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Ex4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PW\Extreme Weather Reports\Report May 2019\"/>
    </mc:Choice>
  </mc:AlternateContent>
  <xr:revisionPtr revIDLastSave="0" documentId="13_ncr:1_{0ECB2E2C-2C06-4029-9CF5-B3E566AFCB63}" xr6:coauthVersionLast="36" xr6:coauthVersionMax="36" xr10:uidLastSave="{00000000-0000-0000-0000-000000000000}"/>
  <bookViews>
    <workbookView xWindow="0" yWindow="0" windowWidth="24000" windowHeight="9516" xr2:uid="{D73B43B0-DBA6-4877-BD7A-11D08764E9AB}"/>
  </bookViews>
  <sheets>
    <sheet name="Contents" sheetId="1" r:id="rId1"/>
    <sheet name="Figure 1" sheetId="2" r:id="rId2"/>
    <sheet name="Figure 2a" sheetId="3" r:id="rId3"/>
    <sheet name="Figure 2b" sheetId="10" r:id="rId4"/>
    <sheet name="Figure 3" sheetId="5" r:id="rId5"/>
    <sheet name="Figure 4" sheetId="6" r:id="rId6"/>
    <sheet name="Figure 5" sheetId="7" r:id="rId7"/>
    <sheet name="Figures 6 and 7" sheetId="8" r:id="rId8"/>
  </sheets>
  <definedNames>
    <definedName name="_xlchart.v5.0" hidden="1">'Figure 1'!$B$16</definedName>
    <definedName name="_xlchart.v5.1" hidden="1">'Figure 1'!$B$17:$B$66</definedName>
    <definedName name="_xlchart.v5.10" hidden="1">'Figure 4'!$C$11</definedName>
    <definedName name="_xlchart.v5.11" hidden="1">'Figure 4'!$C$12:$C$62</definedName>
    <definedName name="_xlchart.v5.12" hidden="1">'Figure 5'!$B$11</definedName>
    <definedName name="_xlchart.v5.13" hidden="1">'Figure 5'!$B$12:$B$62</definedName>
    <definedName name="_xlchart.v5.14" hidden="1">'Figure 5'!$C$11</definedName>
    <definedName name="_xlchart.v5.15" hidden="1">'Figure 5'!$C$12:$C$62</definedName>
    <definedName name="_xlchart.v5.2" hidden="1">'Figure 1'!$C$16</definedName>
    <definedName name="_xlchart.v5.3" hidden="1">'Figure 1'!$C$17:$C$66</definedName>
    <definedName name="_xlchart.v5.4" hidden="1">'Figure 2a'!$B$16</definedName>
    <definedName name="_xlchart.v5.5" hidden="1">'Figure 2a'!$B$17:$B$66</definedName>
    <definedName name="_xlchart.v5.6" hidden="1">'Figure 2a'!$C$16</definedName>
    <definedName name="_xlchart.v5.7" hidden="1">'Figure 2a'!$C$17:$C$66</definedName>
    <definedName name="_xlchart.v5.8" hidden="1">'Figure 4'!$B$11</definedName>
    <definedName name="_xlchart.v5.9" hidden="1">'Figure 4'!$B$12:$B$62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L25" i="5" l="1"/>
  <c r="AM25" i="5" s="1"/>
  <c r="AK25" i="5"/>
  <c r="AH25" i="5"/>
  <c r="AI25" i="5" s="1"/>
  <c r="AG25" i="5"/>
  <c r="AD25" i="5"/>
  <c r="AC25" i="5"/>
  <c r="Z25" i="5"/>
  <c r="Y25" i="5"/>
  <c r="W25" i="5"/>
  <c r="V25" i="5"/>
  <c r="U25" i="5"/>
  <c r="R25" i="5"/>
  <c r="Q25" i="5"/>
  <c r="AP23" i="5"/>
  <c r="AO23" i="5"/>
  <c r="AQ23" i="5" s="1"/>
  <c r="AM23" i="5"/>
  <c r="AI23" i="5"/>
  <c r="AE23" i="5"/>
  <c r="AA23" i="5"/>
  <c r="W23" i="5"/>
  <c r="S23" i="5"/>
  <c r="AP22" i="5"/>
  <c r="AO22" i="5"/>
  <c r="AM22" i="5"/>
  <c r="AI22" i="5"/>
  <c r="AE22" i="5"/>
  <c r="AA22" i="5"/>
  <c r="W22" i="5"/>
  <c r="S22" i="5"/>
  <c r="AP21" i="5"/>
  <c r="AQ21" i="5" s="1"/>
  <c r="AO21" i="5"/>
  <c r="AM21" i="5"/>
  <c r="AI21" i="5"/>
  <c r="AE21" i="5"/>
  <c r="AA21" i="5"/>
  <c r="W21" i="5"/>
  <c r="S21" i="5"/>
  <c r="AP20" i="5"/>
  <c r="AO20" i="5"/>
  <c r="AM20" i="5"/>
  <c r="AI20" i="5"/>
  <c r="AE20" i="5"/>
  <c r="AA20" i="5"/>
  <c r="W20" i="5"/>
  <c r="S20" i="5"/>
  <c r="AP19" i="5"/>
  <c r="AQ19" i="5" s="1"/>
  <c r="AO19" i="5"/>
  <c r="AM19" i="5"/>
  <c r="AI19" i="5"/>
  <c r="AE19" i="5"/>
  <c r="AA19" i="5"/>
  <c r="W19" i="5"/>
  <c r="S19" i="5"/>
  <c r="AP18" i="5"/>
  <c r="AO18" i="5"/>
  <c r="AM18" i="5"/>
  <c r="AI18" i="5"/>
  <c r="AE18" i="5"/>
  <c r="AA18" i="5"/>
  <c r="W18" i="5"/>
  <c r="S18" i="5"/>
  <c r="AP17" i="5"/>
  <c r="AQ17" i="5" s="1"/>
  <c r="AO17" i="5"/>
  <c r="AM17" i="5"/>
  <c r="AI17" i="5"/>
  <c r="AE17" i="5"/>
  <c r="AA17" i="5"/>
  <c r="W17" i="5"/>
  <c r="S17" i="5"/>
  <c r="AP16" i="5"/>
  <c r="AQ16" i="5" s="1"/>
  <c r="AO16" i="5"/>
  <c r="AM16" i="5"/>
  <c r="AI16" i="5"/>
  <c r="AE16" i="5"/>
  <c r="AA16" i="5"/>
  <c r="W16" i="5"/>
  <c r="S16" i="5"/>
  <c r="AP15" i="5"/>
  <c r="AO15" i="5"/>
  <c r="AM15" i="5"/>
  <c r="AI15" i="5"/>
  <c r="AE15" i="5"/>
  <c r="AA15" i="5"/>
  <c r="W15" i="5"/>
  <c r="S15" i="5"/>
  <c r="AP14" i="5"/>
  <c r="AQ14" i="5" s="1"/>
  <c r="AO14" i="5"/>
  <c r="AM14" i="5"/>
  <c r="AI14" i="5"/>
  <c r="AE14" i="5"/>
  <c r="AA14" i="5"/>
  <c r="W14" i="5"/>
  <c r="S14" i="5"/>
  <c r="AQ13" i="5"/>
  <c r="AP13" i="5"/>
  <c r="AO13" i="5"/>
  <c r="AM13" i="5"/>
  <c r="AI13" i="5"/>
  <c r="AE13" i="5"/>
  <c r="AA13" i="5"/>
  <c r="W13" i="5"/>
  <c r="S13" i="5"/>
  <c r="AP12" i="5"/>
  <c r="AQ12" i="5" s="1"/>
  <c r="AO12" i="5"/>
  <c r="AM12" i="5"/>
  <c r="AI12" i="5"/>
  <c r="AE12" i="5"/>
  <c r="AA12" i="5"/>
  <c r="W12" i="5"/>
  <c r="S12" i="5"/>
  <c r="AA25" i="5" l="1"/>
  <c r="S25" i="5"/>
  <c r="AE25" i="5"/>
  <c r="AQ20" i="5"/>
  <c r="AQ22" i="5"/>
  <c r="AO25" i="5"/>
  <c r="AQ15" i="5"/>
  <c r="AQ18" i="5"/>
  <c r="AP25" i="5"/>
  <c r="AQ25" i="5" l="1"/>
</calcChain>
</file>

<file path=xl/sharedStrings.xml><?xml version="1.0" encoding="utf-8"?>
<sst xmlns="http://schemas.openxmlformats.org/spreadsheetml/2006/main" count="6505" uniqueCount="3968">
  <si>
    <t>Figure 1</t>
  </si>
  <si>
    <t>Figure 3</t>
  </si>
  <si>
    <t xml:space="preserve">Data for the maps and graphs that appear in the following Society of Actuaries' Report: </t>
  </si>
  <si>
    <t>State</t>
  </si>
  <si>
    <t>MN</t>
  </si>
  <si>
    <t>SD</t>
  </si>
  <si>
    <t>CO</t>
  </si>
  <si>
    <t>WI</t>
  </si>
  <si>
    <t>NE</t>
  </si>
  <si>
    <t>ND</t>
  </si>
  <si>
    <t>IA</t>
  </si>
  <si>
    <t>WY</t>
  </si>
  <si>
    <t>UT</t>
  </si>
  <si>
    <t>MT</t>
  </si>
  <si>
    <t>NV</t>
  </si>
  <si>
    <t>MI</t>
  </si>
  <si>
    <t>MS</t>
  </si>
  <si>
    <t>IL</t>
  </si>
  <si>
    <t>NM</t>
  </si>
  <si>
    <t>KS</t>
  </si>
  <si>
    <t>MD</t>
  </si>
  <si>
    <t>WA</t>
  </si>
  <si>
    <t>IN</t>
  </si>
  <si>
    <t>MO</t>
  </si>
  <si>
    <t>ME</t>
  </si>
  <si>
    <t>TX</t>
  </si>
  <si>
    <t>OH</t>
  </si>
  <si>
    <t>PA</t>
  </si>
  <si>
    <t>GA</t>
  </si>
  <si>
    <t>TN</t>
  </si>
  <si>
    <t>NC</t>
  </si>
  <si>
    <t>SC</t>
  </si>
  <si>
    <t>NJ</t>
  </si>
  <si>
    <t>VA</t>
  </si>
  <si>
    <t>AR</t>
  </si>
  <si>
    <t>AK</t>
  </si>
  <si>
    <t>CA</t>
  </si>
  <si>
    <t>AL</t>
  </si>
  <si>
    <t>NY</t>
  </si>
  <si>
    <t>KY</t>
  </si>
  <si>
    <t>WV</t>
  </si>
  <si>
    <t>MA</t>
  </si>
  <si>
    <t>ID</t>
  </si>
  <si>
    <t>VT</t>
  </si>
  <si>
    <t>OR</t>
  </si>
  <si>
    <t>LA</t>
  </si>
  <si>
    <t>FL</t>
  </si>
  <si>
    <t>AZ</t>
  </si>
  <si>
    <t>NH</t>
  </si>
  <si>
    <t>OK</t>
  </si>
  <si>
    <t>CT</t>
  </si>
  <si>
    <t>Average</t>
  </si>
  <si>
    <t>Actuarial Weather Extremes: May 2019</t>
  </si>
  <si>
    <t>May 21 to 31 Heat Wave in Southeastern USA: Average TMAX Percentile, by State</t>
  </si>
  <si>
    <t>DE</t>
  </si>
  <si>
    <t>HI</t>
  </si>
  <si>
    <t>RI</t>
  </si>
  <si>
    <t>TMAX</t>
  </si>
  <si>
    <t>Percentile</t>
  </si>
  <si>
    <t>Heat Wave Southeastern U.S. -- Average TMAX Ranking Across the Period from May 21 to May 31</t>
  </si>
  <si>
    <t>Each weather station's daily TMAX observation was ranked against the station's historical TMAX distribution. A rank of 90%, for example, means that the particular observation</t>
  </si>
  <si>
    <t>falls at the 90th percentile of the historic distribution. See our April 2019 report for more details about this ranking process. The graph below shows the average rank computed</t>
  </si>
  <si>
    <t>across all weather stations in each state, and across the period May 21 to May 31.</t>
  </si>
  <si>
    <t>Percent</t>
  </si>
  <si>
    <t>of Period</t>
  </si>
  <si>
    <t>over 95th</t>
  </si>
  <si>
    <t>count</t>
  </si>
  <si>
    <t>This data was obtained from NOAA's website. The 2019 values are reported values, as opposed to fully validated data.</t>
  </si>
  <si>
    <t>Figure 4</t>
  </si>
  <si>
    <t>Count</t>
  </si>
  <si>
    <t>DC</t>
  </si>
  <si>
    <t>TOTAL</t>
  </si>
  <si>
    <t>May 2019 Tornado Counts by State</t>
  </si>
  <si>
    <t>Figure 5</t>
  </si>
  <si>
    <t>May 2019 Tornado Counts Minus Historical Average Counts, by State</t>
  </si>
  <si>
    <t xml:space="preserve">Heat Wave Southeastern U.S. -- Number of Days Between May 21 and 31 Exceeding the 95th TMAX Percentile </t>
  </si>
  <si>
    <t>May 21 to 31 Heat Wave in Southeastern USA: Number of Days Exceeding the 95th TMAX Percentile, by State</t>
  </si>
  <si>
    <t>flow_dt</t>
  </si>
  <si>
    <t>flow_va</t>
  </si>
  <si>
    <t>stage_dt</t>
  </si>
  <si>
    <t>stage_va</t>
  </si>
  <si>
    <t>peak_rank</t>
  </si>
  <si>
    <t>peak_count</t>
  </si>
  <si>
    <t>peak_max</t>
  </si>
  <si>
    <t>peak_max_yr</t>
  </si>
  <si>
    <t>JAMES R AT ASHTON,SD</t>
  </si>
  <si>
    <t>JAMES R NEAR SCOTLAND,SD</t>
  </si>
  <si>
    <t>ILLINOIS RIVER AT HARDIN, IL</t>
  </si>
  <si>
    <t>JAMES RIVER NR YANKTON SD</t>
  </si>
  <si>
    <t>ILLINOIS RIVER AT MEREDOSIA, IL</t>
  </si>
  <si>
    <t>ILLINOIS RIVER AT VALLEY CITY, IL</t>
  </si>
  <si>
    <t>Mississippi River at Grafton, IL</t>
  </si>
  <si>
    <t>KASKASKIA RIVER AT NEW ATHENS, IL</t>
  </si>
  <si>
    <t>Mississippi River at Chester, IL</t>
  </si>
  <si>
    <t>Mississippi River at Hannibal, MO</t>
  </si>
  <si>
    <t>Mississippi River at Cape Girardeau, MO</t>
  </si>
  <si>
    <t>Ouachita River at West Monroe, LA</t>
  </si>
  <si>
    <t>JAMES R NEAR MITCHELL,SD</t>
  </si>
  <si>
    <t>Mississippi River at St. Louis, MO</t>
  </si>
  <si>
    <t>Missouri River at Niobrara, Nebr.</t>
  </si>
  <si>
    <t>JAMES R AT HURON,SD</t>
  </si>
  <si>
    <t>Trinity Rv at Liberty, TX</t>
  </si>
  <si>
    <t>Missouri River at Glasgow, MO</t>
  </si>
  <si>
    <t>ARKANSAS R NR HUTCHINSON, KS</t>
  </si>
  <si>
    <t>WALNUT R AT WINFIELD, KS</t>
  </si>
  <si>
    <t>Arkansas River near Muskogee, OK</t>
  </si>
  <si>
    <t>Mississippi River at Clinton, IA</t>
  </si>
  <si>
    <t>Missouri River at Jefferson City, MO</t>
  </si>
  <si>
    <t>Arkansas River at Ralston, OK</t>
  </si>
  <si>
    <t>NEOSHO R NR ERIE, KS</t>
  </si>
  <si>
    <t>Meramec River at Arnold, MO</t>
  </si>
  <si>
    <t>Arkansas River at Tulsa, OK</t>
  </si>
  <si>
    <t>Chikaskia River near Blackwell, OK</t>
  </si>
  <si>
    <t>Cimarron River near Ripley, OK</t>
  </si>
  <si>
    <t>Arkansas River near Haskell, OK</t>
  </si>
  <si>
    <t>Neosho River near Commerce, OK</t>
  </si>
  <si>
    <t>Sabine Rv nr Gladewater, TX</t>
  </si>
  <si>
    <t>Mississippi River at Lock and Dam 13 nr Fulton, IL</t>
  </si>
  <si>
    <t>Verdigris River near Claremore, OK</t>
  </si>
  <si>
    <t>Neches Rv nr Alto, TX</t>
  </si>
  <si>
    <t>English River at Kalona, IA</t>
  </si>
  <si>
    <t>JAMES R NEAR FORESTBURG,SD</t>
  </si>
  <si>
    <t>BIG SIOUX RIVER NR HAWARDEN, IA</t>
  </si>
  <si>
    <t>Grand River at Chillicothe, MO</t>
  </si>
  <si>
    <t>Chariton River near Prairie Hill, MO</t>
  </si>
  <si>
    <t>Verdigris River near Lenapah, OK</t>
  </si>
  <si>
    <t>Bird Creek near Owasso, OK</t>
  </si>
  <si>
    <t>Arkansas River at Dardanelle, AR</t>
  </si>
  <si>
    <t>Arkansas River near Morrilton, AR</t>
  </si>
  <si>
    <t>Wapsipinicon River near De Witt, IA</t>
  </si>
  <si>
    <t>BIG SIOUX R AT AKRON,IA</t>
  </si>
  <si>
    <t>Tarkio River at Fairfax, MO</t>
  </si>
  <si>
    <t>Missouri River at Waverly, MO</t>
  </si>
  <si>
    <t>Skeleton Creek near Lovell, OK</t>
  </si>
  <si>
    <t>Bird Creek at Avant, OK</t>
  </si>
  <si>
    <t>Canadian River at Bridgeport, OK</t>
  </si>
  <si>
    <t>Arkansas River at Pine Bluff, AR</t>
  </si>
  <si>
    <t>North Fork Red River near Headrick, OK</t>
  </si>
  <si>
    <t>East Cache Creek near Walters, OK</t>
  </si>
  <si>
    <t>Sabine Rv bl Longview, TX</t>
  </si>
  <si>
    <t>San Bernard Rv nr Boling, TX</t>
  </si>
  <si>
    <t>Skunk River at Augusta, IA</t>
  </si>
  <si>
    <t>ILLINOIS RIVER AT MORRIS, IL</t>
  </si>
  <si>
    <t>ILLINOIS RIVER AT HENRY, IL</t>
  </si>
  <si>
    <t>CHEYENNE R NEAR PLAINVIEW,SD</t>
  </si>
  <si>
    <t>LAKE FRANCIS CASE AT CHAMBERLAIN, SD</t>
  </si>
  <si>
    <t>JAMES R AT COLUMBIA,SD</t>
  </si>
  <si>
    <t>Ocheyedan River near Spencer, IA</t>
  </si>
  <si>
    <t>Missouri River at St. Joseph, MO</t>
  </si>
  <si>
    <t>Platte River near Agency, MO</t>
  </si>
  <si>
    <t>Grand River near Pattonsburg, MO</t>
  </si>
  <si>
    <t>Grand River near Sumner, MO</t>
  </si>
  <si>
    <t>Blackwater River at Valley City, MO</t>
  </si>
  <si>
    <t>Salt Fork Arkansas River at Tonkawa, OK</t>
  </si>
  <si>
    <t>Bird Creek near Sperry, OK</t>
  </si>
  <si>
    <t>Spring River near Quapaw, OK</t>
  </si>
  <si>
    <t>Beaver Ck nr Electra, TX</t>
  </si>
  <si>
    <t>Washita River at Anadarko, OK</t>
  </si>
  <si>
    <t>Brazos Rv nr Rosharon, TX</t>
  </si>
  <si>
    <t>Barton Ck at Loop 360, Austin, TX</t>
  </si>
  <si>
    <t>Onion Ck nr Driftwood, TX</t>
  </si>
  <si>
    <t>ILLINOIS RIVER NEAR LA SALLE, IL (CORPS)</t>
  </si>
  <si>
    <t>WEST HOBOLOCHITTO CREEK NR MCNEILL, MS</t>
  </si>
  <si>
    <t>North Skunk River near Sigourney, IA</t>
  </si>
  <si>
    <t>Des Moines River at St. Francisville, MO</t>
  </si>
  <si>
    <t>Fox River at Wayland, MO</t>
  </si>
  <si>
    <t>North Fabius River near Ewing, MO</t>
  </si>
  <si>
    <t>Middle Fabius River near Ewing, MO</t>
  </si>
  <si>
    <t>LA MOINE RIVER AT RIPLEY, IL</t>
  </si>
  <si>
    <t>RAPID CR NEAR FARMINGDALE,SD</t>
  </si>
  <si>
    <t>BIG SIOUX RIVER NEAR BROOKINGS,SD</t>
  </si>
  <si>
    <t>Grand River near Gallatin, MO</t>
  </si>
  <si>
    <t>Chariton River at Novinger, MO</t>
  </si>
  <si>
    <t>MARMATON R NR FORT SCOTT, KS</t>
  </si>
  <si>
    <t>Black Bear Creek at Pawnee, OK</t>
  </si>
  <si>
    <t>Cimarron River near Dover, OK</t>
  </si>
  <si>
    <t>North Canadian River near Harrah, OK</t>
  </si>
  <si>
    <t>Deep Fork at Warwick, OK</t>
  </si>
  <si>
    <t>Arkansas River at Pendleton, AR</t>
  </si>
  <si>
    <t>North Fork Red River near Carter, OK</t>
  </si>
  <si>
    <t>Barton Ck at SH 71 nr Oak Hill, TX</t>
  </si>
  <si>
    <t>BILOXI RIVER AT WORTHAM, MS</t>
  </si>
  <si>
    <t>ROCK RIVER NEAR JOSLIN, IL</t>
  </si>
  <si>
    <t>Des Moines River at Keosauqua, IA</t>
  </si>
  <si>
    <t>LA MOINE RIVER AT COLMAR, IL</t>
  </si>
  <si>
    <t>MOREAU R NEAR FAITH,SD</t>
  </si>
  <si>
    <t>VICTORIA CR BELOW VICTORIA DAM NR RAPID CITY,SD</t>
  </si>
  <si>
    <t>WHITE R NR NE-SD STATE LINE</t>
  </si>
  <si>
    <t>WHITE R NEAR INTERIOR,SD</t>
  </si>
  <si>
    <t>Missouri River at Plattsmouth, NE</t>
  </si>
  <si>
    <t>Platte River at Sharps Station, MO</t>
  </si>
  <si>
    <t>Thompson River at Trenton, MO</t>
  </si>
  <si>
    <t>Roubidoux Creek above Fort Leonard Wood, MO</t>
  </si>
  <si>
    <t>SLATE C AT WELLINGTON, KS</t>
  </si>
  <si>
    <t>WALNUT R AT ARKANSAS CITY, KS</t>
  </si>
  <si>
    <t>Skeleton Creek at Enid, OK</t>
  </si>
  <si>
    <t>Arkansas River at Little Rock, AR</t>
  </si>
  <si>
    <t>MISSISSIPPI RIVER AT VICKSBURG, MS</t>
  </si>
  <si>
    <t>S Wichita Rv nr Benjamin, TX</t>
  </si>
  <si>
    <t>Washita River at Carnegie, OK</t>
  </si>
  <si>
    <t>Clear Boggy Creek abv Caney Creek nr Caney, OK</t>
  </si>
  <si>
    <t>Tchefuncte River near Folsom, LA</t>
  </si>
  <si>
    <t>Rabbit Ck at Kilgore, TX</t>
  </si>
  <si>
    <t>White Rk Ck at Greenville Ave, Dallas, TX</t>
  </si>
  <si>
    <t>Shoal Ck at W 12th St, Austin, TX</t>
  </si>
  <si>
    <t>Williamson Ck at Oak Hill, TX</t>
  </si>
  <si>
    <t>Onion Ck at US Hwy 183, Austin, TX</t>
  </si>
  <si>
    <t>TOMBIGBEE RIVER AT BIGBEE, MS</t>
  </si>
  <si>
    <t>TOMBIGBEE RIVER NR AMORY, MS</t>
  </si>
  <si>
    <t>BUTTAHATCHEE RIVER NR ABERDEEN, MS</t>
  </si>
  <si>
    <t>TOMBIGBEE RIVER BEL BEVIL L&amp;D NR PICKENSVILLE, AL.</t>
  </si>
  <si>
    <t>NOXUBEE RIVER AT MACON, MS</t>
  </si>
  <si>
    <t>TOMBIGBEE RIVER AT STEAMPLANT NR LEROY, AL</t>
  </si>
  <si>
    <t>TALLAHALA CREEK AT LAUREL, MS</t>
  </si>
  <si>
    <t>LEAF RIVER NR MCLAIN, MS</t>
  </si>
  <si>
    <t>CHICKASAWHAY RIVER AT ENTERPRISE, MS</t>
  </si>
  <si>
    <t>CHICKASAWHAY RIVER AT LEAKESVILLE, MS</t>
  </si>
  <si>
    <t>PASCAGOULA RIVER AT MERRILL, MS</t>
  </si>
  <si>
    <t>BLACK CREEK NR BROOKLYN, MS</t>
  </si>
  <si>
    <t>PASCAGOULA RIVER AT GRAHAM FERRY, MS</t>
  </si>
  <si>
    <t>WOLF RIVER NR LANDON, MS</t>
  </si>
  <si>
    <t>PEARL RIVER AT BURNSIDE, MS</t>
  </si>
  <si>
    <t>PEARL RIVER AT EDINBURG, MS</t>
  </si>
  <si>
    <t>PEARL RIVER NR CARTHAGE, MS</t>
  </si>
  <si>
    <t>TUSCOLAMETA CREEK AT WALNUT GROVE, MS</t>
  </si>
  <si>
    <t>YOCKANOOKANY RIVER NR OFAHOMA, MS</t>
  </si>
  <si>
    <t>PEARL RIVER AT JACKSON, MS</t>
  </si>
  <si>
    <t>STRONG RIVER AT D`LO, MS</t>
  </si>
  <si>
    <t>PEARL RIVER AT ROCKPORT, MS</t>
  </si>
  <si>
    <t>PEARL RIVER NR MONTICELLO, MS</t>
  </si>
  <si>
    <t>PEARL RIVER NR COLUMBIA, MS</t>
  </si>
  <si>
    <t>Pearl River near Bogalusa, LA</t>
  </si>
  <si>
    <t>Bogue Chitto River at Franklinton, LA</t>
  </si>
  <si>
    <t>Bogue Chitto River near Bush, LA</t>
  </si>
  <si>
    <t>EAST HOBOLOCHITTO CREEK NR CAESAR, MS</t>
  </si>
  <si>
    <t>Pearl River at Pearl River, LA</t>
  </si>
  <si>
    <t>OHIO RIVER AT UNIONTOWN DAM, KY</t>
  </si>
  <si>
    <t>WABASH RIVER AT COVINGTON, IN</t>
  </si>
  <si>
    <t>WABASH RIVER AT MONTEZUMA, IN</t>
  </si>
  <si>
    <t>WABASH RIVER AT TERRE HAUTE, IN</t>
  </si>
  <si>
    <t>WABASH RIVER AT RIVERTON, IN</t>
  </si>
  <si>
    <t>WABASH RIVER AT MEMORIAL BRIDGE AT VINCENNES, IN</t>
  </si>
  <si>
    <t>EMBARRAS RIVER AT LAWRENCEVILLE, IL</t>
  </si>
  <si>
    <t>WHITE RIVER AT HAZLETON, IN</t>
  </si>
  <si>
    <t>PATOKA RIVER NEAR PRINCETON, IN</t>
  </si>
  <si>
    <t>WABASH RIVER AT MT. CARMEL, IL</t>
  </si>
  <si>
    <t>WABASH RIVER AT NEW HARMONY, IN</t>
  </si>
  <si>
    <t>LITTLE WABASH RIVER BELOW CLAY CITY, IL</t>
  </si>
  <si>
    <t>LITTLE WABASH RIVER AT MAIN ST AT CARMI, IL</t>
  </si>
  <si>
    <t>OHIO RIVER AT OLD SHAWNEETOWN, IL-KY</t>
  </si>
  <si>
    <t>BRULE RIVER NEAR COMMONWEALTH, WI</t>
  </si>
  <si>
    <t>MENOMINEE RIVER AT NIAGARA, WI</t>
  </si>
  <si>
    <t>MENOMINEE RIVER NEAR MC ALLISTER, WI</t>
  </si>
  <si>
    <t>LAKE WINNEBAGO AT OSHKOSH, WI</t>
  </si>
  <si>
    <t>ROOT RIVER NEAR FRANKLIN, WI</t>
  </si>
  <si>
    <t>RED RIVER OF THE NORTH AT WAHPETON, ND</t>
  </si>
  <si>
    <t>CROW RIVER AT ROCKFORD, MN</t>
  </si>
  <si>
    <t>LITTLE MINNESOTA RIVER NEAR PEEVER, SD</t>
  </si>
  <si>
    <t>MINNESOTA RIVER AT MONTEVIDEO, MN</t>
  </si>
  <si>
    <t>REDWOOD RIVER NEAR REDWOOD FALLS, MN</t>
  </si>
  <si>
    <t>MINNESOTA RIVER AT MORTON, MN</t>
  </si>
  <si>
    <t>MINNESOTA RIVER AT NEW ULM, MN</t>
  </si>
  <si>
    <t>COTTONWOOD RIVER NEAR NEW ULM, MN</t>
  </si>
  <si>
    <t>MINNESOTA RIVER NEAR JORDAN, MN</t>
  </si>
  <si>
    <t>MISSISSIPPI RIVER AT ST. PAUL, MN</t>
  </si>
  <si>
    <t>CHIPPEWA RIVER AT DURAND, WI</t>
  </si>
  <si>
    <t>MISSISSIPPI RIVER AT WINONA, MN</t>
  </si>
  <si>
    <t>Mississippi River at McGregor, IA</t>
  </si>
  <si>
    <t>Turkey River at Spillville, IA</t>
  </si>
  <si>
    <t>Turkey River above French Hollow Cr at Elkader, IA</t>
  </si>
  <si>
    <t>Wapsipinicon River near Anamosa, IA</t>
  </si>
  <si>
    <t>EAST BRANCH PECATONICA RIVER NR BLANCHARDVILLE, WI</t>
  </si>
  <si>
    <t>PECATONICA RIVER NR SHIRLAND, ILL</t>
  </si>
  <si>
    <t>KISHWAUKEE RIVER NEAR PERRYVILLE, IL</t>
  </si>
  <si>
    <t>ROCK RIVER AT BYRON, IL</t>
  </si>
  <si>
    <t>ROCK RIVER AT COMO, IL</t>
  </si>
  <si>
    <t>GREEN RIVER NEAR GENESEO, IL</t>
  </si>
  <si>
    <t>Iowa River at County Highway E49 near Tama, IA</t>
  </si>
  <si>
    <t>Iowa River at Marengo, IA</t>
  </si>
  <si>
    <t>Iowa River near Lone Tree, IA</t>
  </si>
  <si>
    <t>Cedar River at Cedar Falls, IA</t>
  </si>
  <si>
    <t>Cedar River at Cedar Rapids, IA</t>
  </si>
  <si>
    <t>Cedar River at Cedar Bluff, IA</t>
  </si>
  <si>
    <t>Cedar River near Conesville, IA</t>
  </si>
  <si>
    <t>Iowa River at Wapello, IA</t>
  </si>
  <si>
    <t>Iowa River at Oakville, IA</t>
  </si>
  <si>
    <t>DES MOINES RIVER ABOVE WINDOM, MN</t>
  </si>
  <si>
    <t>Des Moines River at Estherville, IA</t>
  </si>
  <si>
    <t>Des Moines River at Emmetsburg, IA</t>
  </si>
  <si>
    <t>Des Moines River at Humboldt, IA</t>
  </si>
  <si>
    <t>Des Moines River at Fort Dodge, IA</t>
  </si>
  <si>
    <t>Raccoon River at Van Meter, IA</t>
  </si>
  <si>
    <t>Raccoon River at Fleur Drive at Des Moines, IA</t>
  </si>
  <si>
    <t>Des Moines River blw Raccoon Riv at Des Moines, IA</t>
  </si>
  <si>
    <t>Fourmile Creek at Des Moines, IA</t>
  </si>
  <si>
    <t>North River near Norwalk, IA</t>
  </si>
  <si>
    <t>Des Moines River near Tracy, IA</t>
  </si>
  <si>
    <t>Des Moines River at Ottumwa, IA</t>
  </si>
  <si>
    <t>South Fabius River near Taylor, MO</t>
  </si>
  <si>
    <t>North River at Palmyra, MO</t>
  </si>
  <si>
    <t>North Fork Salt River at Hagers Grove, MO</t>
  </si>
  <si>
    <t>Middle Fork Salt River near Holliday, MO</t>
  </si>
  <si>
    <t>Cuivre River near Troy, MO</t>
  </si>
  <si>
    <t>Dardenne Creek at O'Fallon, MO</t>
  </si>
  <si>
    <t>Dardenne Creek at Old Town St. Peters, MO</t>
  </si>
  <si>
    <t>KANKAKEE RIVER AT SHELBY, IN</t>
  </si>
  <si>
    <t>KANKAKEE RIVER AT MOMENCE, IL</t>
  </si>
  <si>
    <t>IROQUOIS RIVER NEAR FORESMAN, IN</t>
  </si>
  <si>
    <t>IROQUOIS RIVER AT IROQUOIS, IL</t>
  </si>
  <si>
    <t>SUGAR CREEK AT MILFORD, IL</t>
  </si>
  <si>
    <t>KANKAKEE RIVER NEAR WILMINGTON, IL</t>
  </si>
  <si>
    <t>DES PLAINES RIVER AT RUSSELL, IL</t>
  </si>
  <si>
    <t>DES PLAINES RIVER NEAR GURNEE, IL</t>
  </si>
  <si>
    <t>DES PLAINES RIVER AT LINCOLNSHIRE, IL</t>
  </si>
  <si>
    <t>DES PLAINES RIVER NEAR DES PLAINES, IL</t>
  </si>
  <si>
    <t>SALT CREEK AT ELMHURST, IL</t>
  </si>
  <si>
    <t>SALT CREEK AT 22ND STREET AT OAK BROOK, IL</t>
  </si>
  <si>
    <t>DES PLAINES RIVER AT RIVERSIDE, IL</t>
  </si>
  <si>
    <t>DES PLAINES RIVER NEAR LEMONT, IL</t>
  </si>
  <si>
    <t>HART DITCH AT MUNSTER, IN</t>
  </si>
  <si>
    <t>LITTLE CALUMET RIVER AT MUNSTER, IN</t>
  </si>
  <si>
    <t>THORN CREEK AT THORNTON, IL</t>
  </si>
  <si>
    <t>LITTLE CALUMET RIVER AT SOUTH HOLLAND, IL</t>
  </si>
  <si>
    <t>HICKORY CREEK AT JOLIET, IL</t>
  </si>
  <si>
    <t>WEST BRANCH DU PAGE RIVER NEAR WARRENVILLE, IL</t>
  </si>
  <si>
    <t>EAST BRANCH DU PAGE RIVER NEAR DOWNERS GROVE, IL</t>
  </si>
  <si>
    <t>EAST BRANCH DU PAGE RIVER AT BOLINGBROOK, IL</t>
  </si>
  <si>
    <t>DU PAGE RIVER NEAR PLAINFIELD, IL</t>
  </si>
  <si>
    <t>DU PAGE RIVER AT SHOREWOOD, IL</t>
  </si>
  <si>
    <t>MAZON RIVER NEAR COAL CITY, IL</t>
  </si>
  <si>
    <t>FOX RIVER NEAR NEW MUNSTER, WI</t>
  </si>
  <si>
    <t>FOX RIVER (TAILWATER) NEAR MCHENRY, IL</t>
  </si>
  <si>
    <t>FOX RIVER (TAILWATER) AT ALGONQUIN, IL</t>
  </si>
  <si>
    <t>FOX RIVER AT MONTGOMERY, IL</t>
  </si>
  <si>
    <t>FOX RIVER AT DAYTON, IL</t>
  </si>
  <si>
    <t>VERMILION RIVER AT PONTIAC, IL</t>
  </si>
  <si>
    <t>VERMILION RIVER NEAR LEONORE, IL</t>
  </si>
  <si>
    <t>MACKINAW RIVER NEAR CONGERVILLE, IL</t>
  </si>
  <si>
    <t>SPOON RIVER AT LONDON MILLS, IL</t>
  </si>
  <si>
    <t>SPOON RIVER AT SEVILLE, IL</t>
  </si>
  <si>
    <t>SANGAMON RIVER AT MONTICELLO, IL</t>
  </si>
  <si>
    <t>SANGAMON RIVER AT PETERSBURG, IL</t>
  </si>
  <si>
    <t>SALT CREEK NEAR GREENVIEW, IL</t>
  </si>
  <si>
    <t>KASKASKIA RIVER AT VANDALIA, IL</t>
  </si>
  <si>
    <t>BIG MUDDY RIVER AT PLUMFIELD, IL</t>
  </si>
  <si>
    <t>BIG MUDDY RIVER AT RTE 127 AT MURPHYSBORO, IL</t>
  </si>
  <si>
    <t>LITTLE MISSOURI R AT CAMP CROOK,SD</t>
  </si>
  <si>
    <t>GRIZZLY BEAR CREEK NEAR KEYSTONE,SD</t>
  </si>
  <si>
    <t>GRACE COOLIDGE CR NR GAME LODGE NR CUSTER,SD</t>
  </si>
  <si>
    <t>BATTLE CR AT HERMOSA,SD</t>
  </si>
  <si>
    <t>BATTLE CR BELOW HERMOSA,SD</t>
  </si>
  <si>
    <t>SPRING CR AT OREVILLE, NR HILL CITY,SD</t>
  </si>
  <si>
    <t>SPRING CR NEAR KEYSTONE,SD</t>
  </si>
  <si>
    <t>RAPID CR ABV JOHNSON SIDING BLW PACTOLA DAM,SD</t>
  </si>
  <si>
    <t>RAPID CREEK AB VICTORIA CR NR RAPID CITY, SD</t>
  </si>
  <si>
    <t>RAPID CREEK ABOVE WRF NR RAPID CITY, SD</t>
  </si>
  <si>
    <t>ELK CR NR RAPID CITY,SD</t>
  </si>
  <si>
    <t>ELK CR NEAR ELM SPRINGS,SD</t>
  </si>
  <si>
    <t>BELLE FOURCHE R NEAR STURGIS,SD</t>
  </si>
  <si>
    <t>BELLE FOURCHE RIVER NEAR ELM SPRINGS,SD</t>
  </si>
  <si>
    <t>SOUTH FORK BAD R NEAR COTTONWOOD,SD</t>
  </si>
  <si>
    <t>BAD R NEAR MIDLAND,SD</t>
  </si>
  <si>
    <t>BAD R NEAR FORT PIERRE,SD</t>
  </si>
  <si>
    <t>WHITE R NEAR OGLALA SD</t>
  </si>
  <si>
    <t>WHITE R NEAR KADOKA,SD</t>
  </si>
  <si>
    <t>WHITE RIVER NEAR WHITE RIVER, SD</t>
  </si>
  <si>
    <t>WHITE R NEAR OACOMA,SD</t>
  </si>
  <si>
    <t>MISSOURI RIVER BELOW GREENWOOD, SD</t>
  </si>
  <si>
    <t>Ponca Creek at Verdel, Nebr.</t>
  </si>
  <si>
    <t>Missouri River blw Ponca Creek nr Verdel, Nebr.</t>
  </si>
  <si>
    <t>LEWIS AND CLARK LAKE AT SPRINGFIELD,SD</t>
  </si>
  <si>
    <t>JAMES R NEAR STRATFORD,SD</t>
  </si>
  <si>
    <t>JAMES R NEAR REDFIELD,SD</t>
  </si>
  <si>
    <t>FIRESTEEL CR NEAR MOUNT VERNON,SD</t>
  </si>
  <si>
    <t>EAST FORK VERMILLION RIVER NEAR PARKER, SD</t>
  </si>
  <si>
    <t>WEST FORK VERMILLION R NEAR PARKER,SD</t>
  </si>
  <si>
    <t>VERMILLION RIVER NR VERMILLION,SD</t>
  </si>
  <si>
    <t>BIG SIOUX R AT WATERTOWN,SD</t>
  </si>
  <si>
    <t>BIG SIOUX R NEAR CASTLEWOOD,SD</t>
  </si>
  <si>
    <t>BIG SIOUX RIVER NEAR BRUCE, SD</t>
  </si>
  <si>
    <t>FLANDREAU CR ABOVE FLANDREAU SD</t>
  </si>
  <si>
    <t>BIG SIOUX R NEAR DELL RAPIDS,SD</t>
  </si>
  <si>
    <t>SKUNK CREEK NEAR HARTFORD, SD</t>
  </si>
  <si>
    <t>BIG SIOUX R AT SIOUX FALLS SD</t>
  </si>
  <si>
    <t>BIG SIOUX R AT NORTH CLIFF AVE AT SIOUX FALLS,SD</t>
  </si>
  <si>
    <t>Rock River below Tom Creek at Rock Rapids, IA</t>
  </si>
  <si>
    <t>Burr Oak Creek near Perkins, IA</t>
  </si>
  <si>
    <t>Rock River near Rock Valley, IA</t>
  </si>
  <si>
    <t>BIG SIOUX RIVER AT SIOUX CITY, IA</t>
  </si>
  <si>
    <t>Missouri River at Sioux City, IA</t>
  </si>
  <si>
    <t>Floyd River at Alton, IA</t>
  </si>
  <si>
    <t>Missouri River at Decatur, NE</t>
  </si>
  <si>
    <t>Little Sioux River at Linn Grove, IA</t>
  </si>
  <si>
    <t>Missouri River at Blair, NE</t>
  </si>
  <si>
    <t>Missouri River at Omaha, NE</t>
  </si>
  <si>
    <t>Elm Creek near Elm Creek, Nebr.</t>
  </si>
  <si>
    <t>Silver Creek, at Mile 4 near Silver Creek, Nebr.</t>
  </si>
  <si>
    <t>Prairie Creek near Silver Creek, Nebr.</t>
  </si>
  <si>
    <t>Clear Creek 1.75 mile W of Polk County line, Nebr.</t>
  </si>
  <si>
    <t>Maple Creek near Nickerson, Nebr.</t>
  </si>
  <si>
    <t>Salt Creek at Roca, Nebr.</t>
  </si>
  <si>
    <t>Salt Creek at Greenwood, Nebr.</t>
  </si>
  <si>
    <t>Wahoo Creek at Ithaca, Nebr.</t>
  </si>
  <si>
    <t>Salt Creek Near Ashland, Nebr.</t>
  </si>
  <si>
    <t>Platte River at Louisville, Nebr.</t>
  </si>
  <si>
    <t>Weeping Water Creek at Union, Nebr.</t>
  </si>
  <si>
    <t>Missouri River at Nebraska City, NE</t>
  </si>
  <si>
    <t>East Nishnabotna River at Red Oak, IA</t>
  </si>
  <si>
    <t>Nishnabotna River above Hamburg, IA</t>
  </si>
  <si>
    <t>Missouri River at Brownville, NE</t>
  </si>
  <si>
    <t>Little Nemaha River at Auburn, Nebr.</t>
  </si>
  <si>
    <t>Missouri River at Rulo, NE</t>
  </si>
  <si>
    <t>TURKEY C NR SENECA, KS</t>
  </si>
  <si>
    <t>Big Nemaha River at Falls City, Nebr.</t>
  </si>
  <si>
    <t>Nodaway River at Clarinda, IA</t>
  </si>
  <si>
    <t>Nodaway River near Burlington Junction, MO</t>
  </si>
  <si>
    <t>MISSOURI R AT ATCHISON, KS</t>
  </si>
  <si>
    <t>One Hundred and Two River at Maryville, MO</t>
  </si>
  <si>
    <t>MISSOURI R AT LEAVENWORTH, KS</t>
  </si>
  <si>
    <t>Little Platte River at Smithville, MO</t>
  </si>
  <si>
    <t>Missouri River above Parkville, MO</t>
  </si>
  <si>
    <t>PRAIRIE DOG C AB KEITH SEBELIUS LAKE, KS</t>
  </si>
  <si>
    <t>PRAIRIE DOG C NR WOODRUFF, KS</t>
  </si>
  <si>
    <t>Republican River at Guide Rock, Nebr.</t>
  </si>
  <si>
    <t>REPUBLICAN R NR HARDY, NE</t>
  </si>
  <si>
    <t>REPUBLICAN R AT CLAY CENTER, KS</t>
  </si>
  <si>
    <t>SMOKY HILL R BL SCHOENCHEN, KS</t>
  </si>
  <si>
    <t>SMOKY HILL R NR RUSSELL, KS</t>
  </si>
  <si>
    <t>SMOKY HILL R AT ELLSWORTH, KS</t>
  </si>
  <si>
    <t>SMOKY HILL R AT LINDSBORG, KS</t>
  </si>
  <si>
    <t>SMOKY HILL R NR MENTOR, KS</t>
  </si>
  <si>
    <t>SALINE R AT TESCOTT, KS</t>
  </si>
  <si>
    <t>MULBERRY C NR SALINA, KS</t>
  </si>
  <si>
    <t>SMOKY HILL R AT NEW CAMBRIA, KS</t>
  </si>
  <si>
    <t>NF SOLOMON R AT GLADE, KS</t>
  </si>
  <si>
    <t>BOW C NR STOCKTON, KS</t>
  </si>
  <si>
    <t>NF SOLOMON R AT PORTIS, KS</t>
  </si>
  <si>
    <t>SF SOLOMON R AT WOODSTON, KS</t>
  </si>
  <si>
    <t>SF SOLOMON R AT OSBORNE, KS</t>
  </si>
  <si>
    <t>SALT C NR ADA, KS</t>
  </si>
  <si>
    <t>SOLOMON R AT NILES, KS</t>
  </si>
  <si>
    <t>SMOKY HILL R AT ENTERPRISE, KS</t>
  </si>
  <si>
    <t>CHAPMAN C NR CHAPMAN, KS</t>
  </si>
  <si>
    <t>LYON C NR JUNCTION CITY, KS</t>
  </si>
  <si>
    <t>WILDCAT C AT KEATS, KS</t>
  </si>
  <si>
    <t>WILDCAT C AT SCENIC DRIVE, MANHATTAN, KS</t>
  </si>
  <si>
    <t>KANSAS R AT MANHATTAN, KS</t>
  </si>
  <si>
    <t>West Fork Big Blue River near Dorchester, Nebr.</t>
  </si>
  <si>
    <t>Big Blue River near Crete, Nebr.</t>
  </si>
  <si>
    <t>Turkey Creek near DeWitt, Nebr.</t>
  </si>
  <si>
    <t>Big Blue River at Barneston, Nebr.</t>
  </si>
  <si>
    <t>Little Blue River near Deweese, Nebr.</t>
  </si>
  <si>
    <t>Little Blue River at County Line nr Deshler, Nebr.</t>
  </si>
  <si>
    <t>MILL C AT WASHINGTON, KS</t>
  </si>
  <si>
    <t>L BLUE R NR BARNES, KS</t>
  </si>
  <si>
    <t>BIG BLUE R AT BLUE RAPIDS, KS</t>
  </si>
  <si>
    <t>BLACK VERMILLION R NR FRANKFORT, KS</t>
  </si>
  <si>
    <t>FANCY C AT WINKLER, KS</t>
  </si>
  <si>
    <t>BIG BLUE R NR MANHATTAN, KS</t>
  </si>
  <si>
    <t>MILL C NR PAXICO, KS</t>
  </si>
  <si>
    <t>KANSAS R AT LECOMPTON, KS</t>
  </si>
  <si>
    <t>KANSAS R AT LAWRENCE, KS</t>
  </si>
  <si>
    <t>WAKARUSA R AT WAKARUSA, KS</t>
  </si>
  <si>
    <t>STRANGER C AT EASTON, KS</t>
  </si>
  <si>
    <t>STRANGER C NR TONGANOXIE, KS</t>
  </si>
  <si>
    <t>KANSAS R AT KANSAS CITY, KS</t>
  </si>
  <si>
    <t>Missouri River at Kansas City, MO</t>
  </si>
  <si>
    <t>INDIAN C AT STATE LINE RD, LEAWOOD, KS</t>
  </si>
  <si>
    <t>Little Blue R. at Lees Summit Rd in Independence</t>
  </si>
  <si>
    <t>Little Blue River near Lake City, MO</t>
  </si>
  <si>
    <t>Missouri River at Napoleon, MO</t>
  </si>
  <si>
    <t>Crooked River near Richmond, MO</t>
  </si>
  <si>
    <t>Wakenda Creek at Carrollton, MO</t>
  </si>
  <si>
    <t>Thompson River at Davis City, IA</t>
  </si>
  <si>
    <t>Chariton River near Chariton, IA</t>
  </si>
  <si>
    <t>Lamine River near Otterville, MO</t>
  </si>
  <si>
    <t>Blackwater River at Blue Lick, MO</t>
  </si>
  <si>
    <t>Missouri River at Boonville, MO</t>
  </si>
  <si>
    <t>Moniteau Creek near Fayette, MO</t>
  </si>
  <si>
    <t>Petite Saline Creek at Hwy U nr Boonville, M0</t>
  </si>
  <si>
    <t>Hinkson Creek at Columbia, MO</t>
  </si>
  <si>
    <t>Moreau River near Jefferson City, MO</t>
  </si>
  <si>
    <t>MARAIS DES CYGNES R NR READING, KS</t>
  </si>
  <si>
    <t>SALT C AT LYNDON, KS</t>
  </si>
  <si>
    <t>MARAIS DES CYGNES R NR POMONA, KS</t>
  </si>
  <si>
    <t>MARAIS DES CYGNES R NR OTTAWA, KS</t>
  </si>
  <si>
    <t>POTTAWATOMIE C NR GARNETT, KS</t>
  </si>
  <si>
    <t>POTTAWATOMIE C AT LANE, KS</t>
  </si>
  <si>
    <t>MARAIS DES CYGNES R AT LA CYGNE, KS</t>
  </si>
  <si>
    <t>MARAIS DES CYGNES R NR KS-MO ST LINE, KS</t>
  </si>
  <si>
    <t>L OSAGE R AT FULTON, KS</t>
  </si>
  <si>
    <t>Little Osage River at Horton, MO</t>
  </si>
  <si>
    <t>Marmaton River near Nevada, MO</t>
  </si>
  <si>
    <t>Osage River above Schell City, MO</t>
  </si>
  <si>
    <t>Osage River at Taberville, MO</t>
  </si>
  <si>
    <t>Sac River near Dadeville, MO</t>
  </si>
  <si>
    <t>Turnback Creek above Greenfield, MO</t>
  </si>
  <si>
    <t>South Fork Dry Sac River near Springfield, MO</t>
  </si>
  <si>
    <t>Little Sac River near Morrisville, MO</t>
  </si>
  <si>
    <t>Cedar Creek near Pleasant View, MO</t>
  </si>
  <si>
    <t>Sac River near Caplinger Mills, MO</t>
  </si>
  <si>
    <t>Pomme de Terre River near Polk, MO</t>
  </si>
  <si>
    <t>South Grand River at Urich, MO</t>
  </si>
  <si>
    <t>Big Creek near Blairstown, MO</t>
  </si>
  <si>
    <t>Maries River at Westphalia, MO</t>
  </si>
  <si>
    <t>Gasconade River near Hazelgreen, MO</t>
  </si>
  <si>
    <t>Roubidoux Creek at Polla Rd bl Ft. Leonard Wood</t>
  </si>
  <si>
    <t>Big Piney below Fort Leonard Wood, MO</t>
  </si>
  <si>
    <t>Gasconade River at Jerome, MO</t>
  </si>
  <si>
    <t>Gasconade River near Rich Fountain, MO</t>
  </si>
  <si>
    <t>Missouri River at Hermann, MO</t>
  </si>
  <si>
    <t>Missouri River at Washington, MO</t>
  </si>
  <si>
    <t>Missouri River at St. Charles, MO</t>
  </si>
  <si>
    <t>Meramec River near Steelville, MO</t>
  </si>
  <si>
    <t>Meramec River near Sullivan, MO</t>
  </si>
  <si>
    <t>Bourbeuse River near High Gate, MO</t>
  </si>
  <si>
    <t>Bourbeuse River at Union, MO</t>
  </si>
  <si>
    <t>Meramec River at Pacific, MO</t>
  </si>
  <si>
    <t>Big River at Byrnesville, MO</t>
  </si>
  <si>
    <t>Meramec River near Eureka, MO</t>
  </si>
  <si>
    <t>Meramec River at Valley Park, MO</t>
  </si>
  <si>
    <t>Meramec River at Fenton, MO</t>
  </si>
  <si>
    <t>Mississippi River at Thebes, IL</t>
  </si>
  <si>
    <t>MISSISSIPPI RIVER AT MEMPHIS, TN</t>
  </si>
  <si>
    <t>St. Francis River near Patterson, MO</t>
  </si>
  <si>
    <t>Pearson Creek near Springfield, MO</t>
  </si>
  <si>
    <t>James River near Springfield, MO</t>
  </si>
  <si>
    <t>Finley Creek below Riverdale, MO</t>
  </si>
  <si>
    <t>James River at Galena, MO</t>
  </si>
  <si>
    <t>Beaver Creek at Bradleyville, MO</t>
  </si>
  <si>
    <t>Bryant Creek near Tecumseh, MO</t>
  </si>
  <si>
    <t>Black River near Annapolis, MO</t>
  </si>
  <si>
    <t>Jacks Fork at Alley Spring, MO</t>
  </si>
  <si>
    <t>Jacks Fork at Eminence, MO</t>
  </si>
  <si>
    <t>Current River above Powder Mill, MO</t>
  </si>
  <si>
    <t>Current River at Doniphan, MO</t>
  </si>
  <si>
    <t>Black River at Pocahontas, AR</t>
  </si>
  <si>
    <t>Black River at Black Rock, AR</t>
  </si>
  <si>
    <t>White River at Newport, AR</t>
  </si>
  <si>
    <t>White River near Augusta, AR</t>
  </si>
  <si>
    <t>White River at Georgetown, AR</t>
  </si>
  <si>
    <t>PAWNEE R AT ROZEL, KS</t>
  </si>
  <si>
    <t>ARKANSAS R AT GREAT BEND, KS</t>
  </si>
  <si>
    <t>WALNUT C AT ALBERT, KS</t>
  </si>
  <si>
    <t>RATTLESNAKE C NR ZENITH, KS</t>
  </si>
  <si>
    <t>COW C NR LYONS, KS</t>
  </si>
  <si>
    <t>COW C NR HUTCHINSON, KS</t>
  </si>
  <si>
    <t>L ARKANSAS R AT ALTA MILLS, KS</t>
  </si>
  <si>
    <t>L ARKANSAS R AT HWY 50 NR HALSTEAD, KS</t>
  </si>
  <si>
    <t>L ARKANSAS R NR SEDGWICK, KS</t>
  </si>
  <si>
    <t>COWSKIN C AT 119TH ST AT WICHITA, KS</t>
  </si>
  <si>
    <t>ARKANSAS R AT DERBY, KS</t>
  </si>
  <si>
    <t>ARKANSAS R AT MULVANE, KS</t>
  </si>
  <si>
    <t>SF NINNESCAH R NR MURDOCK, KS</t>
  </si>
  <si>
    <t>NINNESCAH R NR PECK, KS</t>
  </si>
  <si>
    <t>ARKANSAS R ON HWY 160 AT OXFORD, KS</t>
  </si>
  <si>
    <t>ARKANSAS R AT ARKANSAS CITY, KS</t>
  </si>
  <si>
    <t>WB WALNUT R NR EL DORADO, KS</t>
  </si>
  <si>
    <t>WHITEWATER R AT AUGUSTA, KS</t>
  </si>
  <si>
    <t>Salt Fork Arkansas River nr Alva, OK</t>
  </si>
  <si>
    <t>MEDICINE LODGE R NR KIOWA, KS</t>
  </si>
  <si>
    <t>CHIKASKIA R NR CORBIN, KS</t>
  </si>
  <si>
    <t>CROOKED C NR ENGLEWOOD, KS</t>
  </si>
  <si>
    <t>Cimarron River near Buffalo, OK</t>
  </si>
  <si>
    <t>Cimarron River near Waynoka, OK</t>
  </si>
  <si>
    <t>Cottonwood Creek near Seward, OK</t>
  </si>
  <si>
    <t>Cimarron River near Guthrie, OK</t>
  </si>
  <si>
    <t>Joe Creek at 61st St at Tulsa, OK</t>
  </si>
  <si>
    <t>Haikey Creek at 101st St South at Tulsa, OK</t>
  </si>
  <si>
    <t>VERDIGRIS R NR ALTOONA, KS</t>
  </si>
  <si>
    <t>FALL R AT FREDONIA, KS</t>
  </si>
  <si>
    <t>VERDIGRIS R AT INDEPENDENCE, KS</t>
  </si>
  <si>
    <t>Caney River above Coon Creek at Bartlesville, OK</t>
  </si>
  <si>
    <t>Caney River near Ramona, OK</t>
  </si>
  <si>
    <t>NEOSHO R NR AMERICUS, KS</t>
  </si>
  <si>
    <t>COTTONWOOD R NR FLORENCE, KS</t>
  </si>
  <si>
    <t>COTTONWOOD R NR PLYMOUTH, KS</t>
  </si>
  <si>
    <t>COTTONWOOD R AT EMPORIA, KS</t>
  </si>
  <si>
    <t>NEOSHO R AT NEOSHO RAPIDS, KS</t>
  </si>
  <si>
    <t>NEOSHO R AT BURLINGTON, KS</t>
  </si>
  <si>
    <t>NEOSHO R NR IOLA, KS</t>
  </si>
  <si>
    <t>NEOSHO R NR PARSONS, KS</t>
  </si>
  <si>
    <t>LIGHTNING C NR MCCUNE, KS</t>
  </si>
  <si>
    <t>Spring River at Carthage, MO</t>
  </si>
  <si>
    <t>Spring River near Waco, MO</t>
  </si>
  <si>
    <t>Shoal Creek above Joplin, MO</t>
  </si>
  <si>
    <t>SPRING R NR BAXTER SPRINGS, KS</t>
  </si>
  <si>
    <t>Big Sugar Creek near Powell, MO</t>
  </si>
  <si>
    <t>Elk River near Tiff City, Mo</t>
  </si>
  <si>
    <t>Illinois River near Watts, OK</t>
  </si>
  <si>
    <t>Illinois River at Chewey, OK</t>
  </si>
  <si>
    <t>Illinois River near Tahlequah, OK</t>
  </si>
  <si>
    <t>Canadian River near Mustang, OK</t>
  </si>
  <si>
    <t>Canadian River at Norman, OK</t>
  </si>
  <si>
    <t>Little River near Tecumseh, OK</t>
  </si>
  <si>
    <t>Wolf Ck at Lipscomb, TX</t>
  </si>
  <si>
    <t>North Canadian River at Woodward, OK</t>
  </si>
  <si>
    <t>North Canadian River near Seiling, OK</t>
  </si>
  <si>
    <t>North Canadian River blw Weavers Ck nr Watonga, OK</t>
  </si>
  <si>
    <t>North Canadian River near El Reno, OK</t>
  </si>
  <si>
    <t>North Canadian River near Yukon, OK</t>
  </si>
  <si>
    <t>North Canadian River blw Lk Overholser nr OKC, OK</t>
  </si>
  <si>
    <t>North Canadian River at Britton Rd at OKC, OK</t>
  </si>
  <si>
    <t>Deep Fork near Beggs, OK</t>
  </si>
  <si>
    <t>Poteau River near Panama, OK</t>
  </si>
  <si>
    <t>Petit Jean River at Danville, AR</t>
  </si>
  <si>
    <t>BIG SUNFLOWER RIVER AT SUNFLOWER, MS</t>
  </si>
  <si>
    <t>BIG SUNFLOWER RIVER NR ANGUILLA, MS</t>
  </si>
  <si>
    <t>BIG BLACK RIVER AT WEST, MS</t>
  </si>
  <si>
    <t>BIG BLACK RIVER NR BENTONIA, MS</t>
  </si>
  <si>
    <t>BIG BLACK RIVER NR BOVINA, MS</t>
  </si>
  <si>
    <t>Pr Dog Twn Fk Red Rv nr Childress, TX</t>
  </si>
  <si>
    <t>Groesbeck Ck at SH 6 nr Quanah, TX</t>
  </si>
  <si>
    <t>North Fork Red River near Sayre, OK</t>
  </si>
  <si>
    <t>Elm Fork of North Fork Red River nr Carl, OK</t>
  </si>
  <si>
    <t>Otter Creek near Snyder, OK</t>
  </si>
  <si>
    <t>North Fork Red River near Tipton, OK</t>
  </si>
  <si>
    <t>Red Rv nr Burkburnett, TX</t>
  </si>
  <si>
    <t>Deep Red Creek near Randlett, OK</t>
  </si>
  <si>
    <t>Wichita Rv nr Seymour, TX</t>
  </si>
  <si>
    <t>Little Wichita Rv abv Henrietta, TX</t>
  </si>
  <si>
    <t>Mud Creek near Courtney, OK</t>
  </si>
  <si>
    <t>Washita River near Foss, OK</t>
  </si>
  <si>
    <t>Washita River near Clinton, OK</t>
  </si>
  <si>
    <t>Blue River near Blue, OK</t>
  </si>
  <si>
    <t>Kiamichi River near Antlers, OK</t>
  </si>
  <si>
    <t>Glover River near Glover, OK</t>
  </si>
  <si>
    <t>S Sulphur Rv nr Cooper, TX</t>
  </si>
  <si>
    <t>N Sulphur Rv nr Cooper, TX</t>
  </si>
  <si>
    <t>Sulphur Rv nr Talco, TX</t>
  </si>
  <si>
    <t>White Oak Ck nr Talco, TX</t>
  </si>
  <si>
    <t>Big Cypress Ck nr Pittsburg, TX</t>
  </si>
  <si>
    <t>Black Cypress Bayou at Jefferson, TX</t>
  </si>
  <si>
    <t>Little Cypress Ck nr Ore City, TX</t>
  </si>
  <si>
    <t>Little Cypress Bayou nr Jefferson, TX</t>
  </si>
  <si>
    <t>USCOE Caddo Lk nr Mooringsport, LA</t>
  </si>
  <si>
    <t>(COE) Red River at Shreveport, LA</t>
  </si>
  <si>
    <t>Bayou Dorcheat near Springhill, LA</t>
  </si>
  <si>
    <t>Bayou Dorcheat near Minden, LA</t>
  </si>
  <si>
    <t>(COE) Byu Bodcau Lake nr Shreveport, LA (Landside)</t>
  </si>
  <si>
    <t>(COE) Red River at Coushatta</t>
  </si>
  <si>
    <t>Ouachita River at Camden, AR</t>
  </si>
  <si>
    <t>Saline River at Benton, AR</t>
  </si>
  <si>
    <t>Tensas River South of Newlight, LA</t>
  </si>
  <si>
    <t>Little River near Rochelle, LA</t>
  </si>
  <si>
    <t>Tchefuncte River near Covington, LA</t>
  </si>
  <si>
    <t>Bogue Falaya River near Camp Covington</t>
  </si>
  <si>
    <t>Bogue Falaya River at Boston St. at Covington, LA</t>
  </si>
  <si>
    <t>Tangipahoa River at Robert, LA</t>
  </si>
  <si>
    <t>Tickfaw River at Montpelier, LA</t>
  </si>
  <si>
    <t>Tickfaw River at Holden, LA</t>
  </si>
  <si>
    <t>Comite River near Comite, LA</t>
  </si>
  <si>
    <t>Amite River near Denham Springs, LA</t>
  </si>
  <si>
    <t>Bayou Manchac near Little Prairie, LA</t>
  </si>
  <si>
    <t>Amite River at Port Vincent, LA</t>
  </si>
  <si>
    <t>Amite River near French Settlement, LA</t>
  </si>
  <si>
    <t>Amite River at Hwy 22 near Maurepas, LA</t>
  </si>
  <si>
    <t>Atchafalaya River at Butte La Rose, LA</t>
  </si>
  <si>
    <t>Lower Atchafalaya River at Morgan City, LA</t>
  </si>
  <si>
    <t>Vermilion River (B. Vermilion) near Carencro, LA</t>
  </si>
  <si>
    <t>Vermilion River at Surrey St. at Lafayette, LA</t>
  </si>
  <si>
    <t>Vermilion River at Perry, LA</t>
  </si>
  <si>
    <t>Bayou Des Cannes near Eunice, LA</t>
  </si>
  <si>
    <t>Bayou Nezpique near Basile, LA</t>
  </si>
  <si>
    <t>Mermentau River At Mermentau, LA</t>
  </si>
  <si>
    <t>Calcasieu River nr Glenmora, LA</t>
  </si>
  <si>
    <t>Calcasieu River near Oberlin, LA</t>
  </si>
  <si>
    <t>Ouiska Chitto Creek Near Oberlin, LA</t>
  </si>
  <si>
    <t>Bundick Creek near DeRidder, LA</t>
  </si>
  <si>
    <t>Calcasieu River near Kinder, LA</t>
  </si>
  <si>
    <t>Cowleech Fk Sabine Rv at Greenville, TX</t>
  </si>
  <si>
    <t>S Fk Sabine Rv nr Quinlan, TX</t>
  </si>
  <si>
    <t>Sabine Rv nr Mineola, TX</t>
  </si>
  <si>
    <t>Lake Fk Ck nr Quitman, TX</t>
  </si>
  <si>
    <t>Sabine Rv nr Hawkins, TX</t>
  </si>
  <si>
    <t>Big Sandy Ck nr Big Sandy, TX</t>
  </si>
  <si>
    <t>Sabine Rv nr Beckville, TX</t>
  </si>
  <si>
    <t>Sabine Rv at Logansport, LA</t>
  </si>
  <si>
    <t>Bayou Anacoco near Rosepine, LA</t>
  </si>
  <si>
    <t>Sabine Rv nr Bon Wier, TX</t>
  </si>
  <si>
    <t>Big Cow Ck nr Newton, TX</t>
  </si>
  <si>
    <t>Sabine Rv nr Ruliff, TX</t>
  </si>
  <si>
    <t>Sabine Rv (at Navy Pier) at Orange, TX</t>
  </si>
  <si>
    <t>Cow Bayou nr Mauriceville, TX</t>
  </si>
  <si>
    <t>Neches Rv nr Neches, TX</t>
  </si>
  <si>
    <t>Neches Rv nr Diboll, TX</t>
  </si>
  <si>
    <t>Neches Rv nr Rockland, TX</t>
  </si>
  <si>
    <t>E Fk Angelina Rv nr Cushing, TX</t>
  </si>
  <si>
    <t>Mud Ck nr Jacksonville, TX</t>
  </si>
  <si>
    <t>Angelina Rv nr Alto, TX</t>
  </si>
  <si>
    <t>Attoyac Bayou nr Chireno, TX</t>
  </si>
  <si>
    <t>Ayish Bayou nr San Augustine, TX</t>
  </si>
  <si>
    <t>Neches Rv nr Town Bluff, TX</t>
  </si>
  <si>
    <t>Neches Rv at Evadale, TX</t>
  </si>
  <si>
    <t>Pine Island Bayou nr Sour Lake, TX</t>
  </si>
  <si>
    <t>Pine Island Bayou abv BI Pump Plant, Beaumont, TX</t>
  </si>
  <si>
    <t>Neches Rv Saltwater Barrier at Beaumont, TX</t>
  </si>
  <si>
    <t>W Fk Trinity Rv nr Jacksboro, TX</t>
  </si>
  <si>
    <t>Big Sandy Ck nr Bridgeport, TX</t>
  </si>
  <si>
    <t>W Fk Trinity Rv nr Boyd, TX</t>
  </si>
  <si>
    <t>Walnut Ck nr Mansfield, TX</t>
  </si>
  <si>
    <t>Clear Ck nr Sanger, TX</t>
  </si>
  <si>
    <t>Denton Ck nr Justin, TX</t>
  </si>
  <si>
    <t>Elm Fk Trinity Rv nr Carrollton, TX</t>
  </si>
  <si>
    <t>Trinity Rv at Dallas, TX</t>
  </si>
  <si>
    <t>E Fk Trinity Rv nr McKinney, TX</t>
  </si>
  <si>
    <t>USCOE Sister Grove Ck nr Blue Ridge, TX</t>
  </si>
  <si>
    <t>Rowlett Ck nr Sachse, TX</t>
  </si>
  <si>
    <t>Trinity Rv nr Rosser, TX</t>
  </si>
  <si>
    <t>Trinity Rv at Trinidad, TX</t>
  </si>
  <si>
    <t>Chambers Ck nr Rice, TX</t>
  </si>
  <si>
    <t>Trinity Rv nr Oakwood, TX</t>
  </si>
  <si>
    <t>Trinity Rv nr Crockett, TX</t>
  </si>
  <si>
    <t>Bedias Ck nr Madisonville, TX</t>
  </si>
  <si>
    <t>Trinity Rv at Riverside, TX</t>
  </si>
  <si>
    <t>Trinity Rv nr Goodrich, TX</t>
  </si>
  <si>
    <t>Menard Ck nr Rye, TX</t>
  </si>
  <si>
    <t>Trinity Rv nr Moss Bluff, TX</t>
  </si>
  <si>
    <t>E Fk San Jacinto Rv nr New Caney, TX</t>
  </si>
  <si>
    <t>Peach Ck at Splendora, TX</t>
  </si>
  <si>
    <t>San Jacinto Rv nr Sheldon, TX</t>
  </si>
  <si>
    <t>Brazos Rv nr South Bend, TX</t>
  </si>
  <si>
    <t>Brazos Rv nr Palo Pinto, TX</t>
  </si>
  <si>
    <t>N Bosque Rv nr Clifton, TX</t>
  </si>
  <si>
    <t>Leon Rv nr De Leon, TX</t>
  </si>
  <si>
    <t>Little Rv nr Little River, TX</t>
  </si>
  <si>
    <t>S Fk San Gabriel Rv at Georgetown, TX</t>
  </si>
  <si>
    <t>Little Rv nr Rockdale, TX</t>
  </si>
  <si>
    <t>Little Rv nr Cameron, TX</t>
  </si>
  <si>
    <t>Middle Yegua Ck nr Dime Box, TX</t>
  </si>
  <si>
    <t>E Yegua Ck nr Dime Box, TX</t>
  </si>
  <si>
    <t>Davidson Ck nr Lyons, TX</t>
  </si>
  <si>
    <t>Navasota Rv abv Groesbeck, TX</t>
  </si>
  <si>
    <t>Navasota Rv nr Easterly, TX</t>
  </si>
  <si>
    <t>Navasota Rv at Old San Antonio Rd nr Bryan, TX</t>
  </si>
  <si>
    <t>Brazos Rv at Richmond, TX</t>
  </si>
  <si>
    <t>San Bernard Rv nr Sweeny, TX</t>
  </si>
  <si>
    <t>Colorado Rv nr Ballinger, TX</t>
  </si>
  <si>
    <t>San Saba Rv at San Saba, TX</t>
  </si>
  <si>
    <t>Pedernales Rv nr Johnson City, TX</t>
  </si>
  <si>
    <t>Bull Ck at Loop 360 nr Austin, TX</t>
  </si>
  <si>
    <t>Slaughter Ck at FM 1826 nr Austin, TX</t>
  </si>
  <si>
    <t>Williamson Ck at Manchaca Rd, Austin, TX</t>
  </si>
  <si>
    <t>Colorado Rv at Bastrop, TX</t>
  </si>
  <si>
    <t>Colorado Rv at Smithville, TX</t>
  </si>
  <si>
    <t>Colorado Rv abv La Grange, TX</t>
  </si>
  <si>
    <t>Tres Palacios Rv nr Midfield, TX</t>
  </si>
  <si>
    <t>Blanco Rv at Crabapple Rd nr Blanco, TX</t>
  </si>
  <si>
    <t>Little Blanco Rv at FM32 nr Fischer, TX</t>
  </si>
  <si>
    <t>Blanco Rv at Fischer Store Rd nr Fischer, TX</t>
  </si>
  <si>
    <t>Blanco Rv at Wimberley, TX</t>
  </si>
  <si>
    <t>Blanco Rv at San Marcos, TX</t>
  </si>
  <si>
    <t>San Marcos Rv at Luling, TX</t>
  </si>
  <si>
    <t>Guadalupe Rv at Victoria, TX</t>
  </si>
  <si>
    <t>Guadalupe Rv nr Bloomington, TX</t>
  </si>
  <si>
    <t>San Antonio Rv at Loop 410, San Antonio, TX</t>
  </si>
  <si>
    <t>LITTLE WABASH RIVER NEAR EFFINGHAM, IL</t>
  </si>
  <si>
    <t>Iowa River near Belle Plaine, IA</t>
  </si>
  <si>
    <t>Big Bear Creek at Ladora, IA</t>
  </si>
  <si>
    <t>Rapid Creek near Iowa City, IA</t>
  </si>
  <si>
    <t>Clear Creek near Oxford, IA</t>
  </si>
  <si>
    <t>Clear Creek near Coralville, IA</t>
  </si>
  <si>
    <t>Old Mans Creek near Iowa City, IA</t>
  </si>
  <si>
    <t>EDWARDS RIVER NEAR NEW BOSTON, IL</t>
  </si>
  <si>
    <t>POPE CREEK NEAR KEITHSBURG, IL</t>
  </si>
  <si>
    <t>HENDERSON CREEK NEAR OQUAWKA, IL</t>
  </si>
  <si>
    <t>North Raccoon River near Sac City, IA</t>
  </si>
  <si>
    <t>North Raccoon River near Lanesboro, IA</t>
  </si>
  <si>
    <t>English Creek near Knoxville, IA</t>
  </si>
  <si>
    <t>SALT CREEK AT WESTERN SPRINGS, IL</t>
  </si>
  <si>
    <t>NORTH BRANCH CHICAGO RIVER AT DEERFIELD, IL</t>
  </si>
  <si>
    <t>DES PLAINES RIVER AT ROUTE 53 AT JOLIET, IL</t>
  </si>
  <si>
    <t>BIG BUREAU CREEK AT PRINCETON, IL</t>
  </si>
  <si>
    <t>SALT CREEK NEAR ROWELL, IL</t>
  </si>
  <si>
    <t>SANGAMON RIVER NEAR OAKFORD, IL</t>
  </si>
  <si>
    <t>KASKASKIA RIVER NEAR COWDEN, IL</t>
  </si>
  <si>
    <t>Tongue R at Birney Day School Br nr Birney MT</t>
  </si>
  <si>
    <t>POWDER RIVER AT ARVADA, WY</t>
  </si>
  <si>
    <t>BIG SIOUX RIVER NR JEFFERSON, SD</t>
  </si>
  <si>
    <t>Wahoo Creek at Ashland, Nebr.</t>
  </si>
  <si>
    <t>DRAGOON C NR BURLINGAME, KS</t>
  </si>
  <si>
    <t>Marmaton River near Richards, MO</t>
  </si>
  <si>
    <t>Weaubleau Creek near Weaubleau, MO</t>
  </si>
  <si>
    <t>Lindley Creek near Polk, MO</t>
  </si>
  <si>
    <t>Niangua River at Windyville, MO</t>
  </si>
  <si>
    <t>Bennett Spring at Bennett Springs, MO</t>
  </si>
  <si>
    <t>Niangua River ab Lake Niangua nr Macks Creek, MO</t>
  </si>
  <si>
    <t>Niangua River at Tunnel Dam near Macks Creek, MO</t>
  </si>
  <si>
    <t>Osage River at Tuscumbia, MO</t>
  </si>
  <si>
    <t>Big Piney River near Big Piney, MO</t>
  </si>
  <si>
    <t>Roaring River at Roaring River State Park</t>
  </si>
  <si>
    <t>Wilson Creek near Springfield, MO</t>
  </si>
  <si>
    <t>South Creek near Springfield, MO</t>
  </si>
  <si>
    <t>Wilson Creek near Brookline, MO</t>
  </si>
  <si>
    <t>Wilson Creek near Battlefield, MO</t>
  </si>
  <si>
    <t>Flat Creek below Jenkins, MO</t>
  </si>
  <si>
    <t>Bull Creek near Walnut Shade, MO</t>
  </si>
  <si>
    <t>Jacks Fork near Mountain View, MO</t>
  </si>
  <si>
    <t>EMMA C AT SEDGWICK, KS</t>
  </si>
  <si>
    <t>SF NINNESCAH R NR PRATT, KS</t>
  </si>
  <si>
    <t>Little Sugar Creek near Pineville, MO</t>
  </si>
  <si>
    <t>Buffalo Creek at Tiff City, MO</t>
  </si>
  <si>
    <t>AR River at James W. Trimble L&amp;D nr Van Buren, AR</t>
  </si>
  <si>
    <t>Little Beaver Creek near Duncan, OK</t>
  </si>
  <si>
    <t>Vermilion Bay near Cypremort Point, LA</t>
  </si>
  <si>
    <t>Spring Ck nr Spring, TX</t>
  </si>
  <si>
    <t>W Fk San Jacinto Rv nr Humble, TX</t>
  </si>
  <si>
    <t>Berry Ck at Airport Rd nr Georgetown, TX</t>
  </si>
  <si>
    <t>Flood Data for May 1 to May 31, Downloaded from the U.S. Geological Survey's Website</t>
  </si>
  <si>
    <t>Moderate</t>
  </si>
  <si>
    <t>Days in</t>
  </si>
  <si>
    <t>Major</t>
  </si>
  <si>
    <t>Drain</t>
  </si>
  <si>
    <t>Flood</t>
  </si>
  <si>
    <t>Longitude</t>
  </si>
  <si>
    <t>Latitude</t>
  </si>
  <si>
    <t>Area</t>
  </si>
  <si>
    <t>Stage</t>
  </si>
  <si>
    <t>(East)</t>
  </si>
  <si>
    <t>(North)</t>
  </si>
  <si>
    <t>(sq miles)</t>
  </si>
  <si>
    <t>(feet)</t>
  </si>
  <si>
    <t>Station Name</t>
  </si>
  <si>
    <t>Site</t>
  </si>
  <si>
    <t>Number</t>
  </si>
  <si>
    <t>Source: NOAA's Website</t>
  </si>
  <si>
    <t>Source: U.S. Geological Survey's Website</t>
  </si>
  <si>
    <t>Source: GHCN Daily Station Data</t>
  </si>
  <si>
    <t>May 2019 Preliminary Tornado Counts Minus Historical Average Counts, by State</t>
  </si>
  <si>
    <t>Source: both the May 2019 counts and the historical averages were obtained from NOAA's website, and the SOA computed the difference between them</t>
  </si>
  <si>
    <t>This data was obtained from NOAA's website. The 2019 count is preliminary, and therefore subject to future revision.</t>
  </si>
  <si>
    <t>Comparison of Preliminary vs Actual Tornado Countts</t>
  </si>
  <si>
    <t>Total</t>
  </si>
  <si>
    <t>Actual /</t>
  </si>
  <si>
    <t>Prelim</t>
  </si>
  <si>
    <t>Actual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</si>
  <si>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</si>
  <si>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</si>
  <si>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</si>
  <si>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</si>
  <si>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</si>
  <si>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</si>
  <si>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</si>
  <si>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</si>
  <si>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</si>
  <si>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</si>
  <si>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</si>
  <si>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</si>
  <si>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</t>
  </si>
  <si>
    <t>Note that the May</t>
  </si>
  <si>
    <t>and June "actual" values</t>
  </si>
  <si>
    <t>for 2018 are actually</t>
  </si>
  <si>
    <t>still preliminary</t>
  </si>
  <si>
    <t>values</t>
  </si>
  <si>
    <t>May 2019 Flood Data by Site</t>
  </si>
  <si>
    <t>Total Days</t>
  </si>
  <si>
    <t>Figure 2a</t>
  </si>
  <si>
    <t>Figure 2b</t>
  </si>
  <si>
    <t xml:space="preserve">falls at the 90th percentile of the historic distribution. See our April 2019 report for more details about this ranking process. </t>
  </si>
  <si>
    <t>Same Data as in Figure 2a, But Shown at the Level of Individual Stations</t>
  </si>
  <si>
    <t>Days</t>
  </si>
  <si>
    <t>Elevation</t>
  </si>
  <si>
    <t>Above</t>
  </si>
  <si>
    <t>Station ID</t>
  </si>
  <si>
    <t>Degrees N</t>
  </si>
  <si>
    <t>Degrees E</t>
  </si>
  <si>
    <t>in Feet</t>
  </si>
  <si>
    <t>of Data</t>
  </si>
  <si>
    <t>CA001017230</t>
  </si>
  <si>
    <t xml:space="preserve">SHAWNIGAN LAKE                </t>
  </si>
  <si>
    <t>BC</t>
  </si>
  <si>
    <t>CA001021830</t>
  </si>
  <si>
    <t xml:space="preserve">COMOX A                       </t>
  </si>
  <si>
    <t>CA001032730</t>
  </si>
  <si>
    <t xml:space="preserve">ESTEVAN POINT                 </t>
  </si>
  <si>
    <t>CA001035940</t>
  </si>
  <si>
    <t xml:space="preserve">PACHENA POINT                 </t>
  </si>
  <si>
    <t>CA001038205</t>
  </si>
  <si>
    <t xml:space="preserve">TOFINO A                      </t>
  </si>
  <si>
    <t>CA001045100</t>
  </si>
  <si>
    <t xml:space="preserve">MERRY ISLAND LIGHTSTATION     </t>
  </si>
  <si>
    <t>CA001054500</t>
  </si>
  <si>
    <t xml:space="preserve">LANGARA                       </t>
  </si>
  <si>
    <t>CA001064020</t>
  </si>
  <si>
    <t xml:space="preserve">KEMANO                        </t>
  </si>
  <si>
    <t>CA001064320</t>
  </si>
  <si>
    <t xml:space="preserve">KITIMAT TOWNSITE              </t>
  </si>
  <si>
    <t>CA001065010</t>
  </si>
  <si>
    <t xml:space="preserve">MCINNES ISLAND                </t>
  </si>
  <si>
    <t>CA001105192</t>
  </si>
  <si>
    <t xml:space="preserve">MISSION WEST ABBEY            </t>
  </si>
  <si>
    <t>CA001126510</t>
  </si>
  <si>
    <t xml:space="preserve">PRINCETON A                   </t>
  </si>
  <si>
    <t>CA001142574</t>
  </si>
  <si>
    <t xml:space="preserve">DUNCAN LAKE DAM               </t>
  </si>
  <si>
    <t>CA001152850</t>
  </si>
  <si>
    <t xml:space="preserve">FERNIE                        </t>
  </si>
  <si>
    <t>CA001168520</t>
  </si>
  <si>
    <t xml:space="preserve">VAVENBY                       </t>
  </si>
  <si>
    <t>CA001173210</t>
  </si>
  <si>
    <t xml:space="preserve">GOLDEN A                      </t>
  </si>
  <si>
    <t>CA001175122</t>
  </si>
  <si>
    <t xml:space="preserve">MICA DAM                      </t>
  </si>
  <si>
    <t>CA002100950</t>
  </si>
  <si>
    <t xml:space="preserve">SHINGLE POINT A               </t>
  </si>
  <si>
    <t>YT</t>
  </si>
  <si>
    <t>CA002200675</t>
  </si>
  <si>
    <t xml:space="preserve">CAPE PARRY A                  </t>
  </si>
  <si>
    <t>NT</t>
  </si>
  <si>
    <t>CA002401030</t>
  </si>
  <si>
    <t xml:space="preserve">DEWAR LAKES                   </t>
  </si>
  <si>
    <t>NU</t>
  </si>
  <si>
    <t>CA003011240</t>
  </si>
  <si>
    <t xml:space="preserve">CAMROSE                       </t>
  </si>
  <si>
    <t>AB</t>
  </si>
  <si>
    <t>CA003053600</t>
  </si>
  <si>
    <t xml:space="preserve">KANANASKIS                    </t>
  </si>
  <si>
    <t>CA003081680</t>
  </si>
  <si>
    <t xml:space="preserve">COLD LAKE A                   </t>
  </si>
  <si>
    <t>CA004010879</t>
  </si>
  <si>
    <t xml:space="preserve">BROADVIEW                     </t>
  </si>
  <si>
    <t>SK</t>
  </si>
  <si>
    <t>CA004013480</t>
  </si>
  <si>
    <t xml:space="preserve">INDIAN HEAD CDA               </t>
  </si>
  <si>
    <t>CA004013660</t>
  </si>
  <si>
    <t xml:space="preserve">KELLIHER                      </t>
  </si>
  <si>
    <t>CA004014040</t>
  </si>
  <si>
    <t xml:space="preserve">KIPLING                       </t>
  </si>
  <si>
    <t>CA004015440</t>
  </si>
  <si>
    <t xml:space="preserve">MUENSTER                      </t>
  </si>
  <si>
    <t>CA004015800</t>
  </si>
  <si>
    <t xml:space="preserve">OXBOW                         </t>
  </si>
  <si>
    <t>CA004020560</t>
  </si>
  <si>
    <t xml:space="preserve">BEECHY                        </t>
  </si>
  <si>
    <t>CA004028060</t>
  </si>
  <si>
    <t xml:space="preserve">SWIFT CURRENT CDA             </t>
  </si>
  <si>
    <t>CA004047240</t>
  </si>
  <si>
    <t xml:space="preserve">SCOTT CDA                     </t>
  </si>
  <si>
    <t>CA004055736</t>
  </si>
  <si>
    <t xml:space="preserve">OUTLOOK PFRA                  </t>
  </si>
  <si>
    <t>CA005031320</t>
  </si>
  <si>
    <t xml:space="preserve">INDIAN BAY                    </t>
  </si>
  <si>
    <t>MB</t>
  </si>
  <si>
    <t>CA006101335</t>
  </si>
  <si>
    <t xml:space="preserve">CHALK RIVER AECL              </t>
  </si>
  <si>
    <t>ON</t>
  </si>
  <si>
    <t>CA006101874</t>
  </si>
  <si>
    <t xml:space="preserve">CORNWALL                      </t>
  </si>
  <si>
    <t>CA006135583</t>
  </si>
  <si>
    <t xml:space="preserve">NEW GLASGOW                   </t>
  </si>
  <si>
    <t>CA006136606</t>
  </si>
  <si>
    <t xml:space="preserve">PORT COLBORNE                 </t>
  </si>
  <si>
    <t>CA006142400</t>
  </si>
  <si>
    <t xml:space="preserve">FERGUS SHAND DAM              </t>
  </si>
  <si>
    <t>CA006150689</t>
  </si>
  <si>
    <t xml:space="preserve">BELLEVILLE                    </t>
  </si>
  <si>
    <t>CA006158875</t>
  </si>
  <si>
    <t xml:space="preserve">TRENTON A                     </t>
  </si>
  <si>
    <t>CA007014160</t>
  </si>
  <si>
    <t xml:space="preserve">L'ASSOMPTION                  </t>
  </si>
  <si>
    <t>QC</t>
  </si>
  <si>
    <t>CA007024280</t>
  </si>
  <si>
    <t xml:space="preserve">LENNOXVILLE                   </t>
  </si>
  <si>
    <t>CA007060400</t>
  </si>
  <si>
    <t xml:space="preserve">BAGOTVILLE A                  </t>
  </si>
  <si>
    <t>CA007080468</t>
  </si>
  <si>
    <t xml:space="preserve">BARRAGE TEMISCAMINGUE         </t>
  </si>
  <si>
    <t>CA008202000</t>
  </si>
  <si>
    <t xml:space="preserve">GREENWOOD A                   </t>
  </si>
  <si>
    <t>NS</t>
  </si>
  <si>
    <t>CA008401300</t>
  </si>
  <si>
    <t xml:space="preserve">CORNER BROOK                  </t>
  </si>
  <si>
    <t>NL</t>
  </si>
  <si>
    <t>CA008401500</t>
  </si>
  <si>
    <t xml:space="preserve">DEER LAKE                     </t>
  </si>
  <si>
    <t>CA008501100</t>
  </si>
  <si>
    <t xml:space="preserve">CARTWRIGHT                    </t>
  </si>
  <si>
    <t>CA008501900</t>
  </si>
  <si>
    <t xml:space="preserve">GOOSE A                       </t>
  </si>
  <si>
    <t>USC00010505</t>
  </si>
  <si>
    <t xml:space="preserve">BANKHEAD L&amp;D                  </t>
  </si>
  <si>
    <t>USC00012813</t>
  </si>
  <si>
    <t xml:space="preserve">FAIRHOPE 2 NE                 </t>
  </si>
  <si>
    <t>USC00013154</t>
  </si>
  <si>
    <t xml:space="preserve">GADSDEN                       </t>
  </si>
  <si>
    <t>USC00013160</t>
  </si>
  <si>
    <t xml:space="preserve">GAINESVILLE LOCK              </t>
  </si>
  <si>
    <t>USC00013573</t>
  </si>
  <si>
    <t xml:space="preserve">GUNTERSVILLE                  </t>
  </si>
  <si>
    <t>USC00013645</t>
  </si>
  <si>
    <t xml:space="preserve">HAMILTON 3 S                  </t>
  </si>
  <si>
    <t>USC00015635</t>
  </si>
  <si>
    <t xml:space="preserve">MOULTON 2                     </t>
  </si>
  <si>
    <t>USC00016129</t>
  </si>
  <si>
    <t xml:space="preserve">OPELIKA                       </t>
  </si>
  <si>
    <t>USC00017207</t>
  </si>
  <si>
    <t xml:space="preserve">SAND MT SUBSTN                </t>
  </si>
  <si>
    <t>USC00017304</t>
  </si>
  <si>
    <t xml:space="preserve">SCOTTSBORO                    </t>
  </si>
  <si>
    <t>USC00017366</t>
  </si>
  <si>
    <t xml:space="preserve">SELMA                         </t>
  </si>
  <si>
    <t>USC00018517</t>
  </si>
  <si>
    <t xml:space="preserve">VERNON                        </t>
  </si>
  <si>
    <t>USC00021654</t>
  </si>
  <si>
    <t xml:space="preserve">CHINO VALLEY                  </t>
  </si>
  <si>
    <t>USC00022140</t>
  </si>
  <si>
    <t xml:space="preserve">CORONADO NMEM HQ              </t>
  </si>
  <si>
    <t>USC00024453</t>
  </si>
  <si>
    <t xml:space="preserve">JEROME                        </t>
  </si>
  <si>
    <t>USC00026616</t>
  </si>
  <si>
    <t xml:space="preserve">PIPE SPRINGS NM               </t>
  </si>
  <si>
    <t>USC00026796</t>
  </si>
  <si>
    <t xml:space="preserve">PRESCOTT                      </t>
  </si>
  <si>
    <t>USC00027619</t>
  </si>
  <si>
    <t xml:space="preserve">SASABE                        </t>
  </si>
  <si>
    <t>USC00027716</t>
  </si>
  <si>
    <t xml:space="preserve">SELIGMAN                      </t>
  </si>
  <si>
    <t>USC00028499</t>
  </si>
  <si>
    <t xml:space="preserve">TEMPE ASU                     </t>
  </si>
  <si>
    <t>USC00029334</t>
  </si>
  <si>
    <t xml:space="preserve">WILLCOX                       </t>
  </si>
  <si>
    <t>USC00029359</t>
  </si>
  <si>
    <t xml:space="preserve">WILLIAMS                      </t>
  </si>
  <si>
    <t>USC00029542</t>
  </si>
  <si>
    <t xml:space="preserve">WUPATKI NM                    </t>
  </si>
  <si>
    <t>USC00030130</t>
  </si>
  <si>
    <t xml:space="preserve">ALUM FK                       </t>
  </si>
  <si>
    <t>USC00030458</t>
  </si>
  <si>
    <t xml:space="preserve">BATESVILLE LVSTK              </t>
  </si>
  <si>
    <t>USC00030460</t>
  </si>
  <si>
    <t xml:space="preserve">BATESVILLE L&amp;D 1              </t>
  </si>
  <si>
    <t>USC00030536</t>
  </si>
  <si>
    <t xml:space="preserve">BEEDEVILLE 4 NE               </t>
  </si>
  <si>
    <t>USC00030764</t>
  </si>
  <si>
    <t xml:space="preserve">BLAKELY MTN DAM               </t>
  </si>
  <si>
    <t>USC00031132</t>
  </si>
  <si>
    <t xml:space="preserve">CALICO ROCK 2 WSW             </t>
  </si>
  <si>
    <t>USC00031596</t>
  </si>
  <si>
    <t xml:space="preserve">CONWAY                        </t>
  </si>
  <si>
    <t>USC00031632</t>
  </si>
  <si>
    <t xml:space="preserve">CORNING                       </t>
  </si>
  <si>
    <t>USC00031838</t>
  </si>
  <si>
    <t xml:space="preserve">DARDANELLE                    </t>
  </si>
  <si>
    <t>USC00031948</t>
  </si>
  <si>
    <t xml:space="preserve">DEQUEEN                       </t>
  </si>
  <si>
    <t>USC00032355</t>
  </si>
  <si>
    <t xml:space="preserve">EUDORA                        </t>
  </si>
  <si>
    <t>USC00032540</t>
  </si>
  <si>
    <t xml:space="preserve">FORDYCE                       </t>
  </si>
  <si>
    <t>USC00032794</t>
  </si>
  <si>
    <t xml:space="preserve">GILBERT                       </t>
  </si>
  <si>
    <t>USC00033428</t>
  </si>
  <si>
    <t xml:space="preserve">HOPE 3 NE                     </t>
  </si>
  <si>
    <t>USC00033466</t>
  </si>
  <si>
    <t xml:space="preserve">HOT SPRINGS 1 NNE             </t>
  </si>
  <si>
    <t>USC00033734</t>
  </si>
  <si>
    <t xml:space="preserve">JONESBORO 2 NE                </t>
  </si>
  <si>
    <t>USC00033862</t>
  </si>
  <si>
    <t xml:space="preserve">KEO                           </t>
  </si>
  <si>
    <t>USC00034106</t>
  </si>
  <si>
    <t xml:space="preserve">LEAD HILL                     </t>
  </si>
  <si>
    <t>USC00034548</t>
  </si>
  <si>
    <t xml:space="preserve">MAGNOLIA                      </t>
  </si>
  <si>
    <t>USC00034562</t>
  </si>
  <si>
    <t xml:space="preserve">MALVERN                       </t>
  </si>
  <si>
    <t>USC00034572</t>
  </si>
  <si>
    <t xml:space="preserve">MAMMOTH SPRING                </t>
  </si>
  <si>
    <t>USC00034638</t>
  </si>
  <si>
    <t xml:space="preserve">MARIANNA 2 S                  </t>
  </si>
  <si>
    <t>USC00034666</t>
  </si>
  <si>
    <t xml:space="preserve">MARSHALL                      </t>
  </si>
  <si>
    <t>USC00034756</t>
  </si>
  <si>
    <t xml:space="preserve">MENA                          </t>
  </si>
  <si>
    <t>USC00035036</t>
  </si>
  <si>
    <t xml:space="preserve">MTN HOME 1 NNW                </t>
  </si>
  <si>
    <t>USC00035112</t>
  </si>
  <si>
    <t xml:space="preserve">NASHVILLE                     </t>
  </si>
  <si>
    <t>USC00035186</t>
  </si>
  <si>
    <t xml:space="preserve">NEWPORT                       </t>
  </si>
  <si>
    <t>USC00035754</t>
  </si>
  <si>
    <t xml:space="preserve">PINE BLUFF                    </t>
  </si>
  <si>
    <t>USC00035820</t>
  </si>
  <si>
    <t xml:space="preserve">POCAHONTAS 1                  </t>
  </si>
  <si>
    <t>USC00035866</t>
  </si>
  <si>
    <t xml:space="preserve">PORTLAND                      </t>
  </si>
  <si>
    <t>USC00036253</t>
  </si>
  <si>
    <t xml:space="preserve">ROHWER 2 NNE                  </t>
  </si>
  <si>
    <t>USC00036506</t>
  </si>
  <si>
    <t xml:space="preserve">SEARCY                        </t>
  </si>
  <si>
    <t>USC00036768</t>
  </si>
  <si>
    <t xml:space="preserve">SPARKMAN                      </t>
  </si>
  <si>
    <t>USC00036920</t>
  </si>
  <si>
    <t xml:space="preserve">STUTTGART 9 ESE               </t>
  </si>
  <si>
    <t>USC00037488</t>
  </si>
  <si>
    <t xml:space="preserve">WALDRON                       </t>
  </si>
  <si>
    <t>USC00037712</t>
  </si>
  <si>
    <t xml:space="preserve">W MEMPHIS                     </t>
  </si>
  <si>
    <t>USC00040449</t>
  </si>
  <si>
    <t xml:space="preserve">BALCH PWR HOUSE               </t>
  </si>
  <si>
    <t>USC00041072</t>
  </si>
  <si>
    <t xml:space="preserve">BRIDGEPORT                    </t>
  </si>
  <si>
    <t>USC00041253</t>
  </si>
  <si>
    <t xml:space="preserve">CACHUMA LAKE                  </t>
  </si>
  <si>
    <t>USC00041700</t>
  </si>
  <si>
    <t xml:space="preserve">CHESTER                       </t>
  </si>
  <si>
    <t>USC00042214</t>
  </si>
  <si>
    <t xml:space="preserve">CULVER CITY                   </t>
  </si>
  <si>
    <t>USC00042294</t>
  </si>
  <si>
    <t xml:space="preserve">DAVIS 2 WSW EXP FARM          </t>
  </si>
  <si>
    <t>USC00042319</t>
  </si>
  <si>
    <t xml:space="preserve">DEATH VALLEY                  </t>
  </si>
  <si>
    <t>USC00042713</t>
  </si>
  <si>
    <t xml:space="preserve">EL CENTRO 2 SSW               </t>
  </si>
  <si>
    <t>USC00043161</t>
  </si>
  <si>
    <t xml:space="preserve">FT BRAGG 5 N                  </t>
  </si>
  <si>
    <t>USC00043261</t>
  </si>
  <si>
    <t xml:space="preserve">FRIANT GOVERNMENT CAMP        </t>
  </si>
  <si>
    <t>USC00043463</t>
  </si>
  <si>
    <t xml:space="preserve">GLENNVILLE                    </t>
  </si>
  <si>
    <t>USC00043714</t>
  </si>
  <si>
    <t xml:space="preserve">HALF MOON BAY                 </t>
  </si>
  <si>
    <t>USC00043914</t>
  </si>
  <si>
    <t xml:space="preserve">HENSHAW DAM                   </t>
  </si>
  <si>
    <t>USC00044500</t>
  </si>
  <si>
    <t xml:space="preserve">KENTFIELD                     </t>
  </si>
  <si>
    <t>USC00044890</t>
  </si>
  <si>
    <t xml:space="preserve">LEMON COVE                    </t>
  </si>
  <si>
    <t>USC00045118</t>
  </si>
  <si>
    <t xml:space="preserve">LOS BANOS                     </t>
  </si>
  <si>
    <t>USC00045795</t>
  </si>
  <si>
    <t xml:space="preserve">MONTEREY                      </t>
  </si>
  <si>
    <t>USC00045933</t>
  </si>
  <si>
    <t xml:space="preserve">MT HAMILTON                   </t>
  </si>
  <si>
    <t>USC00045983</t>
  </si>
  <si>
    <t xml:space="preserve">MT SHASTA                     </t>
  </si>
  <si>
    <t>USC00046074</t>
  </si>
  <si>
    <t xml:space="preserve">NAPA STATE HOSPITAL           </t>
  </si>
  <si>
    <t>USC00046136</t>
  </si>
  <si>
    <t xml:space="preserve">NEVADA CITY                   </t>
  </si>
  <si>
    <t>USC00046175</t>
  </si>
  <si>
    <t xml:space="preserve">NEWPORT BEACH HARBOR          </t>
  </si>
  <si>
    <t>USC00046506</t>
  </si>
  <si>
    <t xml:space="preserve">ORLAND                        </t>
  </si>
  <si>
    <t>USC00046657</t>
  </si>
  <si>
    <t xml:space="preserve">PALOMAR MTN OBSY              </t>
  </si>
  <si>
    <t>USC00046826</t>
  </si>
  <si>
    <t xml:space="preserve">PETALUMA AP                   </t>
  </si>
  <si>
    <t>USC00047085</t>
  </si>
  <si>
    <t xml:space="preserve">PORTOLA                       </t>
  </si>
  <si>
    <t>USC00047109</t>
  </si>
  <si>
    <t xml:space="preserve">POTTER VALLEY POWERHOUSE      </t>
  </si>
  <si>
    <t>USC00047339</t>
  </si>
  <si>
    <t xml:space="preserve">REDWOOD CITY                  </t>
  </si>
  <si>
    <t>USC00048135</t>
  </si>
  <si>
    <t xml:space="preserve">SHASTA DAM                    </t>
  </si>
  <si>
    <t>USC00048587</t>
  </si>
  <si>
    <t xml:space="preserve">STONY GORGE RSVR              </t>
  </si>
  <si>
    <t>USC00049001</t>
  </si>
  <si>
    <t xml:space="preserve">TRACY PUMPING PLT             </t>
  </si>
  <si>
    <t>USC00049035</t>
  </si>
  <si>
    <t xml:space="preserve">TRONA                         </t>
  </si>
  <si>
    <t>USC00049152</t>
  </si>
  <si>
    <t xml:space="preserve">U C L A                       </t>
  </si>
  <si>
    <t>USC00049367</t>
  </si>
  <si>
    <t xml:space="preserve">VISALIA                       </t>
  </si>
  <si>
    <t>USC00049742</t>
  </si>
  <si>
    <t xml:space="preserve">WINTERS                       </t>
  </si>
  <si>
    <t>USC00049785</t>
  </si>
  <si>
    <t xml:space="preserve">WOODLAND HILLS PIERCE COLLEGE </t>
  </si>
  <si>
    <t>USC00049855</t>
  </si>
  <si>
    <t xml:space="preserve">YOSEMITE PARK HQ              </t>
  </si>
  <si>
    <t>USC00049866</t>
  </si>
  <si>
    <t xml:space="preserve">YREKA                         </t>
  </si>
  <si>
    <t>USC00050214</t>
  </si>
  <si>
    <t xml:space="preserve">ALTENBERN                     </t>
  </si>
  <si>
    <t>USC00050263</t>
  </si>
  <si>
    <t xml:space="preserve">ANTERO RSVR                   </t>
  </si>
  <si>
    <t>USC00050454</t>
  </si>
  <si>
    <t xml:space="preserve">BAILEY                        </t>
  </si>
  <si>
    <t>USC00050848</t>
  </si>
  <si>
    <t xml:space="preserve">BOULDER                       </t>
  </si>
  <si>
    <t>USC00051071</t>
  </si>
  <si>
    <t xml:space="preserve">BUENA VISTA 2S                </t>
  </si>
  <si>
    <t>USC00051121</t>
  </si>
  <si>
    <t xml:space="preserve">BURLINGTON                    </t>
  </si>
  <si>
    <t>USC00051179</t>
  </si>
  <si>
    <t xml:space="preserve">BYERS 5 ENE                   </t>
  </si>
  <si>
    <t>USC00051294</t>
  </si>
  <si>
    <t xml:space="preserve">CANON CITY                    </t>
  </si>
  <si>
    <t>USC00051528</t>
  </si>
  <si>
    <t xml:space="preserve">CHEESMAN                      </t>
  </si>
  <si>
    <t>USC00051772</t>
  </si>
  <si>
    <t xml:space="preserve">COLORADO NM                   </t>
  </si>
  <si>
    <t>USC00051886</t>
  </si>
  <si>
    <t xml:space="preserve">CORTEZ                        </t>
  </si>
  <si>
    <t>USC00051959</t>
  </si>
  <si>
    <t xml:space="preserve">CRESTED BUTTE                 </t>
  </si>
  <si>
    <t>USC00052184</t>
  </si>
  <si>
    <t xml:space="preserve">DEL NORTE 3ENE                </t>
  </si>
  <si>
    <t>USC00052281</t>
  </si>
  <si>
    <t xml:space="preserve">DILLON 1 E                    </t>
  </si>
  <si>
    <t>USC00052446</t>
  </si>
  <si>
    <t xml:space="preserve">EADS                          </t>
  </si>
  <si>
    <t>USC00052790</t>
  </si>
  <si>
    <t xml:space="preserve">EVERGREEN                     </t>
  </si>
  <si>
    <t>USC00053005</t>
  </si>
  <si>
    <t xml:space="preserve">FT COLLINS                    </t>
  </si>
  <si>
    <t>USC00053246</t>
  </si>
  <si>
    <t xml:space="preserve">GATEWAY 1ENE                  </t>
  </si>
  <si>
    <t>USC00053489</t>
  </si>
  <si>
    <t xml:space="preserve">GRAND JUNCTION 6 ESE          </t>
  </si>
  <si>
    <t>USC00053500</t>
  </si>
  <si>
    <t xml:space="preserve">GRAND LAKE 6 SSW              </t>
  </si>
  <si>
    <t>USC00053530</t>
  </si>
  <si>
    <t xml:space="preserve">GRANT                         </t>
  </si>
  <si>
    <t>USC00053541</t>
  </si>
  <si>
    <t>GREAT SAND DUNES NP &amp; PRESERVE</t>
  </si>
  <si>
    <t>USC00053867</t>
  </si>
  <si>
    <t xml:space="preserve">HAYDEN                        </t>
  </si>
  <si>
    <t>USC00054076</t>
  </si>
  <si>
    <t xml:space="preserve">HOLLY                         </t>
  </si>
  <si>
    <t>USC00054082</t>
  </si>
  <si>
    <t xml:space="preserve">HOLYOKE                       </t>
  </si>
  <si>
    <t>USC00054452</t>
  </si>
  <si>
    <t xml:space="preserve">KASSLER                       </t>
  </si>
  <si>
    <t>USC00054742</t>
  </si>
  <si>
    <t xml:space="preserve">LAKE GEORGE 8 SW              </t>
  </si>
  <si>
    <t>USC00054762</t>
  </si>
  <si>
    <t xml:space="preserve">LAKEWOOD                      </t>
  </si>
  <si>
    <t>USC00054770</t>
  </si>
  <si>
    <t xml:space="preserve">LAMAR                         </t>
  </si>
  <si>
    <t>USC00054834</t>
  </si>
  <si>
    <t xml:space="preserve">LAS ANIMAS                    </t>
  </si>
  <si>
    <t>USC00055531</t>
  </si>
  <si>
    <t xml:space="preserve">MESA VERDE NP                 </t>
  </si>
  <si>
    <t>USC00055706</t>
  </si>
  <si>
    <t xml:space="preserve">MONTE VISTA 2W                </t>
  </si>
  <si>
    <t>USC00056266</t>
  </si>
  <si>
    <t xml:space="preserve">PALISADE                      </t>
  </si>
  <si>
    <t>USC00056832</t>
  </si>
  <si>
    <t xml:space="preserve">RANGELY 1E                    </t>
  </si>
  <si>
    <t>USC00057515</t>
  </si>
  <si>
    <t xml:space="preserve">SEDGWICK 5 S                  </t>
  </si>
  <si>
    <t>USC00058157</t>
  </si>
  <si>
    <t xml:space="preserve">TACONY 13 SE                  </t>
  </si>
  <si>
    <t>USC00058184</t>
  </si>
  <si>
    <t xml:space="preserve">TAYLOR PARK                   </t>
  </si>
  <si>
    <t>USC00058756</t>
  </si>
  <si>
    <t xml:space="preserve">WALDEN                        </t>
  </si>
  <si>
    <t>USC00058781</t>
  </si>
  <si>
    <t xml:space="preserve">WALSENBURG 1 NW               </t>
  </si>
  <si>
    <t>USC00059295</t>
  </si>
  <si>
    <t xml:space="preserve">YUMA                          </t>
  </si>
  <si>
    <t>USC00065445</t>
  </si>
  <si>
    <t xml:space="preserve">NORFOLK 2 SW                  </t>
  </si>
  <si>
    <t>USC00065910</t>
  </si>
  <si>
    <t xml:space="preserve">NORWICH PUB UTILITY PLT       </t>
  </si>
  <si>
    <t>USC00068138</t>
  </si>
  <si>
    <t xml:space="preserve">STORRS                        </t>
  </si>
  <si>
    <t>USC00081276</t>
  </si>
  <si>
    <t xml:space="preserve">CANAL PT USDA                 </t>
  </si>
  <si>
    <t>USC00081544</t>
  </si>
  <si>
    <t xml:space="preserve">CHIPLEY                       </t>
  </si>
  <si>
    <t>USC00081641</t>
  </si>
  <si>
    <t xml:space="preserve">CLERMONT 9 S                  </t>
  </si>
  <si>
    <t>USC00082008</t>
  </si>
  <si>
    <t xml:space="preserve">CROSS CITY 1 E                </t>
  </si>
  <si>
    <t>USC00082915</t>
  </si>
  <si>
    <t xml:space="preserve">FEDERAL PT                    </t>
  </si>
  <si>
    <t>USC00083163</t>
  </si>
  <si>
    <t xml:space="preserve">FT LAUDERDALE                 </t>
  </si>
  <si>
    <t>USC00083207</t>
  </si>
  <si>
    <t xml:space="preserve">FT PIERCE                     </t>
  </si>
  <si>
    <t>USC00084366</t>
  </si>
  <si>
    <t xml:space="preserve">JACKSONVILLE BEACH            </t>
  </si>
  <si>
    <t>USC00084394</t>
  </si>
  <si>
    <t xml:space="preserve">JASPER                        </t>
  </si>
  <si>
    <t>USC00084731</t>
  </si>
  <si>
    <t xml:space="preserve">LAKE CITY 2 E                 </t>
  </si>
  <si>
    <t>USC00085076</t>
  </si>
  <si>
    <t xml:space="preserve">LISBON                        </t>
  </si>
  <si>
    <t>USC00085612</t>
  </si>
  <si>
    <t xml:space="preserve">MELBOURNE WFO                 </t>
  </si>
  <si>
    <t>USC00085895</t>
  </si>
  <si>
    <t xml:space="preserve">MOORE HAVEN LOCK 1            </t>
  </si>
  <si>
    <t>USC00086078</t>
  </si>
  <si>
    <t xml:space="preserve">NAPLES                        </t>
  </si>
  <si>
    <t>USC00086414</t>
  </si>
  <si>
    <t xml:space="preserve">OCALA                         </t>
  </si>
  <si>
    <t>USC00087205</t>
  </si>
  <si>
    <t xml:space="preserve">PLANT CITY                    </t>
  </si>
  <si>
    <t>USC00087982</t>
  </si>
  <si>
    <t xml:space="preserve">SANFORD                       </t>
  </si>
  <si>
    <t>USC00088620</t>
  </si>
  <si>
    <t xml:space="preserve">STUART                        </t>
  </si>
  <si>
    <t>USC00088824</t>
  </si>
  <si>
    <t xml:space="preserve">TARPON SPGS SEWAGE PL         </t>
  </si>
  <si>
    <t>USC00088942</t>
  </si>
  <si>
    <t xml:space="preserve">TITUSVILLE                    </t>
  </si>
  <si>
    <t>USC00089120</t>
  </si>
  <si>
    <t xml:space="preserve">USHER TWR                     </t>
  </si>
  <si>
    <t>USC00089176</t>
  </si>
  <si>
    <t xml:space="preserve">VENICE                        </t>
  </si>
  <si>
    <t>USC00091640</t>
  </si>
  <si>
    <t xml:space="preserve">CARROLLTON                    </t>
  </si>
  <si>
    <t>USC00091732</t>
  </si>
  <si>
    <t xml:space="preserve">CEDARTOWN                     </t>
  </si>
  <si>
    <t>USC00092485</t>
  </si>
  <si>
    <t xml:space="preserve">DALLAS 7 NE                   </t>
  </si>
  <si>
    <t>USC00093060</t>
  </si>
  <si>
    <t xml:space="preserve">ELBERTON 2 N                  </t>
  </si>
  <si>
    <t>USC00093621</t>
  </si>
  <si>
    <t xml:space="preserve">GAINESVILLE                   </t>
  </si>
  <si>
    <t>USC00094133</t>
  </si>
  <si>
    <t xml:space="preserve">HARTWELL                      </t>
  </si>
  <si>
    <t>USC00094170</t>
  </si>
  <si>
    <t xml:space="preserve">HAWKINSVILLE                  </t>
  </si>
  <si>
    <t>USC00094648</t>
  </si>
  <si>
    <t xml:space="preserve">JASPER 1 NNW                  </t>
  </si>
  <si>
    <t>USC00096087</t>
  </si>
  <si>
    <t xml:space="preserve">MOULTRIE 2 ESE                </t>
  </si>
  <si>
    <t>USC00096219</t>
  </si>
  <si>
    <t xml:space="preserve">NAHUNTA 6NE                   </t>
  </si>
  <si>
    <t>USC00097600</t>
  </si>
  <si>
    <t xml:space="preserve">ROME                          </t>
  </si>
  <si>
    <t>USC00097777</t>
  </si>
  <si>
    <t xml:space="preserve">SANDERSVILLE                  </t>
  </si>
  <si>
    <t>USC00097808</t>
  </si>
  <si>
    <t xml:space="preserve">SAPELO IS                     </t>
  </si>
  <si>
    <t>USC00098740</t>
  </si>
  <si>
    <t xml:space="preserve">TOCCOA                        </t>
  </si>
  <si>
    <t>USC00099157</t>
  </si>
  <si>
    <t xml:space="preserve">WASHINGTON 2 ESE              </t>
  </si>
  <si>
    <t>USC00100915</t>
  </si>
  <si>
    <t xml:space="preserve">BLACKFOOT FIRE DEPT           </t>
  </si>
  <si>
    <t>USC00101408</t>
  </si>
  <si>
    <t xml:space="preserve">CAMBRIDGE                     </t>
  </si>
  <si>
    <t>USC00102676</t>
  </si>
  <si>
    <t xml:space="preserve">DRIGGS                        </t>
  </si>
  <si>
    <t>USC00103448</t>
  </si>
  <si>
    <t xml:space="preserve">GARDEN VALLEY                 </t>
  </si>
  <si>
    <t>USC00103732</t>
  </si>
  <si>
    <t xml:space="preserve">GRACE                         </t>
  </si>
  <si>
    <t>USC00104455</t>
  </si>
  <si>
    <t xml:space="preserve">IDAHO FALLS - KIFI            </t>
  </si>
  <si>
    <t>USC00104456</t>
  </si>
  <si>
    <t xml:space="preserve">IDAHO FALLS 16 SE             </t>
  </si>
  <si>
    <t>USC00105275</t>
  </si>
  <si>
    <t xml:space="preserve">LIFTON PUMPING STN            </t>
  </si>
  <si>
    <t>USC00105708</t>
  </si>
  <si>
    <t xml:space="preserve">MCCALL                        </t>
  </si>
  <si>
    <t>USC00107040</t>
  </si>
  <si>
    <t xml:space="preserve">PICABO                        </t>
  </si>
  <si>
    <t>USC00107046</t>
  </si>
  <si>
    <t xml:space="preserve">PIERCE                        </t>
  </si>
  <si>
    <t>USC00107264</t>
  </si>
  <si>
    <t xml:space="preserve">PORTHILL 1 SW                 </t>
  </si>
  <si>
    <t>USC00107301</t>
  </si>
  <si>
    <t xml:space="preserve">POTLATCH 3 NNE                </t>
  </si>
  <si>
    <t>USC00107386</t>
  </si>
  <si>
    <t xml:space="preserve">PRIEST RVR EXP STN            </t>
  </si>
  <si>
    <t>USC00107673</t>
  </si>
  <si>
    <t xml:space="preserve">RICHFIELD                     </t>
  </si>
  <si>
    <t>USC00108137</t>
  </si>
  <si>
    <t xml:space="preserve">SANDPOINT EXP STN             </t>
  </si>
  <si>
    <t>USC00108380</t>
  </si>
  <si>
    <t xml:space="preserve">SHOSHONE 1 WNW                </t>
  </si>
  <si>
    <t>USC00108937</t>
  </si>
  <si>
    <t xml:space="preserve">SWAN VALLEY                   </t>
  </si>
  <si>
    <t>USC00110072</t>
  </si>
  <si>
    <t xml:space="preserve">ALEDO                         </t>
  </si>
  <si>
    <t>USC00110137</t>
  </si>
  <si>
    <t xml:space="preserve">ALTON - MELVIN PRICE L&amp;D      </t>
  </si>
  <si>
    <t>USC00110338</t>
  </si>
  <si>
    <t xml:space="preserve">AURORA                        </t>
  </si>
  <si>
    <t>USC00111265</t>
  </si>
  <si>
    <t xml:space="preserve">CARBONDALE SEWAGE PLT         </t>
  </si>
  <si>
    <t>USC00111436</t>
  </si>
  <si>
    <t xml:space="preserve">CHARLESTON                    </t>
  </si>
  <si>
    <t>USC00111577</t>
  </si>
  <si>
    <t xml:space="preserve">CHICAGO MIDWAY AP 3SW         </t>
  </si>
  <si>
    <t>USC00112140</t>
  </si>
  <si>
    <t xml:space="preserve">DANVILLE                      </t>
  </si>
  <si>
    <t>USC00112193</t>
  </si>
  <si>
    <t xml:space="preserve">DECATUR WTP                   </t>
  </si>
  <si>
    <t>USC00112348</t>
  </si>
  <si>
    <t xml:space="preserve">DIXON 1W                      </t>
  </si>
  <si>
    <t>USC00113320</t>
  </si>
  <si>
    <t xml:space="preserve">GALESBURG                     </t>
  </si>
  <si>
    <t>USC00113384</t>
  </si>
  <si>
    <t xml:space="preserve">GENESEO                       </t>
  </si>
  <si>
    <t>USC00114489</t>
  </si>
  <si>
    <t xml:space="preserve">JERSEYVILLE 2 SW              </t>
  </si>
  <si>
    <t>USC00114710</t>
  </si>
  <si>
    <t xml:space="preserve">KEWANEE 1 E                   </t>
  </si>
  <si>
    <t>USC00114823</t>
  </si>
  <si>
    <t xml:space="preserve">LA HARPE                      </t>
  </si>
  <si>
    <t>USC00115079</t>
  </si>
  <si>
    <t xml:space="preserve">LINCOLN                       </t>
  </si>
  <si>
    <t>USC00115712</t>
  </si>
  <si>
    <t xml:space="preserve">MINONK                        </t>
  </si>
  <si>
    <t>USC00115943</t>
  </si>
  <si>
    <t xml:space="preserve">MT VERNON 3 NE                </t>
  </si>
  <si>
    <t>USC00116011</t>
  </si>
  <si>
    <t xml:space="preserve">NASHVILLE 1 E                 </t>
  </si>
  <si>
    <t>USC00116446</t>
  </si>
  <si>
    <t xml:space="preserve">OLNEY 2S                      </t>
  </si>
  <si>
    <t>USC00116526</t>
  </si>
  <si>
    <t xml:space="preserve">OTTAWA 5SW                    </t>
  </si>
  <si>
    <t>USC00116558</t>
  </si>
  <si>
    <t xml:space="preserve">PALESTINE                     </t>
  </si>
  <si>
    <t>USC00116579</t>
  </si>
  <si>
    <t xml:space="preserve">PANA                          </t>
  </si>
  <si>
    <t>USC00116610</t>
  </si>
  <si>
    <t xml:space="preserve">PARIS STP                     </t>
  </si>
  <si>
    <t>USC00116616</t>
  </si>
  <si>
    <t xml:space="preserve">PARK FOREST                   </t>
  </si>
  <si>
    <t>USC00116661</t>
  </si>
  <si>
    <t xml:space="preserve">PAW PAW 2S                    </t>
  </si>
  <si>
    <t>USC00117636</t>
  </si>
  <si>
    <t xml:space="preserve">SALEM                         </t>
  </si>
  <si>
    <t>USC00118293</t>
  </si>
  <si>
    <t xml:space="preserve">STOCKTON 3 NNE                </t>
  </si>
  <si>
    <t>USC00118684</t>
  </si>
  <si>
    <t xml:space="preserve">TUSCOLA                       </t>
  </si>
  <si>
    <t>USC00118740</t>
  </si>
  <si>
    <t xml:space="preserve">CHAMPAIGN 3S                  </t>
  </si>
  <si>
    <t>USC00119021</t>
  </si>
  <si>
    <t xml:space="preserve">WATSEKA 2 NW                  </t>
  </si>
  <si>
    <t>USC00119241</t>
  </si>
  <si>
    <t xml:space="preserve">WHITE HALL 1 E                </t>
  </si>
  <si>
    <t>USC00119354</t>
  </si>
  <si>
    <t xml:space="preserve">WINDSOR                       </t>
  </si>
  <si>
    <t>USC00120200</t>
  </si>
  <si>
    <t xml:space="preserve">ANGOLA                        </t>
  </si>
  <si>
    <t>USC00120784</t>
  </si>
  <si>
    <t xml:space="preserve">BLOOMINGTON INDIANA UNIV      </t>
  </si>
  <si>
    <t>USC00121030</t>
  </si>
  <si>
    <t xml:space="preserve">BROOKVILLE                    </t>
  </si>
  <si>
    <t>USC00121747</t>
  </si>
  <si>
    <t xml:space="preserve">COLUMBUS                      </t>
  </si>
  <si>
    <t>USC00122825</t>
  </si>
  <si>
    <t xml:space="preserve">FARMLAND 5 NNW                </t>
  </si>
  <si>
    <t>USC00123082</t>
  </si>
  <si>
    <t xml:space="preserve">FRANKFORT DISPOSAL            </t>
  </si>
  <si>
    <t>USC00123418</t>
  </si>
  <si>
    <t xml:space="preserve">GOSHEN 3SW                    </t>
  </si>
  <si>
    <t>USC00123527</t>
  </si>
  <si>
    <t xml:space="preserve">GREENFIELD                    </t>
  </si>
  <si>
    <t>USC00123547</t>
  </si>
  <si>
    <t xml:space="preserve">GREENSBURG                    </t>
  </si>
  <si>
    <t>USC00123777</t>
  </si>
  <si>
    <t xml:space="preserve">HARTFORD CITY 4 ESE           </t>
  </si>
  <si>
    <t>USC00124837</t>
  </si>
  <si>
    <t xml:space="preserve">LAPORTE                       </t>
  </si>
  <si>
    <t>USC00125337</t>
  </si>
  <si>
    <t xml:space="preserve">MARION 2 N                    </t>
  </si>
  <si>
    <t>USC00125407</t>
  </si>
  <si>
    <t xml:space="preserve">MARTINSVILLE 2 SW             </t>
  </si>
  <si>
    <t>USC00126001</t>
  </si>
  <si>
    <t xml:space="preserve">MT VERNON                     </t>
  </si>
  <si>
    <t>USC00126164</t>
  </si>
  <si>
    <t xml:space="preserve">NEW CASTLE 3 SW               </t>
  </si>
  <si>
    <t>USC00126580</t>
  </si>
  <si>
    <t xml:space="preserve">OOLITIC PURDUE EX FM          </t>
  </si>
  <si>
    <t>USC00127482</t>
  </si>
  <si>
    <t xml:space="preserve">ROCHESTER                     </t>
  </si>
  <si>
    <t>USC00127522</t>
  </si>
  <si>
    <t xml:space="preserve">ROCKVILLE                     </t>
  </si>
  <si>
    <t>USC00127646</t>
  </si>
  <si>
    <t xml:space="preserve">RUSHVILLE                     </t>
  </si>
  <si>
    <t>USC00127999</t>
  </si>
  <si>
    <t xml:space="preserve">SHELBYVILLE SEWAGE PLT        </t>
  </si>
  <si>
    <t>USC00128036</t>
  </si>
  <si>
    <t xml:space="preserve">SHOALS 8 S                    </t>
  </si>
  <si>
    <t>USC00128290</t>
  </si>
  <si>
    <t xml:space="preserve">SPENCER                       </t>
  </si>
  <si>
    <t>USC00128698</t>
  </si>
  <si>
    <t xml:space="preserve">TELL CITY                     </t>
  </si>
  <si>
    <t>USC00129222</t>
  </si>
  <si>
    <t xml:space="preserve">WANATAH 2 WNW                 </t>
  </si>
  <si>
    <t>USC00129253</t>
  </si>
  <si>
    <t xml:space="preserve">WASHINGTON 1 W                </t>
  </si>
  <si>
    <t>USC00129430</t>
  </si>
  <si>
    <t xml:space="preserve">W LAFAYETTE 6 NW              </t>
  </si>
  <si>
    <t>USC00130112</t>
  </si>
  <si>
    <t xml:space="preserve">ALBIA 3 NNE                   </t>
  </si>
  <si>
    <t>USC00130133</t>
  </si>
  <si>
    <t xml:space="preserve">ALGONA                        </t>
  </si>
  <si>
    <t>USC00130364</t>
  </si>
  <si>
    <t xml:space="preserve">ATLANTIC 1 NE                 </t>
  </si>
  <si>
    <t>USC00130385</t>
  </si>
  <si>
    <t xml:space="preserve">AUDUBON                       </t>
  </si>
  <si>
    <t>USC00130536</t>
  </si>
  <si>
    <t xml:space="preserve">BEACONSFIELD                  </t>
  </si>
  <si>
    <t>USC00130600</t>
  </si>
  <si>
    <t xml:space="preserve">BELLE PLAINE                  </t>
  </si>
  <si>
    <t>USC00130608</t>
  </si>
  <si>
    <t xml:space="preserve">BELLEVUE L&amp;D 12               </t>
  </si>
  <si>
    <t>USC00130807</t>
  </si>
  <si>
    <t xml:space="preserve">BOONE                         </t>
  </si>
  <si>
    <t>USC00131233</t>
  </si>
  <si>
    <t xml:space="preserve">CARROLL                       </t>
  </si>
  <si>
    <t>USC00131257</t>
  </si>
  <si>
    <t xml:space="preserve">CASCADE                       </t>
  </si>
  <si>
    <t>USC00131319</t>
  </si>
  <si>
    <t xml:space="preserve">CEDAR RAPIDS #1               </t>
  </si>
  <si>
    <t>USC00131354</t>
  </si>
  <si>
    <t xml:space="preserve">CENTERVILLE                   </t>
  </si>
  <si>
    <t>USC00131394</t>
  </si>
  <si>
    <t xml:space="preserve">CHARITON 1 E                  </t>
  </si>
  <si>
    <t>USC00131402</t>
  </si>
  <si>
    <t xml:space="preserve">CHARLES CITY                  </t>
  </si>
  <si>
    <t>USC00131442</t>
  </si>
  <si>
    <t xml:space="preserve">CHEROKEE                      </t>
  </si>
  <si>
    <t>USC00131533</t>
  </si>
  <si>
    <t xml:space="preserve">CLARINDA                      </t>
  </si>
  <si>
    <t>USC00131635</t>
  </si>
  <si>
    <t xml:space="preserve">CLINTON #1                    </t>
  </si>
  <si>
    <t>USC00131833</t>
  </si>
  <si>
    <t>USC00131954</t>
  </si>
  <si>
    <t xml:space="preserve">CRESCO 1 NE                   </t>
  </si>
  <si>
    <t>USC00132110</t>
  </si>
  <si>
    <t xml:space="preserve">DECORAH                       </t>
  </si>
  <si>
    <t>USC00132171</t>
  </si>
  <si>
    <t xml:space="preserve">DENISON                       </t>
  </si>
  <si>
    <t>USC00132364</t>
  </si>
  <si>
    <t xml:space="preserve">DUBUQUE L&amp;D 11                </t>
  </si>
  <si>
    <t>USC00132603</t>
  </si>
  <si>
    <t xml:space="preserve">ELKADER 6 SSW                 </t>
  </si>
  <si>
    <t>USC00132689</t>
  </si>
  <si>
    <t xml:space="preserve">EMMETSBURG                    </t>
  </si>
  <si>
    <t>USC00132724</t>
  </si>
  <si>
    <t xml:space="preserve">ESTHERVILLE 4E                </t>
  </si>
  <si>
    <t>USC00132789</t>
  </si>
  <si>
    <t xml:space="preserve">FAIRFIELD                     </t>
  </si>
  <si>
    <t>USC00132864</t>
  </si>
  <si>
    <t xml:space="preserve">FAYETTE                       </t>
  </si>
  <si>
    <t>USC00132999</t>
  </si>
  <si>
    <t xml:space="preserve">FT DODGE 5NNW                 </t>
  </si>
  <si>
    <t>USC00133487</t>
  </si>
  <si>
    <t xml:space="preserve">GRUNDY CTR                    </t>
  </si>
  <si>
    <t>USC00133509</t>
  </si>
  <si>
    <t xml:space="preserve">GUTHRIE CTR                   </t>
  </si>
  <si>
    <t>USC00133517</t>
  </si>
  <si>
    <t xml:space="preserve">GUTTENBERG L&amp;D 10             </t>
  </si>
  <si>
    <t>USC00133584</t>
  </si>
  <si>
    <t xml:space="preserve">HAMPTON                       </t>
  </si>
  <si>
    <t>USC00133718</t>
  </si>
  <si>
    <t xml:space="preserve">HAWARDEN                      </t>
  </si>
  <si>
    <t>USC00134101</t>
  </si>
  <si>
    <t xml:space="preserve">IOWA CITY                     </t>
  </si>
  <si>
    <t>USC00134381</t>
  </si>
  <si>
    <t xml:space="preserve">KEOKUK LOCK DAM 19            </t>
  </si>
  <si>
    <t>USC00134502</t>
  </si>
  <si>
    <t xml:space="preserve">KNOXVILLE                     </t>
  </si>
  <si>
    <t>USC00134705</t>
  </si>
  <si>
    <t xml:space="preserve">LE CLAIRE L&amp;D 14              </t>
  </si>
  <si>
    <t>USC00134894</t>
  </si>
  <si>
    <t xml:space="preserve">LOGAN                         </t>
  </si>
  <si>
    <t>USC00135123</t>
  </si>
  <si>
    <t xml:space="preserve">MAPLETON NO.2                 </t>
  </si>
  <si>
    <t>USC00135131</t>
  </si>
  <si>
    <t xml:space="preserve">MAQUOKETA 4 W                 </t>
  </si>
  <si>
    <t>USC00135198</t>
  </si>
  <si>
    <t xml:space="preserve">MARSHALLTOWN                  </t>
  </si>
  <si>
    <t>USC00135769</t>
  </si>
  <si>
    <t xml:space="preserve">MT AYR                        </t>
  </si>
  <si>
    <t>USC00135837</t>
  </si>
  <si>
    <t xml:space="preserve">MUSCATINE                     </t>
  </si>
  <si>
    <t>USC00135952</t>
  </si>
  <si>
    <t xml:space="preserve">NEW HAMPTON                   </t>
  </si>
  <si>
    <t>USC00135992</t>
  </si>
  <si>
    <t xml:space="preserve">NEWTON                        </t>
  </si>
  <si>
    <t>USC00136151</t>
  </si>
  <si>
    <t xml:space="preserve">OAKLAND                       </t>
  </si>
  <si>
    <t>USC00136305</t>
  </si>
  <si>
    <t xml:space="preserve">OSAGE                         </t>
  </si>
  <si>
    <t>USC00136316</t>
  </si>
  <si>
    <t xml:space="preserve">OSCEOLA                       </t>
  </si>
  <si>
    <t>USC00136719</t>
  </si>
  <si>
    <t xml:space="preserve">POCAHONTAS                    </t>
  </si>
  <si>
    <t>USC00136800</t>
  </si>
  <si>
    <t xml:space="preserve">PRIMGHAR                      </t>
  </si>
  <si>
    <t>USC00136940</t>
  </si>
  <si>
    <t xml:space="preserve">RED OAK                       </t>
  </si>
  <si>
    <t>USC00137147</t>
  </si>
  <si>
    <t xml:space="preserve">ROCK RAPIDS                   </t>
  </si>
  <si>
    <t>USC00137161</t>
  </si>
  <si>
    <t xml:space="preserve">ROCKWELL CITY                 </t>
  </si>
  <si>
    <t>USC00137312</t>
  </si>
  <si>
    <t xml:space="preserve">SAC CITY                      </t>
  </si>
  <si>
    <t>USC00137594</t>
  </si>
  <si>
    <t xml:space="preserve">SHELDON                       </t>
  </si>
  <si>
    <t>USC00137613</t>
  </si>
  <si>
    <t xml:space="preserve">SHENANDOAH                    </t>
  </si>
  <si>
    <t>USC00137664</t>
  </si>
  <si>
    <t xml:space="preserve">SIBLEY                        </t>
  </si>
  <si>
    <t>USC00137700</t>
  </si>
  <si>
    <t xml:space="preserve">SIOUX CTR 2 SE                </t>
  </si>
  <si>
    <t>USC00137844</t>
  </si>
  <si>
    <t xml:space="preserve">SPENCER 1 N                   </t>
  </si>
  <si>
    <t>USC00137979</t>
  </si>
  <si>
    <t xml:space="preserve">STORM LAKE                    </t>
  </si>
  <si>
    <t>USC00138296</t>
  </si>
  <si>
    <t xml:space="preserve">TOLEDO 3N                     </t>
  </si>
  <si>
    <t>USC00138339</t>
  </si>
  <si>
    <t xml:space="preserve">TRIPOLI                       </t>
  </si>
  <si>
    <t>USC00138568</t>
  </si>
  <si>
    <t xml:space="preserve">VINTON                        </t>
  </si>
  <si>
    <t>USC00138688</t>
  </si>
  <si>
    <t xml:space="preserve">WASHINGTON                    </t>
  </si>
  <si>
    <t>USC00138806</t>
  </si>
  <si>
    <t xml:space="preserve">WEBSTER CITY                  </t>
  </si>
  <si>
    <t>USC00140010</t>
  </si>
  <si>
    <t xml:space="preserve">ABILENE                       </t>
  </si>
  <si>
    <t>USC00140365</t>
  </si>
  <si>
    <t xml:space="preserve">ASHLAND                       </t>
  </si>
  <si>
    <t>USC00140439</t>
  </si>
  <si>
    <t xml:space="preserve">ATWOOD                        </t>
  </si>
  <si>
    <t>USC00140682</t>
  </si>
  <si>
    <t>USC00140693</t>
  </si>
  <si>
    <t xml:space="preserve">BELOIT                        </t>
  </si>
  <si>
    <t>USC00141559</t>
  </si>
  <si>
    <t xml:space="preserve">CLAY CTR                      </t>
  </si>
  <si>
    <t>USC00141699</t>
  </si>
  <si>
    <t xml:space="preserve">COLBY 1SW                     </t>
  </si>
  <si>
    <t>USC00141740</t>
  </si>
  <si>
    <t>USC00141858</t>
  </si>
  <si>
    <t xml:space="preserve">COTTONWOOD FALLS              </t>
  </si>
  <si>
    <t>USC00142432</t>
  </si>
  <si>
    <t xml:space="preserve">ELKHART                       </t>
  </si>
  <si>
    <t>USC00142894</t>
  </si>
  <si>
    <t xml:space="preserve">FREDONIA                      </t>
  </si>
  <si>
    <t>USC00143008</t>
  </si>
  <si>
    <t xml:space="preserve">GARNETT 1 E                   </t>
  </si>
  <si>
    <t>USC00143074</t>
  </si>
  <si>
    <t xml:space="preserve">GIRARD                        </t>
  </si>
  <si>
    <t>USC00143218</t>
  </si>
  <si>
    <t xml:space="preserve">GREAT BEND 3W                 </t>
  </si>
  <si>
    <t>USC00143239</t>
  </si>
  <si>
    <t>USC00143527</t>
  </si>
  <si>
    <t xml:space="preserve">HAYS 1 S                      </t>
  </si>
  <si>
    <t>USC00143594</t>
  </si>
  <si>
    <t xml:space="preserve">HERINGTON                     </t>
  </si>
  <si>
    <t>USC00143759</t>
  </si>
  <si>
    <t xml:space="preserve">HOLTON                        </t>
  </si>
  <si>
    <t>USC00143810</t>
  </si>
  <si>
    <t xml:space="preserve">HORTON                        </t>
  </si>
  <si>
    <t>USC00143855</t>
  </si>
  <si>
    <t xml:space="preserve">HUGOTON                       </t>
  </si>
  <si>
    <t>USC00143954</t>
  </si>
  <si>
    <t xml:space="preserve">INDEPENDENCE                  </t>
  </si>
  <si>
    <t>USC00143984</t>
  </si>
  <si>
    <t xml:space="preserve">IOLA 1 W                      </t>
  </si>
  <si>
    <t>USC00144104</t>
  </si>
  <si>
    <t xml:space="preserve">JOHN REDMOND LAKE             </t>
  </si>
  <si>
    <t>USC00144178</t>
  </si>
  <si>
    <t xml:space="preserve">KANOPOLIS LAKE                </t>
  </si>
  <si>
    <t>USC00144313</t>
  </si>
  <si>
    <t xml:space="preserve">KINGMAN                       </t>
  </si>
  <si>
    <t>USC00144559</t>
  </si>
  <si>
    <t xml:space="preserve">LAWRENCE                      </t>
  </si>
  <si>
    <t>USC00144712</t>
  </si>
  <si>
    <t xml:space="preserve">LINCOLN 1 SE                  </t>
  </si>
  <si>
    <t>USC00144972</t>
  </si>
  <si>
    <t xml:space="preserve">MANHATTAN                     </t>
  </si>
  <si>
    <t>USC00145152</t>
  </si>
  <si>
    <t xml:space="preserve">MCPHERSON                     </t>
  </si>
  <si>
    <t>USC00145363</t>
  </si>
  <si>
    <t xml:space="preserve">MINNEAPOLIS                   </t>
  </si>
  <si>
    <t>USC00145744</t>
  </si>
  <si>
    <t>USC00146128</t>
  </si>
  <si>
    <t xml:space="preserve">OTTAWA                        </t>
  </si>
  <si>
    <t>USC00146435</t>
  </si>
  <si>
    <t xml:space="preserve">PLAINVILLE 4WNW               </t>
  </si>
  <si>
    <t>USC00146498</t>
  </si>
  <si>
    <t xml:space="preserve">POMONA LAKE                   </t>
  </si>
  <si>
    <t>USC00146549</t>
  </si>
  <si>
    <t xml:space="preserve">PRATT 3NW                     </t>
  </si>
  <si>
    <t>USC00147542</t>
  </si>
  <si>
    <t xml:space="preserve">SMITH CTR                     </t>
  </si>
  <si>
    <t>USC00147796</t>
  </si>
  <si>
    <t xml:space="preserve">STERLING                      </t>
  </si>
  <si>
    <t>USC00148038</t>
  </si>
  <si>
    <t xml:space="preserve">SYRACUSE 1NE                  </t>
  </si>
  <si>
    <t>USC00148235</t>
  </si>
  <si>
    <t xml:space="preserve">TRIBUNE 1W                    </t>
  </si>
  <si>
    <t>USC00148287</t>
  </si>
  <si>
    <t xml:space="preserve">ULYSSES 3NE                   </t>
  </si>
  <si>
    <t>USC00148563</t>
  </si>
  <si>
    <t xml:space="preserve">WAMEGO 4 W                    </t>
  </si>
  <si>
    <t>USC00148578</t>
  </si>
  <si>
    <t>USC00148670</t>
  </si>
  <si>
    <t xml:space="preserve">WELLINGTON                    </t>
  </si>
  <si>
    <t>USC00148946</t>
  </si>
  <si>
    <t xml:space="preserve">WILSON LAKE                   </t>
  </si>
  <si>
    <t>USC00149080</t>
  </si>
  <si>
    <t xml:space="preserve">YATES CTR                     </t>
  </si>
  <si>
    <t>USC00150381</t>
  </si>
  <si>
    <t xml:space="preserve">BARBOURVILLE                  </t>
  </si>
  <si>
    <t>USC00150397</t>
  </si>
  <si>
    <t xml:space="preserve">BARDSTOWN 5E                  </t>
  </si>
  <si>
    <t>USC00152040</t>
  </si>
  <si>
    <t>USC00152791</t>
  </si>
  <si>
    <t xml:space="preserve">CAVE RUN LAKE                 </t>
  </si>
  <si>
    <t>USC00153762</t>
  </si>
  <si>
    <t xml:space="preserve">HENDERSON 8 SSW               </t>
  </si>
  <si>
    <t>USC00155067</t>
  </si>
  <si>
    <t xml:space="preserve">MADISONVILLE                  </t>
  </si>
  <si>
    <t>USC00157215</t>
  </si>
  <si>
    <t xml:space="preserve">SCOTTSVILLE                   </t>
  </si>
  <si>
    <t>USC00157510</t>
  </si>
  <si>
    <t xml:space="preserve">SOMERSET 2 N                  </t>
  </si>
  <si>
    <t>USC00160098</t>
  </si>
  <si>
    <t xml:space="preserve">ALEXANDRIA                    </t>
  </si>
  <si>
    <t>USC00161287</t>
  </si>
  <si>
    <t xml:space="preserve">BUNKIE                        </t>
  </si>
  <si>
    <t>USC00162534</t>
  </si>
  <si>
    <t xml:space="preserve">DONALDSONVILLE 4 SW           </t>
  </si>
  <si>
    <t>USC00163313</t>
  </si>
  <si>
    <t xml:space="preserve">FRANKLIN 3 NW                 </t>
  </si>
  <si>
    <t>USC00163800</t>
  </si>
  <si>
    <t xml:space="preserve">GRAND COTEAU                  </t>
  </si>
  <si>
    <t>USC00164355</t>
  </si>
  <si>
    <t xml:space="preserve">HOMER 1N                      </t>
  </si>
  <si>
    <t>USC00164700</t>
  </si>
  <si>
    <t xml:space="preserve">JENNINGS                      </t>
  </si>
  <si>
    <t>USC00165090</t>
  </si>
  <si>
    <t xml:space="preserve">LAKE PROVIDENCE               </t>
  </si>
  <si>
    <t>USC00165266</t>
  </si>
  <si>
    <t xml:space="preserve">LEESVILLE                     </t>
  </si>
  <si>
    <t>USC00166244</t>
  </si>
  <si>
    <t xml:space="preserve">MINDEN                        </t>
  </si>
  <si>
    <t>USC00166394</t>
  </si>
  <si>
    <t xml:space="preserve">MORGAN CITY                   </t>
  </si>
  <si>
    <t>USC00166938</t>
  </si>
  <si>
    <t xml:space="preserve">OBERLIN FIRE TWR              </t>
  </si>
  <si>
    <t>USC00168163</t>
  </si>
  <si>
    <t xml:space="preserve">ST JOSEPH 3 N                 </t>
  </si>
  <si>
    <t>USC00168539</t>
  </si>
  <si>
    <t xml:space="preserve">SLIDELL                       </t>
  </si>
  <si>
    <t>USC00170833</t>
  </si>
  <si>
    <t xml:space="preserve">BRIDGEWATER                   </t>
  </si>
  <si>
    <t>USC00171628</t>
  </si>
  <si>
    <t xml:space="preserve">CORINNA                       </t>
  </si>
  <si>
    <t>USC00172878</t>
  </si>
  <si>
    <t xml:space="preserve">FT KENT                       </t>
  </si>
  <si>
    <t>USC00174086</t>
  </si>
  <si>
    <t xml:space="preserve">JACKMAN                       </t>
  </si>
  <si>
    <t>USC00179151</t>
  </si>
  <si>
    <t xml:space="preserve">WATERVILLE TRTMT PLT          </t>
  </si>
  <si>
    <t>USC00179891</t>
  </si>
  <si>
    <t xml:space="preserve">WOODLAND                      </t>
  </si>
  <si>
    <t>USC00182906</t>
  </si>
  <si>
    <t xml:space="preserve">EMMITSBURG 2 SE               </t>
  </si>
  <si>
    <t>USC00186620</t>
  </si>
  <si>
    <t xml:space="preserve">OAKLAND 1 SE                  </t>
  </si>
  <si>
    <t>USC00188065</t>
  </si>
  <si>
    <t xml:space="preserve">SAVAGE RVR DAM                </t>
  </si>
  <si>
    <t>USC00190120</t>
  </si>
  <si>
    <t xml:space="preserve">AMHERST                       </t>
  </si>
  <si>
    <t>USC00190408</t>
  </si>
  <si>
    <t xml:space="preserve">BARRE FALLS DAM               </t>
  </si>
  <si>
    <t>USC00190666</t>
  </si>
  <si>
    <t xml:space="preserve">BIRCH HILL DAM                </t>
  </si>
  <si>
    <t>USC00190736</t>
  </si>
  <si>
    <t xml:space="preserve">BLUE HILL                     </t>
  </si>
  <si>
    <t>USC00190860</t>
  </si>
  <si>
    <t xml:space="preserve">BROCKTON                      </t>
  </si>
  <si>
    <t>USC00190998</t>
  </si>
  <si>
    <t xml:space="preserve">BUFFUMVILLE LAKE              </t>
  </si>
  <si>
    <t>USC00193624</t>
  </si>
  <si>
    <t xml:space="preserve">HINGHAM                       </t>
  </si>
  <si>
    <t>USC00193821</t>
  </si>
  <si>
    <t xml:space="preserve">HYANNIS                       </t>
  </si>
  <si>
    <t>USC00194105</t>
  </si>
  <si>
    <t>USC00194744</t>
  </si>
  <si>
    <t xml:space="preserve">MIDDLETON                     </t>
  </si>
  <si>
    <t>USC00196783</t>
  </si>
  <si>
    <t xml:space="preserve">READING                       </t>
  </si>
  <si>
    <t>USC00196938</t>
  </si>
  <si>
    <t>USC00198573</t>
  </si>
  <si>
    <t xml:space="preserve">TULLY LAKE                    </t>
  </si>
  <si>
    <t>USC00200230</t>
  </si>
  <si>
    <t xml:space="preserve">ANN ARBOR U OF MICH           </t>
  </si>
  <si>
    <t>USC00200417</t>
  </si>
  <si>
    <t xml:space="preserve">BAD AXE                       </t>
  </si>
  <si>
    <t>USC00200718</t>
  </si>
  <si>
    <t xml:space="preserve">BERGLAND DAM                  </t>
  </si>
  <si>
    <t>USC00200779</t>
  </si>
  <si>
    <t xml:space="preserve">BIG RAPIDS WTR WKS            </t>
  </si>
  <si>
    <t>USC00200864</t>
  </si>
  <si>
    <t xml:space="preserve">BLOOMINGDALE                  </t>
  </si>
  <si>
    <t>USC00201299</t>
  </si>
  <si>
    <t xml:space="preserve">CARO WWTP                     </t>
  </si>
  <si>
    <t>USC00201476</t>
  </si>
  <si>
    <t xml:space="preserve">CHARLOTTE                     </t>
  </si>
  <si>
    <t>USC00201492</t>
  </si>
  <si>
    <t xml:space="preserve">CHEBOYGAN                     </t>
  </si>
  <si>
    <t>USC00201675</t>
  </si>
  <si>
    <t xml:space="preserve">COLDWATER ST SCHOOL           </t>
  </si>
  <si>
    <t>USC00202015</t>
  </si>
  <si>
    <t xml:space="preserve">DEARBORN                      </t>
  </si>
  <si>
    <t>USC00202094</t>
  </si>
  <si>
    <t xml:space="preserve">DETOUR VILLAGE                </t>
  </si>
  <si>
    <t>USC00202423</t>
  </si>
  <si>
    <t xml:space="preserve">EAST TAWAS                    </t>
  </si>
  <si>
    <t>USC00203096</t>
  </si>
  <si>
    <t xml:space="preserve">GAYLORD                       </t>
  </si>
  <si>
    <t>USC00203477</t>
  </si>
  <si>
    <t xml:space="preserve">GROSSE POINTE FARMS           </t>
  </si>
  <si>
    <t>USC00203529</t>
  </si>
  <si>
    <t xml:space="preserve">HALE LOUD DAM                 </t>
  </si>
  <si>
    <t>USC00203661</t>
  </si>
  <si>
    <t xml:space="preserve">HASTINGS                      </t>
  </si>
  <si>
    <t>USC00204104</t>
  </si>
  <si>
    <t xml:space="preserve">IRONWOOD                      </t>
  </si>
  <si>
    <t>USC00204502</t>
  </si>
  <si>
    <t xml:space="preserve">LAKE CITY EXP FARM            </t>
  </si>
  <si>
    <t>USC00204655</t>
  </si>
  <si>
    <t xml:space="preserve">LAPEER WWTP                   </t>
  </si>
  <si>
    <t>USC00205073</t>
  </si>
  <si>
    <t xml:space="preserve">MANISTIQUE WWTP               </t>
  </si>
  <si>
    <t>USC00205097</t>
  </si>
  <si>
    <t xml:space="preserve">MAPLE CITY 1E                 </t>
  </si>
  <si>
    <t>USC00205452</t>
  </si>
  <si>
    <t xml:space="preserve">MILFORD GM PROVING GROUND     </t>
  </si>
  <si>
    <t>USC00205690</t>
  </si>
  <si>
    <t xml:space="preserve">MUNISING                      </t>
  </si>
  <si>
    <t>USC00206184</t>
  </si>
  <si>
    <t xml:space="preserve">ONAWAY 4N                     </t>
  </si>
  <si>
    <t>USC00206300</t>
  </si>
  <si>
    <t xml:space="preserve">OWOSSO WWTP                   </t>
  </si>
  <si>
    <t>USC00206507</t>
  </si>
  <si>
    <t xml:space="preserve">PETOSKEY                      </t>
  </si>
  <si>
    <t>USC00207812</t>
  </si>
  <si>
    <t xml:space="preserve">STAMBAUGH 2SSE                </t>
  </si>
  <si>
    <t>USC00207820</t>
  </si>
  <si>
    <t xml:space="preserve">STANDISH 4NE                  </t>
  </si>
  <si>
    <t>USC00208184</t>
  </si>
  <si>
    <t xml:space="preserve">THREE RIVERS                  </t>
  </si>
  <si>
    <t>USC00208417</t>
  </si>
  <si>
    <t xml:space="preserve">VANDERBILT 11ENE              </t>
  </si>
  <si>
    <t>USC00208800</t>
  </si>
  <si>
    <t xml:space="preserve">W BRANCH 3SE                  </t>
  </si>
  <si>
    <t>USC00210075</t>
  </si>
  <si>
    <t xml:space="preserve">ALBERT LEA 3 SE               </t>
  </si>
  <si>
    <t>USC00210287</t>
  </si>
  <si>
    <t xml:space="preserve">ARTICHOKE LAKE 1 E            </t>
  </si>
  <si>
    <t>USC00210355</t>
  </si>
  <si>
    <t xml:space="preserve">AUSTIN WASTE WTP FACILITY     </t>
  </si>
  <si>
    <t>USC00210667</t>
  </si>
  <si>
    <t xml:space="preserve">BENSON                        </t>
  </si>
  <si>
    <t>USC00210939</t>
  </si>
  <si>
    <t xml:space="preserve">BRAINERD                      </t>
  </si>
  <si>
    <t>USC00211198</t>
  </si>
  <si>
    <t xml:space="preserve">CALEDONIA                     </t>
  </si>
  <si>
    <t>USC00211263</t>
  </si>
  <si>
    <t xml:space="preserve">CANBY                         </t>
  </si>
  <si>
    <t>USC00211374</t>
  </si>
  <si>
    <t xml:space="preserve">CASS LAKE                     </t>
  </si>
  <si>
    <t>USC00211691</t>
  </si>
  <si>
    <t xml:space="preserve">COLLEGEVILLE ST JOHN'S        </t>
  </si>
  <si>
    <t>USC00213411</t>
  </si>
  <si>
    <t xml:space="preserve">GULL LAKE DAM                 </t>
  </si>
  <si>
    <t>USC00214176</t>
  </si>
  <si>
    <t xml:space="preserve">JORDAN 1SSW                   </t>
  </si>
  <si>
    <t>USC00214546</t>
  </si>
  <si>
    <t>LAMBERTON SW RSCH &amp; OUTREACH C</t>
  </si>
  <si>
    <t>USC00214652</t>
  </si>
  <si>
    <t xml:space="preserve">LEECH LAKE                    </t>
  </si>
  <si>
    <t>USC00214778</t>
  </si>
  <si>
    <t xml:space="preserve">LITCHFIELD                    </t>
  </si>
  <si>
    <t>USC00214861</t>
  </si>
  <si>
    <t xml:space="preserve">LONG PRAIRIE                  </t>
  </si>
  <si>
    <t>USC00215204</t>
  </si>
  <si>
    <t>USC00215325</t>
  </si>
  <si>
    <t xml:space="preserve">MELROSE                       </t>
  </si>
  <si>
    <t>USC00215392</t>
  </si>
  <si>
    <t xml:space="preserve">MILACA                        </t>
  </si>
  <si>
    <t>USC00215400</t>
  </si>
  <si>
    <t xml:space="preserve">MILAN 1NW                     </t>
  </si>
  <si>
    <t>USC00215598</t>
  </si>
  <si>
    <t xml:space="preserve">MOOSE LAKE 1 SSE              </t>
  </si>
  <si>
    <t>USC00215615</t>
  </si>
  <si>
    <t xml:space="preserve">MORA                          </t>
  </si>
  <si>
    <t>USC00215638</t>
  </si>
  <si>
    <t>MORRIS W CNTRL RSCH &amp; OUTREACH</t>
  </si>
  <si>
    <t>USC00216287</t>
  </si>
  <si>
    <t xml:space="preserve">OWATONNA                      </t>
  </si>
  <si>
    <t>USC00216547</t>
  </si>
  <si>
    <t xml:space="preserve">PINE RVR DAM                  </t>
  </si>
  <si>
    <t>USC00216565</t>
  </si>
  <si>
    <t xml:space="preserve">PIPESTONE                     </t>
  </si>
  <si>
    <t>USC00216654</t>
  </si>
  <si>
    <t xml:space="preserve">PRESTON                       </t>
  </si>
  <si>
    <t>USC00216787</t>
  </si>
  <si>
    <t xml:space="preserve">RED LAKE FALLS                </t>
  </si>
  <si>
    <t>USC00217107</t>
  </si>
  <si>
    <t xml:space="preserve">ROSEMOUNT RSCH &amp; OUTREACH CTR </t>
  </si>
  <si>
    <t>USC00218419</t>
  </si>
  <si>
    <t xml:space="preserve">TWO HARBORS                   </t>
  </si>
  <si>
    <t>USC00218450</t>
  </si>
  <si>
    <t xml:space="preserve">U OF MN ST PAUL               </t>
  </si>
  <si>
    <t>USC00218907</t>
  </si>
  <si>
    <t xml:space="preserve">WHEATON                       </t>
  </si>
  <si>
    <t>USC00219033</t>
  </si>
  <si>
    <t xml:space="preserve">WINDOM                        </t>
  </si>
  <si>
    <t>USC00219046</t>
  </si>
  <si>
    <t xml:space="preserve">WINNEBAGO                     </t>
  </si>
  <si>
    <t>USC00219173</t>
  </si>
  <si>
    <t xml:space="preserve">WRIGHT 3 E                    </t>
  </si>
  <si>
    <t>USC00219249</t>
  </si>
  <si>
    <t xml:space="preserve">ZUMBROTA                      </t>
  </si>
  <si>
    <t>USC00220660</t>
  </si>
  <si>
    <t xml:space="preserve">BELZONI                       </t>
  </si>
  <si>
    <t>USC00220792</t>
  </si>
  <si>
    <t xml:space="preserve">BILOXI                        </t>
  </si>
  <si>
    <t>USC00221389</t>
  </si>
  <si>
    <t xml:space="preserve">CANTON 4N                     </t>
  </si>
  <si>
    <t>USC00221865</t>
  </si>
  <si>
    <t xml:space="preserve">COLUMBIA                      </t>
  </si>
  <si>
    <t>USC00223887</t>
  </si>
  <si>
    <t xml:space="preserve">HATTIESBURG 5SW               </t>
  </si>
  <si>
    <t>USC00223975</t>
  </si>
  <si>
    <t xml:space="preserve">HERNANDO                      </t>
  </si>
  <si>
    <t>USC00224377</t>
  </si>
  <si>
    <t xml:space="preserve">INDEPENDENCE 1W               </t>
  </si>
  <si>
    <t>USC00224939</t>
  </si>
  <si>
    <t xml:space="preserve">LAUREL                        </t>
  </si>
  <si>
    <t>USC00226009</t>
  </si>
  <si>
    <t xml:space="preserve">MOORHEAD                      </t>
  </si>
  <si>
    <t>USC00226177</t>
  </si>
  <si>
    <t xml:space="preserve">NATCHEZ                       </t>
  </si>
  <si>
    <t>USC00228374</t>
  </si>
  <si>
    <t xml:space="preserve">STATE UNIV                    </t>
  </si>
  <si>
    <t>USC00229079</t>
  </si>
  <si>
    <t xml:space="preserve">UNIVERSITY                    </t>
  </si>
  <si>
    <t>USC00230143</t>
  </si>
  <si>
    <t xml:space="preserve">AMITY 4 NE                    </t>
  </si>
  <si>
    <t>USC00230204</t>
  </si>
  <si>
    <t xml:space="preserve">APPLETON CITY                 </t>
  </si>
  <si>
    <t>USC00230608</t>
  </si>
  <si>
    <t xml:space="preserve">BETHANY                       </t>
  </si>
  <si>
    <t>USC00230657</t>
  </si>
  <si>
    <t xml:space="preserve">BILLINGS 1SW                  </t>
  </si>
  <si>
    <t>USC00230789</t>
  </si>
  <si>
    <t xml:space="preserve">BOLIVAR 1 NE                  </t>
  </si>
  <si>
    <t>USC00231145</t>
  </si>
  <si>
    <t xml:space="preserve">BUTLER 4W                     </t>
  </si>
  <si>
    <t>USC00231340</t>
  </si>
  <si>
    <t>USC00231674</t>
  </si>
  <si>
    <t xml:space="preserve">CLEARWATER DAM                </t>
  </si>
  <si>
    <t>USC00232809</t>
  </si>
  <si>
    <t xml:space="preserve">FARMINGTON                    </t>
  </si>
  <si>
    <t>USC00233038</t>
  </si>
  <si>
    <t xml:space="preserve">FREDERICKTOWN                 </t>
  </si>
  <si>
    <t>USC00233043</t>
  </si>
  <si>
    <t xml:space="preserve">FREEDOM                       </t>
  </si>
  <si>
    <t>USC00233568</t>
  </si>
  <si>
    <t xml:space="preserve">HAMILTON 2W                   </t>
  </si>
  <si>
    <t>USC00233601</t>
  </si>
  <si>
    <t xml:space="preserve">HANNIBAL WTR WKS              </t>
  </si>
  <si>
    <t>USC00234271</t>
  </si>
  <si>
    <t xml:space="preserve">JEFFERSON CITY WTP            </t>
  </si>
  <si>
    <t>USC00234544</t>
  </si>
  <si>
    <t xml:space="preserve">KIRKSVILLE                    </t>
  </si>
  <si>
    <t>USC00234705</t>
  </si>
  <si>
    <t xml:space="preserve">LAMAR 7N                      </t>
  </si>
  <si>
    <t>USC00235027</t>
  </si>
  <si>
    <t xml:space="preserve">LOCKWOOD                      </t>
  </si>
  <si>
    <t>USC00235307</t>
  </si>
  <si>
    <t xml:space="preserve">MARSHFIELD                    </t>
  </si>
  <si>
    <t>USC00235340</t>
  </si>
  <si>
    <t xml:space="preserve">MARYVILLE 2E                  </t>
  </si>
  <si>
    <t>USC00235492</t>
  </si>
  <si>
    <t xml:space="preserve">MEMPHIS                       </t>
  </si>
  <si>
    <t>USC00235671</t>
  </si>
  <si>
    <t xml:space="preserve">MOBERLY                       </t>
  </si>
  <si>
    <t>USC00235987</t>
  </si>
  <si>
    <t xml:space="preserve">NEVADA WTP                    </t>
  </si>
  <si>
    <t>USC00236460</t>
  </si>
  <si>
    <t xml:space="preserve">OZARK BEACH                   </t>
  </si>
  <si>
    <t>USC00236641</t>
  </si>
  <si>
    <t xml:space="preserve">PERRYVILLE WTP                </t>
  </si>
  <si>
    <t>USC00236777</t>
  </si>
  <si>
    <t xml:space="preserve">POMME DE TERRE DAM            </t>
  </si>
  <si>
    <t>USC00236791</t>
  </si>
  <si>
    <t xml:space="preserve">POPLAR BLUFF                  </t>
  </si>
  <si>
    <t>USC00236866</t>
  </si>
  <si>
    <t xml:space="preserve">PRINCETON                     </t>
  </si>
  <si>
    <t>USC00237263</t>
  </si>
  <si>
    <t xml:space="preserve">ROLLA MISSOURI S&amp;T            </t>
  </si>
  <si>
    <t>USC00237397</t>
  </si>
  <si>
    <t xml:space="preserve">ST CHARLES ELM POINT          </t>
  </si>
  <si>
    <t>USC00237578</t>
  </si>
  <si>
    <t xml:space="preserve">SAVERTON LOCK AND DAM 22      </t>
  </si>
  <si>
    <t>USC00237632</t>
  </si>
  <si>
    <t xml:space="preserve">SEDALIA WTP                   </t>
  </si>
  <si>
    <t>USC00237963</t>
  </si>
  <si>
    <t xml:space="preserve">SPICKARD 7 W                  </t>
  </si>
  <si>
    <t>USC00238051</t>
  </si>
  <si>
    <t xml:space="preserve">STEFFENVILLE                  </t>
  </si>
  <si>
    <t>USC00238223</t>
  </si>
  <si>
    <t xml:space="preserve">SWEET SPRINGS                 </t>
  </si>
  <si>
    <t>USC00238577</t>
  </si>
  <si>
    <t xml:space="preserve">VANDALIA                      </t>
  </si>
  <si>
    <t>USC00238805</t>
  </si>
  <si>
    <t xml:space="preserve">WELDON SPRING NWS             </t>
  </si>
  <si>
    <t>USC00238880</t>
  </si>
  <si>
    <t xml:space="preserve">W PLAINS                      </t>
  </si>
  <si>
    <t>USC00240743</t>
  </si>
  <si>
    <t xml:space="preserve">BIDDLE 8 SW                   </t>
  </si>
  <si>
    <t>USC00240780</t>
  </si>
  <si>
    <t xml:space="preserve">BIG TIMBER                    </t>
  </si>
  <si>
    <t>USC00240802</t>
  </si>
  <si>
    <t xml:space="preserve">BILLINGS WTP                  </t>
  </si>
  <si>
    <t>USC00241084</t>
  </si>
  <si>
    <t xml:space="preserve">BRANDENBERG                   </t>
  </si>
  <si>
    <t>USC00241102</t>
  </si>
  <si>
    <t xml:space="preserve">BRIDGER 2 N                   </t>
  </si>
  <si>
    <t>USC00241127</t>
  </si>
  <si>
    <t xml:space="preserve">BROADUS                       </t>
  </si>
  <si>
    <t>USC00241722</t>
  </si>
  <si>
    <t xml:space="preserve">CHINOOK                       </t>
  </si>
  <si>
    <t>USC00241737</t>
  </si>
  <si>
    <t xml:space="preserve">CHOTEAU                       </t>
  </si>
  <si>
    <t>USC00241905</t>
  </si>
  <si>
    <t xml:space="preserve">COLSTRIP                      </t>
  </si>
  <si>
    <t>USC00241938</t>
  </si>
  <si>
    <t>USC00242122</t>
  </si>
  <si>
    <t xml:space="preserve">CULBERTSON                    </t>
  </si>
  <si>
    <t>USC00242689</t>
  </si>
  <si>
    <t xml:space="preserve">EKALAKA                       </t>
  </si>
  <si>
    <t>USC00242793</t>
  </si>
  <si>
    <t xml:space="preserve">ENNIS                         </t>
  </si>
  <si>
    <t>USC00243113</t>
  </si>
  <si>
    <t xml:space="preserve">FT BENTON                     </t>
  </si>
  <si>
    <t>USC00243378</t>
  </si>
  <si>
    <t xml:space="preserve">GARDINER                      </t>
  </si>
  <si>
    <t>USC00243489</t>
  </si>
  <si>
    <t xml:space="preserve">GIBSON DAM                    </t>
  </si>
  <si>
    <t>USC00243581</t>
  </si>
  <si>
    <t xml:space="preserve">GLENDIVE                      </t>
  </si>
  <si>
    <t>USC00243727</t>
  </si>
  <si>
    <t xml:space="preserve">GRASS RANGE                   </t>
  </si>
  <si>
    <t>USC00243915</t>
  </si>
  <si>
    <t xml:space="preserve">HARDIN                        </t>
  </si>
  <si>
    <t>USC00244345</t>
  </si>
  <si>
    <t xml:space="preserve">HUNTLEY EXP STN               </t>
  </si>
  <si>
    <t>USC00244358</t>
  </si>
  <si>
    <t xml:space="preserve">HYSHAM                        </t>
  </si>
  <si>
    <t>USC00244364</t>
  </si>
  <si>
    <t xml:space="preserve">HYSHAM 25 SSE                 </t>
  </si>
  <si>
    <t>USC00244386</t>
  </si>
  <si>
    <t xml:space="preserve">INGOMAR 9 E                   </t>
  </si>
  <si>
    <t>USC00244506</t>
  </si>
  <si>
    <t xml:space="preserve">JOLIET                        </t>
  </si>
  <si>
    <t>USC00244558</t>
  </si>
  <si>
    <t xml:space="preserve">KALISPELL GLACIER AP          </t>
  </si>
  <si>
    <t>USC00245153</t>
  </si>
  <si>
    <t xml:space="preserve">LOMA                          </t>
  </si>
  <si>
    <t>USC00245603</t>
  </si>
  <si>
    <t xml:space="preserve">MELVILLE 4 W                  </t>
  </si>
  <si>
    <t>USC00245754</t>
  </si>
  <si>
    <t xml:space="preserve">MIZPAH 4 NNW                  </t>
  </si>
  <si>
    <t>USC00245870</t>
  </si>
  <si>
    <t xml:space="preserve">MOORHEAD 9 NE                 </t>
  </si>
  <si>
    <t>USC00245961</t>
  </si>
  <si>
    <t xml:space="preserve">MYSTIC LAKE                   </t>
  </si>
  <si>
    <t>USC00246157</t>
  </si>
  <si>
    <t xml:space="preserve">NORRIS MADISON PWR HOUSE      </t>
  </si>
  <si>
    <t>USC00246601</t>
  </si>
  <si>
    <t xml:space="preserve">PLEVNA                        </t>
  </si>
  <si>
    <t>USC00246862</t>
  </si>
  <si>
    <t xml:space="preserve">RAPELJE                       </t>
  </si>
  <si>
    <t>USC00246918</t>
  </si>
  <si>
    <t xml:space="preserve">RED LODGE                     </t>
  </si>
  <si>
    <t>USC00247034</t>
  </si>
  <si>
    <t xml:space="preserve">RIDGEWAY 1 S                  </t>
  </si>
  <si>
    <t>USC00247263</t>
  </si>
  <si>
    <t xml:space="preserve">RYEGATE 18 NNW                </t>
  </si>
  <si>
    <t>USC00247560</t>
  </si>
  <si>
    <t xml:space="preserve">SIDNEY                        </t>
  </si>
  <si>
    <t>USC00248211</t>
  </si>
  <si>
    <t xml:space="preserve">THOMPSON FALLS PH             </t>
  </si>
  <si>
    <t>USC00248324</t>
  </si>
  <si>
    <t xml:space="preserve">TOWNSEND                      </t>
  </si>
  <si>
    <t>USC00250050</t>
  </si>
  <si>
    <t xml:space="preserve">AINSWORTH                     </t>
  </si>
  <si>
    <t>USC00250365</t>
  </si>
  <si>
    <t xml:space="preserve">ARTHUR                        </t>
  </si>
  <si>
    <t>USC00250420</t>
  </si>
  <si>
    <t xml:space="preserve">ATKINSON 3SW                  </t>
  </si>
  <si>
    <t>USC00250435</t>
  </si>
  <si>
    <t xml:space="preserve">AUBURN 5 ESE                  </t>
  </si>
  <si>
    <t>USC00250865</t>
  </si>
  <si>
    <t xml:space="preserve">BIG SPRINGS                   </t>
  </si>
  <si>
    <t>USC00251365</t>
  </si>
  <si>
    <t xml:space="preserve">BUTTE                         </t>
  </si>
  <si>
    <t>USC00251450</t>
  </si>
  <si>
    <t xml:space="preserve">CANADAY STEAM PLT             </t>
  </si>
  <si>
    <t>USC00251825</t>
  </si>
  <si>
    <t xml:space="preserve">COLUMBUS 3 NE                 </t>
  </si>
  <si>
    <t>USC00252020</t>
  </si>
  <si>
    <t xml:space="preserve">CRETE 4ESE                    </t>
  </si>
  <si>
    <t>USC00252065</t>
  </si>
  <si>
    <t>USC00252820</t>
  </si>
  <si>
    <t xml:space="preserve">FAIRBURY 5S                   </t>
  </si>
  <si>
    <t>USC00253050</t>
  </si>
  <si>
    <t xml:space="preserve">FREMONT                       </t>
  </si>
  <si>
    <t>USC00253175</t>
  </si>
  <si>
    <t xml:space="preserve">GENEVA                        </t>
  </si>
  <si>
    <t>USC00253425</t>
  </si>
  <si>
    <t xml:space="preserve">GREELEY                       </t>
  </si>
  <si>
    <t>USC00253605</t>
  </si>
  <si>
    <t xml:space="preserve">HARRISBURG 12WNW              </t>
  </si>
  <si>
    <t>USC00253615</t>
  </si>
  <si>
    <t xml:space="preserve">HARRISON                      </t>
  </si>
  <si>
    <t>USC00253660</t>
  </si>
  <si>
    <t xml:space="preserve">HASTINGS 4N                   </t>
  </si>
  <si>
    <t>USC00253735</t>
  </si>
  <si>
    <t xml:space="preserve">HEBRON                        </t>
  </si>
  <si>
    <t>USC00253910</t>
  </si>
  <si>
    <t xml:space="preserve">HOLDREGE                      </t>
  </si>
  <si>
    <t>USC00254335</t>
  </si>
  <si>
    <t xml:space="preserve">KEARNEY 4 NE                  </t>
  </si>
  <si>
    <t>USC00254455</t>
  </si>
  <si>
    <t xml:space="preserve">KINGSLEY DAM                  </t>
  </si>
  <si>
    <t>USC00254985</t>
  </si>
  <si>
    <t xml:space="preserve">LOUP CITY                     </t>
  </si>
  <si>
    <t>USC00255310</t>
  </si>
  <si>
    <t xml:space="preserve">MC COOK                       </t>
  </si>
  <si>
    <t>USC00255565</t>
  </si>
  <si>
    <t>USC00255810</t>
  </si>
  <si>
    <t xml:space="preserve">NEBRASKA CITY 2NW             </t>
  </si>
  <si>
    <t>USC00256075</t>
  </si>
  <si>
    <t xml:space="preserve">NORTH PLATTE EXP FARM         </t>
  </si>
  <si>
    <t>USC00256135</t>
  </si>
  <si>
    <t xml:space="preserve">OAKDALE                       </t>
  </si>
  <si>
    <t>USC00256200</t>
  </si>
  <si>
    <t xml:space="preserve">OGALLALA                      </t>
  </si>
  <si>
    <t>USC00256290</t>
  </si>
  <si>
    <t xml:space="preserve">O'NEILL                       </t>
  </si>
  <si>
    <t>USC00256375</t>
  </si>
  <si>
    <t>USC00257040</t>
  </si>
  <si>
    <t xml:space="preserve">RAVENNA                       </t>
  </si>
  <si>
    <t>USC00258090</t>
  </si>
  <si>
    <t xml:space="preserve">SPRINGVIEW 2NW                </t>
  </si>
  <si>
    <t>USC00258465</t>
  </si>
  <si>
    <t xml:space="preserve">TECUMSEH 1S                   </t>
  </si>
  <si>
    <t>USC00258628</t>
  </si>
  <si>
    <t xml:space="preserve">TRENTON DAM 1N                </t>
  </si>
  <si>
    <t>USC00258755</t>
  </si>
  <si>
    <t xml:space="preserve">VALENTINE NWR                 </t>
  </si>
  <si>
    <t>USC00259200</t>
  </si>
  <si>
    <t xml:space="preserve">WEST POINT                    </t>
  </si>
  <si>
    <t>USC00260795</t>
  </si>
  <si>
    <t xml:space="preserve">BEOWAWE                       </t>
  </si>
  <si>
    <t>USC00261358</t>
  </si>
  <si>
    <t xml:space="preserve">CALIENTE                      </t>
  </si>
  <si>
    <t>USC00262243</t>
  </si>
  <si>
    <t xml:space="preserve">DESERT NATL WILDLIFE RANGE    </t>
  </si>
  <si>
    <t>USC00262708</t>
  </si>
  <si>
    <t xml:space="preserve">EUREKA                        </t>
  </si>
  <si>
    <t>USC00264950</t>
  </si>
  <si>
    <t xml:space="preserve">MCGILL                        </t>
  </si>
  <si>
    <t>USC00265168</t>
  </si>
  <si>
    <t xml:space="preserve">MINA                          </t>
  </si>
  <si>
    <t>USC00265191</t>
  </si>
  <si>
    <t>USC00265818</t>
  </si>
  <si>
    <t xml:space="preserve">OROVADA 3 W                   </t>
  </si>
  <si>
    <t>USC00265890</t>
  </si>
  <si>
    <t xml:space="preserve">PAHRUMP 4 NW                  </t>
  </si>
  <si>
    <t>USC00267369</t>
  </si>
  <si>
    <t xml:space="preserve">SEARCHLIGHT                   </t>
  </si>
  <si>
    <t>USC00270690</t>
  </si>
  <si>
    <t xml:space="preserve">BERLIN                        </t>
  </si>
  <si>
    <t>USC00271647</t>
  </si>
  <si>
    <t xml:space="preserve">COLEBROOK 3SW                 </t>
  </si>
  <si>
    <t>USC00272800</t>
  </si>
  <si>
    <t xml:space="preserve">EPPING                        </t>
  </si>
  <si>
    <t>USC00272999</t>
  </si>
  <si>
    <t xml:space="preserve">FIRST CONNECTICUT LAKE        </t>
  </si>
  <si>
    <t>USC00274399</t>
  </si>
  <si>
    <t xml:space="preserve">KEENE                         </t>
  </si>
  <si>
    <t>USC00274556</t>
  </si>
  <si>
    <t xml:space="preserve">LANCASTER                     </t>
  </si>
  <si>
    <t>USC00276818</t>
  </si>
  <si>
    <t xml:space="preserve">PINKHAM NOTCH                 </t>
  </si>
  <si>
    <t>USC00281582</t>
  </si>
  <si>
    <t xml:space="preserve">CHARLOTTEBURG RSVR            </t>
  </si>
  <si>
    <t>USC00283029</t>
  </si>
  <si>
    <t xml:space="preserve">FLEMINGTON 5 NNW              </t>
  </si>
  <si>
    <t>USC00283951</t>
  </si>
  <si>
    <t xml:space="preserve">HIGHTSTOWN 2 W                </t>
  </si>
  <si>
    <t>USC00288644</t>
  </si>
  <si>
    <t xml:space="preserve">SUSSEX 3 WNW                  </t>
  </si>
  <si>
    <t>USC00290245</t>
  </si>
  <si>
    <t xml:space="preserve">ALCALDE                       </t>
  </si>
  <si>
    <t>USC00290417</t>
  </si>
  <si>
    <t xml:space="preserve">ANIMAS 3ESE                   </t>
  </si>
  <si>
    <t>USC00291469</t>
  </si>
  <si>
    <t xml:space="preserve">CARLSBAD                      </t>
  </si>
  <si>
    <t>USC00292700</t>
  </si>
  <si>
    <t xml:space="preserve">EAGLE NEST                    </t>
  </si>
  <si>
    <t>USC00292785</t>
  </si>
  <si>
    <t xml:space="preserve">EL MORRO NATL MON             </t>
  </si>
  <si>
    <t>USC00292865</t>
  </si>
  <si>
    <t xml:space="preserve">ELK                           </t>
  </si>
  <si>
    <t>USC00293649</t>
  </si>
  <si>
    <t xml:space="preserve">GRAN QUIVIRA NATL MON         </t>
  </si>
  <si>
    <t>USC00294009</t>
  </si>
  <si>
    <t xml:space="preserve">HILLSBORO                     </t>
  </si>
  <si>
    <t>USC00295150</t>
  </si>
  <si>
    <t xml:space="preserve">LOS LUNAS 3 SSW               </t>
  </si>
  <si>
    <t>USC00295965</t>
  </si>
  <si>
    <t xml:space="preserve">MOUNTAINAIR                   </t>
  </si>
  <si>
    <t>USC00296275</t>
  </si>
  <si>
    <t xml:space="preserve">OCATE 2 NW                    </t>
  </si>
  <si>
    <t>USC00296687</t>
  </si>
  <si>
    <t xml:space="preserve">PEDERNAL 9 E                  </t>
  </si>
  <si>
    <t>USC00297008</t>
  </si>
  <si>
    <t xml:space="preserve">PORTALES                      </t>
  </si>
  <si>
    <t>USC00297340</t>
  </si>
  <si>
    <t xml:space="preserve">REDROCK 1 NNE                 </t>
  </si>
  <si>
    <t>USC00297386</t>
  </si>
  <si>
    <t xml:space="preserve">RESERVE RS                    </t>
  </si>
  <si>
    <t>USC00298535</t>
  </si>
  <si>
    <t>USC00299031</t>
  </si>
  <si>
    <t xml:space="preserve">TORREON NAVAJO MISSION        </t>
  </si>
  <si>
    <t>USC00299691</t>
  </si>
  <si>
    <t xml:space="preserve">WHITE SIGNAL                  </t>
  </si>
  <si>
    <t>USC00300063</t>
  </si>
  <si>
    <t xml:space="preserve">ALCOVE DAM                    </t>
  </si>
  <si>
    <t>USC00300085</t>
  </si>
  <si>
    <t xml:space="preserve">ALFRED                        </t>
  </si>
  <si>
    <t>USC00300093</t>
  </si>
  <si>
    <t xml:space="preserve">ALLEGANY SP                   </t>
  </si>
  <si>
    <t>USC00300331</t>
  </si>
  <si>
    <t xml:space="preserve">AURORA RSCH FARM              </t>
  </si>
  <si>
    <t>USC00300785</t>
  </si>
  <si>
    <t xml:space="preserve">BOONVILLE 4 SSW               </t>
  </si>
  <si>
    <t>USC00300889</t>
  </si>
  <si>
    <t xml:space="preserve">BRIDGEHAMPTON                 </t>
  </si>
  <si>
    <t>USC00301152</t>
  </si>
  <si>
    <t xml:space="preserve">CANANDAIGUA 3 S               </t>
  </si>
  <si>
    <t>USC00301752</t>
  </si>
  <si>
    <t xml:space="preserve">COOPERSTOWN                   </t>
  </si>
  <si>
    <t>USC00301974</t>
  </si>
  <si>
    <t xml:space="preserve">DANSVILLE                     </t>
  </si>
  <si>
    <t>USC00302610</t>
  </si>
  <si>
    <t xml:space="preserve">ELMIRA                        </t>
  </si>
  <si>
    <t>USC00303025</t>
  </si>
  <si>
    <t xml:space="preserve">FRANKLINVILLE                 </t>
  </si>
  <si>
    <t>USC00303346</t>
  </si>
  <si>
    <t xml:space="preserve">GOUVERNEUR 3 NW               </t>
  </si>
  <si>
    <t>USC00304174</t>
  </si>
  <si>
    <t xml:space="preserve">ITHACA CORNELL UNIV           </t>
  </si>
  <si>
    <t>USC00304808</t>
  </si>
  <si>
    <t xml:space="preserve">LITTLE VALLEY                 </t>
  </si>
  <si>
    <t>USC00304912</t>
  </si>
  <si>
    <t xml:space="preserve">LOWVILLE                      </t>
  </si>
  <si>
    <t>USC00305597</t>
  </si>
  <si>
    <t xml:space="preserve">MT MORRIS 2 W                 </t>
  </si>
  <si>
    <t>USC00306085</t>
  </si>
  <si>
    <t xml:space="preserve">NORWICH                       </t>
  </si>
  <si>
    <t>USC00306164</t>
  </si>
  <si>
    <t xml:space="preserve">OGDENSBURG 4 NE               </t>
  </si>
  <si>
    <t>USC00308962</t>
  </si>
  <si>
    <t xml:space="preserve">WARSAW 6 SW                   </t>
  </si>
  <si>
    <t>USC00309389</t>
  </si>
  <si>
    <t xml:space="preserve">WHITEHALL                     </t>
  </si>
  <si>
    <t>USC00311677</t>
  </si>
  <si>
    <t xml:space="preserve">CHAPEL HILL 2 W               </t>
  </si>
  <si>
    <t>USC00311820</t>
  </si>
  <si>
    <t xml:space="preserve">CLAYTON WTP                   </t>
  </si>
  <si>
    <t>USC00311975</t>
  </si>
  <si>
    <t xml:space="preserve">CONCORD                       </t>
  </si>
  <si>
    <t>USC00312200</t>
  </si>
  <si>
    <t xml:space="preserve">CULLOWHEE                     </t>
  </si>
  <si>
    <t>USC00312238</t>
  </si>
  <si>
    <t xml:space="preserve">DANBURY                       </t>
  </si>
  <si>
    <t>USC00313017</t>
  </si>
  <si>
    <t xml:space="preserve">FAYETTEVILLE (PWC)            </t>
  </si>
  <si>
    <t>USC00313565</t>
  </si>
  <si>
    <t xml:space="preserve">GRANDFATHER MTN               </t>
  </si>
  <si>
    <t>USC00313638</t>
  </si>
  <si>
    <t xml:space="preserve">GREENVILLE                    </t>
  </si>
  <si>
    <t>USC00313969</t>
  </si>
  <si>
    <t xml:space="preserve">HENDERSON 2 NNW               </t>
  </si>
  <si>
    <t>USC00314055</t>
  </si>
  <si>
    <t xml:space="preserve">HIGHLANDS                     </t>
  </si>
  <si>
    <t>USC00314860</t>
  </si>
  <si>
    <t xml:space="preserve">LAURINBURG                    </t>
  </si>
  <si>
    <t>USC00314938</t>
  </si>
  <si>
    <t xml:space="preserve">LENOIR                        </t>
  </si>
  <si>
    <t>USC00314996</t>
  </si>
  <si>
    <t xml:space="preserve">LINCOLNTON 4 W                </t>
  </si>
  <si>
    <t>USC00315177</t>
  </si>
  <si>
    <t xml:space="preserve">LUMBERTON                     </t>
  </si>
  <si>
    <t>USC00315340</t>
  </si>
  <si>
    <t xml:space="preserve">MARION                        </t>
  </si>
  <si>
    <t>USC00315356</t>
  </si>
  <si>
    <t>USC00315838</t>
  </si>
  <si>
    <t xml:space="preserve">MORGANTON                     </t>
  </si>
  <si>
    <t>USC00315890</t>
  </si>
  <si>
    <t xml:space="preserve">MT AIRY 2 W                   </t>
  </si>
  <si>
    <t>USC00316256</t>
  </si>
  <si>
    <t xml:space="preserve">N WILKESBORO                  </t>
  </si>
  <si>
    <t>USC00316805</t>
  </si>
  <si>
    <t xml:space="preserve">PISGAH FOREST 3 NE            </t>
  </si>
  <si>
    <t>USC00316853</t>
  </si>
  <si>
    <t xml:space="preserve">PLYMOUTH 5 E                  </t>
  </si>
  <si>
    <t>USC00317202</t>
  </si>
  <si>
    <t xml:space="preserve">REIDSVILLE 2 NW               </t>
  </si>
  <si>
    <t>USC00317845</t>
  </si>
  <si>
    <t xml:space="preserve">SHELBY 2 NW                   </t>
  </si>
  <si>
    <t>USC00317924</t>
  </si>
  <si>
    <t xml:space="preserve">SILER CITY 2 N                </t>
  </si>
  <si>
    <t>USC00318292</t>
  </si>
  <si>
    <t xml:space="preserve">STATESVILLE 2 NNE             </t>
  </si>
  <si>
    <t>USC00318500</t>
  </si>
  <si>
    <t xml:space="preserve">TARBORO 1 S                   </t>
  </si>
  <si>
    <t>USC00318694</t>
  </si>
  <si>
    <t xml:space="preserve">TRANSOU                       </t>
  </si>
  <si>
    <t>USC00318744</t>
  </si>
  <si>
    <t xml:space="preserve">TRYON                         </t>
  </si>
  <si>
    <t>USC00319147</t>
  </si>
  <si>
    <t xml:space="preserve">WAYNESVILLE 1 E               </t>
  </si>
  <si>
    <t>USC00319357</t>
  </si>
  <si>
    <t xml:space="preserve">WHITEVILLE 7 NW               </t>
  </si>
  <si>
    <t>USC00319440</t>
  </si>
  <si>
    <t xml:space="preserve">WILLIAMSTON 1 E               </t>
  </si>
  <si>
    <t>USC00319675</t>
  </si>
  <si>
    <t xml:space="preserve">YADKINVILLE 6 E               </t>
  </si>
  <si>
    <t>USC00320382</t>
  </si>
  <si>
    <t xml:space="preserve">ASHLEY                        </t>
  </si>
  <si>
    <t>USC00320941</t>
  </si>
  <si>
    <t xml:space="preserve">BOTTINEAU                     </t>
  </si>
  <si>
    <t>USC00320995</t>
  </si>
  <si>
    <t xml:space="preserve">BOWMAN                        </t>
  </si>
  <si>
    <t>USC00321435</t>
  </si>
  <si>
    <t xml:space="preserve">CAVALIER 7NW                  </t>
  </si>
  <si>
    <t>USC00323621</t>
  </si>
  <si>
    <t xml:space="preserve">GRAND FORKS UNIV (NWS)        </t>
  </si>
  <si>
    <t>USC00324418</t>
  </si>
  <si>
    <t xml:space="preserve">JAMESTOWN STATE HOSP          </t>
  </si>
  <si>
    <t>USC00325638</t>
  </si>
  <si>
    <t xml:space="preserve">MAX                           </t>
  </si>
  <si>
    <t>USC00325754</t>
  </si>
  <si>
    <t xml:space="preserve">MC LEOD 3 E                   </t>
  </si>
  <si>
    <t>USC00325813</t>
  </si>
  <si>
    <t xml:space="preserve">MEDORA                        </t>
  </si>
  <si>
    <t>USC00325993</t>
  </si>
  <si>
    <t xml:space="preserve">MINOT EXP STN                 </t>
  </si>
  <si>
    <t>USC00326365</t>
  </si>
  <si>
    <t xml:space="preserve">NEW SALEM 5NW                 </t>
  </si>
  <si>
    <t>USC00326620</t>
  </si>
  <si>
    <t xml:space="preserve">OAKES                         </t>
  </si>
  <si>
    <t>USC00328872</t>
  </si>
  <si>
    <t xml:space="preserve">UNDERWOOD                     </t>
  </si>
  <si>
    <t>USC00329445</t>
  </si>
  <si>
    <t xml:space="preserve">WILLOW CITY                   </t>
  </si>
  <si>
    <t>USC00330563</t>
  </si>
  <si>
    <t xml:space="preserve">BELLEFONTAINE                 </t>
  </si>
  <si>
    <t>USC00330862</t>
  </si>
  <si>
    <t xml:space="preserve">BOWLING GREEN WWTP            </t>
  </si>
  <si>
    <t>USC00331072</t>
  </si>
  <si>
    <t xml:space="preserve">BUCYRUS                       </t>
  </si>
  <si>
    <t>USC00331404</t>
  </si>
  <si>
    <t xml:space="preserve">CENTERBURG 2 SE               </t>
  </si>
  <si>
    <t>USC00331458</t>
  </si>
  <si>
    <t xml:space="preserve">CHARDON                       </t>
  </si>
  <si>
    <t>USC00331592</t>
  </si>
  <si>
    <t xml:space="preserve">CIRCLEVILLE                   </t>
  </si>
  <si>
    <t>USC00332485</t>
  </si>
  <si>
    <t xml:space="preserve">EATON                         </t>
  </si>
  <si>
    <t>USC00333029</t>
  </si>
  <si>
    <t xml:space="preserve">GALLIPOLIS                    </t>
  </si>
  <si>
    <t>USC00334004</t>
  </si>
  <si>
    <t xml:space="preserve">JACKSON 3 NW                  </t>
  </si>
  <si>
    <t>USC00334551</t>
  </si>
  <si>
    <t xml:space="preserve">LIMA WWTP                     </t>
  </si>
  <si>
    <t>USC00334927</t>
  </si>
  <si>
    <t xml:space="preserve">MARIETTA WWTP                 </t>
  </si>
  <si>
    <t>USC00335438</t>
  </si>
  <si>
    <t xml:space="preserve">MONTPELIER                    </t>
  </si>
  <si>
    <t>USC00335857</t>
  </si>
  <si>
    <t xml:space="preserve">NEW LEXINGTON 2 NW            </t>
  </si>
  <si>
    <t>USC00338552</t>
  </si>
  <si>
    <t xml:space="preserve">URBANA WWTP                   </t>
  </si>
  <si>
    <t>USC00338609</t>
  </si>
  <si>
    <t xml:space="preserve">VAN WERT 1 S                  </t>
  </si>
  <si>
    <t>USC00338769</t>
  </si>
  <si>
    <t xml:space="preserve">WARREN 3 S                    </t>
  </si>
  <si>
    <t>USC00338822</t>
  </si>
  <si>
    <t xml:space="preserve">WAUSEON WTP                   </t>
  </si>
  <si>
    <t>USC00338830</t>
  </si>
  <si>
    <t xml:space="preserve">WAVERLY                       </t>
  </si>
  <si>
    <t>USC00338951</t>
  </si>
  <si>
    <t xml:space="preserve">WESTERVILLE                   </t>
  </si>
  <si>
    <t>USC00339312</t>
  </si>
  <si>
    <t xml:space="preserve">WOOSTER EXP STATION           </t>
  </si>
  <si>
    <t>USC00340184</t>
  </si>
  <si>
    <t xml:space="preserve">ALTUS DAM                     </t>
  </si>
  <si>
    <t>USC00340256</t>
  </si>
  <si>
    <t xml:space="preserve">ANTLERS                       </t>
  </si>
  <si>
    <t>USC00340755</t>
  </si>
  <si>
    <t xml:space="preserve">BILLINGS                      </t>
  </si>
  <si>
    <t>USC00341828</t>
  </si>
  <si>
    <t xml:space="preserve">CLAREMORE 2 ENE               </t>
  </si>
  <si>
    <t>USC00342912</t>
  </si>
  <si>
    <t xml:space="preserve">ENID                          </t>
  </si>
  <si>
    <t>USC00343628</t>
  </si>
  <si>
    <t xml:space="preserve">GOODWELL RSCH STN             </t>
  </si>
  <si>
    <t>USC00344001</t>
  </si>
  <si>
    <t xml:space="preserve">HEALDTON 3 E                  </t>
  </si>
  <si>
    <t>USC00344019</t>
  </si>
  <si>
    <t xml:space="preserve">HELENA 1 SSE                  </t>
  </si>
  <si>
    <t>USC00345468</t>
  </si>
  <si>
    <t xml:space="preserve">MADILL                        </t>
  </si>
  <si>
    <t>USC00346139</t>
  </si>
  <si>
    <t xml:space="preserve">MUTUAL                        </t>
  </si>
  <si>
    <t>USC00347390</t>
  </si>
  <si>
    <t xml:space="preserve">RALSTON                       </t>
  </si>
  <si>
    <t>USC00349404</t>
  </si>
  <si>
    <t xml:space="preserve">WAYNOKA                       </t>
  </si>
  <si>
    <t>USC00350197</t>
  </si>
  <si>
    <t xml:space="preserve">ANTELOPE 6 SSW                </t>
  </si>
  <si>
    <t>USC00350265</t>
  </si>
  <si>
    <t xml:space="preserve">ARLINGTON                     </t>
  </si>
  <si>
    <t>USC00350304</t>
  </si>
  <si>
    <t>USC00350694</t>
  </si>
  <si>
    <t xml:space="preserve">BEND                          </t>
  </si>
  <si>
    <t>USC00350897</t>
  </si>
  <si>
    <t xml:space="preserve">BONNEVILLE DAM                </t>
  </si>
  <si>
    <t>USC00351946</t>
  </si>
  <si>
    <t xml:space="preserve">CRATER LAKE NPS HQ            </t>
  </si>
  <si>
    <t>USC00352292</t>
  </si>
  <si>
    <t xml:space="preserve">DETROIT DAM                   </t>
  </si>
  <si>
    <t>USC00352693</t>
  </si>
  <si>
    <t xml:space="preserve">ESTACADA 2 SE                 </t>
  </si>
  <si>
    <t>USC00353542</t>
  </si>
  <si>
    <t xml:space="preserve">GRIZZLY                       </t>
  </si>
  <si>
    <t>USC00353604</t>
  </si>
  <si>
    <t xml:space="preserve">HALFWAY                       </t>
  </si>
  <si>
    <t>USC00353827</t>
  </si>
  <si>
    <t xml:space="preserve">HEPPNER                       </t>
  </si>
  <si>
    <t>USC00354060</t>
  </si>
  <si>
    <t xml:space="preserve">HOWARD PRAIRIE DAM            </t>
  </si>
  <si>
    <t>USC00354291</t>
  </si>
  <si>
    <t xml:space="preserve">JOHN DAY                      </t>
  </si>
  <si>
    <t>USC00354811</t>
  </si>
  <si>
    <t xml:space="preserve">LEABURG 1 SW                  </t>
  </si>
  <si>
    <t>USC00355020</t>
  </si>
  <si>
    <t xml:space="preserve">LONG CREEK                    </t>
  </si>
  <si>
    <t>USC00355160</t>
  </si>
  <si>
    <t xml:space="preserve">MALHEUR BRANCH EXP STN        </t>
  </si>
  <si>
    <t>USC00356426</t>
  </si>
  <si>
    <t xml:space="preserve">PAISLEY                       </t>
  </si>
  <si>
    <t>USC00356532</t>
  </si>
  <si>
    <t xml:space="preserve">PELTON DAM                    </t>
  </si>
  <si>
    <t>USC00357169</t>
  </si>
  <si>
    <t xml:space="preserve">RIDDLE                        </t>
  </si>
  <si>
    <t>USC00358173</t>
  </si>
  <si>
    <t xml:space="preserve">SUMMER LAKE 1 S               </t>
  </si>
  <si>
    <t>USC00358466</t>
  </si>
  <si>
    <t xml:space="preserve">THREE LYNX                    </t>
  </si>
  <si>
    <t>USC00358494</t>
  </si>
  <si>
    <t xml:space="preserve">TILLAMOOK                     </t>
  </si>
  <si>
    <t>USC00358536</t>
  </si>
  <si>
    <t xml:space="preserve">TOKETEE FALLS                 </t>
  </si>
  <si>
    <t>USC00358634</t>
  </si>
  <si>
    <t xml:space="preserve">TROUTDALE                     </t>
  </si>
  <si>
    <t>USC00359316</t>
  </si>
  <si>
    <t xml:space="preserve">WICKIUP DAM                   </t>
  </si>
  <si>
    <t>USC00360868</t>
  </si>
  <si>
    <t xml:space="preserve">BRADFORD 4SW RES 5            </t>
  </si>
  <si>
    <t>USC00361705</t>
  </si>
  <si>
    <t xml:space="preserve">CONFLUENCE 1 SW DAM           </t>
  </si>
  <si>
    <t>USC00362942</t>
  </si>
  <si>
    <t xml:space="preserve">FORD CITY 4 S DAM             </t>
  </si>
  <si>
    <t>USC00363028</t>
  </si>
  <si>
    <t xml:space="preserve">FRANKLIN                      </t>
  </si>
  <si>
    <t>USC00363437</t>
  </si>
  <si>
    <t xml:space="preserve">GRATERFORD 1 E                </t>
  </si>
  <si>
    <t>USC00364432</t>
  </si>
  <si>
    <t xml:space="preserve">KANE 1NNE                     </t>
  </si>
  <si>
    <t>USC00364992</t>
  </si>
  <si>
    <t xml:space="preserve">LEWISTOWN                     </t>
  </si>
  <si>
    <t>USC00365902</t>
  </si>
  <si>
    <t xml:space="preserve">MONTGOMERY L&amp;D                </t>
  </si>
  <si>
    <t>USC00367477</t>
  </si>
  <si>
    <t xml:space="preserve">RIDGWAY                       </t>
  </si>
  <si>
    <t>USC00367782</t>
  </si>
  <si>
    <t xml:space="preserve">SALINA 3 W                    </t>
  </si>
  <si>
    <t>USC00368073</t>
  </si>
  <si>
    <t xml:space="preserve">SHIPPENSBURG                  </t>
  </si>
  <si>
    <t>USC00368184</t>
  </si>
  <si>
    <t xml:space="preserve">SLIPPERY ROCK 1 SSW           </t>
  </si>
  <si>
    <t>USC00368449</t>
  </si>
  <si>
    <t xml:space="preserve">STATE COLLEGE                 </t>
  </si>
  <si>
    <t>USC00368873</t>
  </si>
  <si>
    <t xml:space="preserve">TIONESTA 2 SE LAKE            </t>
  </si>
  <si>
    <t>USC00368888</t>
  </si>
  <si>
    <t xml:space="preserve">TITUSVILLE WTR WKS            </t>
  </si>
  <si>
    <t>USC00368905</t>
  </si>
  <si>
    <t xml:space="preserve">TOWANDA 1 S                   </t>
  </si>
  <si>
    <t>USC00369298</t>
  </si>
  <si>
    <t xml:space="preserve">WARREN                        </t>
  </si>
  <si>
    <t>USC00369367</t>
  </si>
  <si>
    <t xml:space="preserve">WAYNESBURG 1 E                </t>
  </si>
  <si>
    <t>USC00380165</t>
  </si>
  <si>
    <t xml:space="preserve">ANDERSON                      </t>
  </si>
  <si>
    <t>USC00380448</t>
  </si>
  <si>
    <t xml:space="preserve">BAMBERG                       </t>
  </si>
  <si>
    <t>USC00381277</t>
  </si>
  <si>
    <t xml:space="preserve">CALHOUN FALLS                 </t>
  </si>
  <si>
    <t>USC00381633</t>
  </si>
  <si>
    <t xml:space="preserve">CHESTER 1 SE                  </t>
  </si>
  <si>
    <t>USC00381726</t>
  </si>
  <si>
    <t xml:space="preserve">CLARKS HILL 1 W               </t>
  </si>
  <si>
    <t>USC00381944</t>
  </si>
  <si>
    <t xml:space="preserve">COLUMBIA UNIV OF SC           </t>
  </si>
  <si>
    <t>USC00382260</t>
  </si>
  <si>
    <t xml:space="preserve">DARLINGTON                    </t>
  </si>
  <si>
    <t>USC00384607</t>
  </si>
  <si>
    <t xml:space="preserve">JOHNSTON 4 SW                 </t>
  </si>
  <si>
    <t>USC00385200</t>
  </si>
  <si>
    <t xml:space="preserve">LITTLE MTN                    </t>
  </si>
  <si>
    <t>USC00386527</t>
  </si>
  <si>
    <t xml:space="preserve">ORANGEBURG 2                  </t>
  </si>
  <si>
    <t>USC00386775</t>
  </si>
  <si>
    <t xml:space="preserve">PELION 0.8 NW                 </t>
  </si>
  <si>
    <t>USC00387631</t>
  </si>
  <si>
    <t xml:space="preserve">SALUDA                        </t>
  </si>
  <si>
    <t>USC00387722</t>
  </si>
  <si>
    <t xml:space="preserve">SANTUCK                       </t>
  </si>
  <si>
    <t>USC00388426</t>
  </si>
  <si>
    <t xml:space="preserve">SUMMERVILLE 4W                </t>
  </si>
  <si>
    <t>USC00388887</t>
  </si>
  <si>
    <t xml:space="preserve">WALHALLA                      </t>
  </si>
  <si>
    <t>USC00390043</t>
  </si>
  <si>
    <t xml:space="preserve">ACADEMY 2NE                   </t>
  </si>
  <si>
    <t>USC00390128</t>
  </si>
  <si>
    <t>USC00391032</t>
  </si>
  <si>
    <t>USC00391049</t>
  </si>
  <si>
    <t xml:space="preserve">BRITTON                       </t>
  </si>
  <si>
    <t>USC00391076</t>
  </si>
  <si>
    <t xml:space="preserve">BROOKINGS 2 NE                </t>
  </si>
  <si>
    <t>USC00391392</t>
  </si>
  <si>
    <t xml:space="preserve">CANTON                        </t>
  </si>
  <si>
    <t>USC00391777</t>
  </si>
  <si>
    <t xml:space="preserve">CLEAR LAKE                    </t>
  </si>
  <si>
    <t>USC00391972</t>
  </si>
  <si>
    <t xml:space="preserve">COTTONWOOD 2 E                </t>
  </si>
  <si>
    <t>USC00392429</t>
  </si>
  <si>
    <t xml:space="preserve">DUPREE                        </t>
  </si>
  <si>
    <t>USC00392797</t>
  </si>
  <si>
    <t>USC00392927</t>
  </si>
  <si>
    <t xml:space="preserve">FAULKTON 1 NW                 </t>
  </si>
  <si>
    <t>USC00393069</t>
  </si>
  <si>
    <t xml:space="preserve">FT MEADE                      </t>
  </si>
  <si>
    <t>USC00394007</t>
  </si>
  <si>
    <t xml:space="preserve">HOT SPRINGS                   </t>
  </si>
  <si>
    <t>USC00394037</t>
  </si>
  <si>
    <t xml:space="preserve">HOWARD                        </t>
  </si>
  <si>
    <t>USC00394184</t>
  </si>
  <si>
    <t xml:space="preserve">INTERIOR 3 NE                 </t>
  </si>
  <si>
    <t>USC00394206</t>
  </si>
  <si>
    <t xml:space="preserve">IPSWICH                       </t>
  </si>
  <si>
    <t>USC00394516</t>
  </si>
  <si>
    <t xml:space="preserve">KENNEBEC                      </t>
  </si>
  <si>
    <t>USC00394834</t>
  </si>
  <si>
    <t xml:space="preserve">LEAD                          </t>
  </si>
  <si>
    <t>USC00395090</t>
  </si>
  <si>
    <t xml:space="preserve">MADISON 2SE                   </t>
  </si>
  <si>
    <t>USC00395481</t>
  </si>
  <si>
    <t xml:space="preserve">MENNO                         </t>
  </si>
  <si>
    <t>USC00395544</t>
  </si>
  <si>
    <t xml:space="preserve">MILESVILLE 5 NE               </t>
  </si>
  <si>
    <t>USC00395638</t>
  </si>
  <si>
    <t xml:space="preserve">MISSION 14 S                  </t>
  </si>
  <si>
    <t>USC00395870</t>
  </si>
  <si>
    <t xml:space="preserve">MT RUSHMORE NATL MEM          </t>
  </si>
  <si>
    <t>USC00395891</t>
  </si>
  <si>
    <t xml:space="preserve">MURDO                         </t>
  </si>
  <si>
    <t>USC00396427</t>
  </si>
  <si>
    <t xml:space="preserve">PACTOLA DAM                   </t>
  </si>
  <si>
    <t>USC00396712</t>
  </si>
  <si>
    <t xml:space="preserve">POLLOCK                       </t>
  </si>
  <si>
    <t>USC00396947</t>
  </si>
  <si>
    <t xml:space="preserve">RAPID CITY 4NW                </t>
  </si>
  <si>
    <t>USC00397545</t>
  </si>
  <si>
    <t xml:space="preserve">SELBY                         </t>
  </si>
  <si>
    <t>USC00397882</t>
  </si>
  <si>
    <t xml:space="preserve">SPEARFISH                     </t>
  </si>
  <si>
    <t>USC00398307</t>
  </si>
  <si>
    <t xml:space="preserve">TIMBER LAKE                   </t>
  </si>
  <si>
    <t>USC00398472</t>
  </si>
  <si>
    <t xml:space="preserve">TYNDALL                       </t>
  </si>
  <si>
    <t>USC00398622</t>
  </si>
  <si>
    <t xml:space="preserve">VERMILLION 2 SE               </t>
  </si>
  <si>
    <t>USC00398911</t>
  </si>
  <si>
    <t xml:space="preserve">WASTA                         </t>
  </si>
  <si>
    <t>USC00399004</t>
  </si>
  <si>
    <t xml:space="preserve">WEBSTER                       </t>
  </si>
  <si>
    <t>USC00399070</t>
  </si>
  <si>
    <t xml:space="preserve">WESSINGTON SPRINGS            </t>
  </si>
  <si>
    <t>USC00399232</t>
  </si>
  <si>
    <t xml:space="preserve">WHITE LAKE                    </t>
  </si>
  <si>
    <t>USC00400081</t>
  </si>
  <si>
    <t xml:space="preserve">ALLARDT                       </t>
  </si>
  <si>
    <t>USC00400284</t>
  </si>
  <si>
    <t xml:space="preserve">ATHENS                        </t>
  </si>
  <si>
    <t>USC00401145</t>
  </si>
  <si>
    <t xml:space="preserve">BROWNSVILLE                   </t>
  </si>
  <si>
    <t>USC00401808</t>
  </si>
  <si>
    <t xml:space="preserve">CLEVELAND FLTR PLT            </t>
  </si>
  <si>
    <t>USC00401957</t>
  </si>
  <si>
    <t xml:space="preserve">COLUMBIA 3 WNW                </t>
  </si>
  <si>
    <t>USC00402009</t>
  </si>
  <si>
    <t xml:space="preserve">COOKEVILLE                    </t>
  </si>
  <si>
    <t>USC00403074</t>
  </si>
  <si>
    <t xml:space="preserve">FAYETTEVILLE WTP              </t>
  </si>
  <si>
    <t>USC00403280</t>
  </si>
  <si>
    <t xml:space="preserve">FRANKLIN SEWAGE PLT           </t>
  </si>
  <si>
    <t>USC00403420</t>
  </si>
  <si>
    <t xml:space="preserve">GATLINBURG 2 SW               </t>
  </si>
  <si>
    <t>USC00404417</t>
  </si>
  <si>
    <t xml:space="preserve">HUNTINGDON WTP                </t>
  </si>
  <si>
    <t>USC00404561</t>
  </si>
  <si>
    <t xml:space="preserve">JACKSON EXP STN               </t>
  </si>
  <si>
    <t>USC00404858</t>
  </si>
  <si>
    <t xml:space="preserve">KINGSPORT                     </t>
  </si>
  <si>
    <t>USC00405681</t>
  </si>
  <si>
    <t xml:space="preserve">MARTIN U OF T BRANCH E        </t>
  </si>
  <si>
    <t>USC00406012</t>
  </si>
  <si>
    <t xml:space="preserve">MILAN EXP STN                 </t>
  </si>
  <si>
    <t>USC00406162</t>
  </si>
  <si>
    <t xml:space="preserve">MONTEAGLE                     </t>
  </si>
  <si>
    <t>USC00406534</t>
  </si>
  <si>
    <t xml:space="preserve">NEWPORT 1 NW                  </t>
  </si>
  <si>
    <t>USC00406619</t>
  </si>
  <si>
    <t xml:space="preserve">NORRIS                        </t>
  </si>
  <si>
    <t>USC00406829</t>
  </si>
  <si>
    <t xml:space="preserve">ONEIDA                        </t>
  </si>
  <si>
    <t>USC00407459</t>
  </si>
  <si>
    <t xml:space="preserve">PULASKI WWTP                  </t>
  </si>
  <si>
    <t>USC00407884</t>
  </si>
  <si>
    <t xml:space="preserve">ROGERSVILLE 1 NE              </t>
  </si>
  <si>
    <t>USC00408160</t>
  </si>
  <si>
    <t xml:space="preserve">SELMER                        </t>
  </si>
  <si>
    <t>USC00408246</t>
  </si>
  <si>
    <t xml:space="preserve">SHELBYVILLE WATER DEPT        </t>
  </si>
  <si>
    <t>USC00408522</t>
  </si>
  <si>
    <t xml:space="preserve">SPARTA WASTEWATER PLANT       </t>
  </si>
  <si>
    <t>USC00408562</t>
  </si>
  <si>
    <t xml:space="preserve">SPRINGFIELD EXP STN           </t>
  </si>
  <si>
    <t>USC00409155</t>
  </si>
  <si>
    <t xml:space="preserve">TULLAHOMA                     </t>
  </si>
  <si>
    <t>USC00410120</t>
  </si>
  <si>
    <t xml:space="preserve">ALBANY                        </t>
  </si>
  <si>
    <t>USC00410225</t>
  </si>
  <si>
    <t xml:space="preserve">AMISTAD DAM                   </t>
  </si>
  <si>
    <t>USC00410268</t>
  </si>
  <si>
    <t xml:space="preserve">ANSON                         </t>
  </si>
  <si>
    <t>USC00410394</t>
  </si>
  <si>
    <t xml:space="preserve">ASPERMONT                     </t>
  </si>
  <si>
    <t>USC00410404</t>
  </si>
  <si>
    <t>USC00410493</t>
  </si>
  <si>
    <t xml:space="preserve">BALLINGER 2 NW                </t>
  </si>
  <si>
    <t>USC00410639</t>
  </si>
  <si>
    <t xml:space="preserve">BEEVILLE 5 NE                 </t>
  </si>
  <si>
    <t>USC00410691</t>
  </si>
  <si>
    <t xml:space="preserve">BENBROOK DAM                  </t>
  </si>
  <si>
    <t>USC00410832</t>
  </si>
  <si>
    <t xml:space="preserve">BLANCO                        </t>
  </si>
  <si>
    <t>USC00410902</t>
  </si>
  <si>
    <t xml:space="preserve">BOERNE                        </t>
  </si>
  <si>
    <t>USC00410923</t>
  </si>
  <si>
    <t xml:space="preserve">BONHAM 3NNE                   </t>
  </si>
  <si>
    <t>USC00411048</t>
  </si>
  <si>
    <t xml:space="preserve">BRENHAM                       </t>
  </si>
  <si>
    <t>USC00411128</t>
  </si>
  <si>
    <t xml:space="preserve">BROWNFIELD #2                 </t>
  </si>
  <si>
    <t>USC00411138</t>
  </si>
  <si>
    <t xml:space="preserve">BROWNWOOD 2ENE                </t>
  </si>
  <si>
    <t>USC00411250</t>
  </si>
  <si>
    <t xml:space="preserve">BURNET                        </t>
  </si>
  <si>
    <t>USC00411429</t>
  </si>
  <si>
    <t xml:space="preserve">CANYON DAM                    </t>
  </si>
  <si>
    <t>USC00411430</t>
  </si>
  <si>
    <t xml:space="preserve">CANYON                        </t>
  </si>
  <si>
    <t>USC00411486</t>
  </si>
  <si>
    <t xml:space="preserve">CARRIZO SPRINGS 3S            </t>
  </si>
  <si>
    <t>USC00411500</t>
  </si>
  <si>
    <t xml:space="preserve">CARTHAGE                      </t>
  </si>
  <si>
    <t>USC00411578</t>
  </si>
  <si>
    <t xml:space="preserve">CENTER                        </t>
  </si>
  <si>
    <t>USC00411715</t>
  </si>
  <si>
    <t xml:space="preserve">CHISOS BASIN                  </t>
  </si>
  <si>
    <t>USC00411875</t>
  </si>
  <si>
    <t xml:space="preserve">COLEMAN                       </t>
  </si>
  <si>
    <t>USC00412019</t>
  </si>
  <si>
    <t xml:space="preserve">CORSICANA                     </t>
  </si>
  <si>
    <t>USC00412114</t>
  </si>
  <si>
    <t xml:space="preserve">CROCKETT                      </t>
  </si>
  <si>
    <t>USC00412121</t>
  </si>
  <si>
    <t xml:space="preserve">CROSBYTON                     </t>
  </si>
  <si>
    <t>USC00412266</t>
  </si>
  <si>
    <t xml:space="preserve">DANEVANG 1 W                  </t>
  </si>
  <si>
    <t>USC00412404</t>
  </si>
  <si>
    <t xml:space="preserve">DENTON 2 SE                   </t>
  </si>
  <si>
    <t>USC00412464</t>
  </si>
  <si>
    <t xml:space="preserve">DIMMITT 2 N                   </t>
  </si>
  <si>
    <t>USC00412820</t>
  </si>
  <si>
    <t xml:space="preserve">ELGIN 1 N                     </t>
  </si>
  <si>
    <t>USC00413183</t>
  </si>
  <si>
    <t xml:space="preserve">FLATONIA 4SE                  </t>
  </si>
  <si>
    <t>USC00413214</t>
  </si>
  <si>
    <t xml:space="preserve">FLOYDADA                      </t>
  </si>
  <si>
    <t>USC00413225</t>
  </si>
  <si>
    <t xml:space="preserve">FOLLETT                       </t>
  </si>
  <si>
    <t>USC00413280</t>
  </si>
  <si>
    <t xml:space="preserve">FT STOCKTON                   </t>
  </si>
  <si>
    <t>USC00413368</t>
  </si>
  <si>
    <t xml:space="preserve">FRIONA                        </t>
  </si>
  <si>
    <t>USC00413485</t>
  </si>
  <si>
    <t xml:space="preserve">GATESVILLE                    </t>
  </si>
  <si>
    <t>USC00413614</t>
  </si>
  <si>
    <t xml:space="preserve">GOLDTHWAITE 1 WSW             </t>
  </si>
  <si>
    <t>USC00413691</t>
  </si>
  <si>
    <t xml:space="preserve">GRAPEVINE DAM                 </t>
  </si>
  <si>
    <t>USC00413787</t>
  </si>
  <si>
    <t xml:space="preserve">GRUVER                        </t>
  </si>
  <si>
    <t>USC00413873</t>
  </si>
  <si>
    <t xml:space="preserve">HALLETTSVILLE 2 N             </t>
  </si>
  <si>
    <t>USC00413943</t>
  </si>
  <si>
    <t xml:space="preserve">HARLINGEN                     </t>
  </si>
  <si>
    <t>USC00413992</t>
  </si>
  <si>
    <t xml:space="preserve">HASKELL                       </t>
  </si>
  <si>
    <t>USC00414081</t>
  </si>
  <si>
    <t xml:space="preserve">HENDERSON                     </t>
  </si>
  <si>
    <t>USC00414278</t>
  </si>
  <si>
    <t xml:space="preserve">HORDS CREEK DAM               </t>
  </si>
  <si>
    <t>USC00414382</t>
  </si>
  <si>
    <t xml:space="preserve">HUNTSVILLE                    </t>
  </si>
  <si>
    <t>USC00414810</t>
  </si>
  <si>
    <t xml:space="preserve">KINGSVILLE                    </t>
  </si>
  <si>
    <t>USC00415183</t>
  </si>
  <si>
    <t xml:space="preserve">LEVELLAND                     </t>
  </si>
  <si>
    <t>USC00415477</t>
  </si>
  <si>
    <t>USC00415618</t>
  </si>
  <si>
    <t>USC00415658</t>
  </si>
  <si>
    <t xml:space="preserve">MATADOR                       </t>
  </si>
  <si>
    <t>USC00415661</t>
  </si>
  <si>
    <t xml:space="preserve">MATHIS 4 SSW                  </t>
  </si>
  <si>
    <t>USC00415701</t>
  </si>
  <si>
    <t xml:space="preserve">MCALLEN                       </t>
  </si>
  <si>
    <t>USC00415707</t>
  </si>
  <si>
    <t xml:space="preserve">MCCAMEY                       </t>
  </si>
  <si>
    <t>USC00415821</t>
  </si>
  <si>
    <t>USC00416074</t>
  </si>
  <si>
    <t xml:space="preserve">MORTON                        </t>
  </si>
  <si>
    <t>USC00416104</t>
  </si>
  <si>
    <t xml:space="preserve">MT LOCKE                      </t>
  </si>
  <si>
    <t>USC00416135</t>
  </si>
  <si>
    <t xml:space="preserve">MULESHOE #1                   </t>
  </si>
  <si>
    <t>USC00416740</t>
  </si>
  <si>
    <t xml:space="preserve">PADUCAH                       </t>
  </si>
  <si>
    <t>USC00416776</t>
  </si>
  <si>
    <t xml:space="preserve">PAMPA #2                      </t>
  </si>
  <si>
    <t>USC00416792</t>
  </si>
  <si>
    <t xml:space="preserve">PANTHER JUNCTION              </t>
  </si>
  <si>
    <t>USC00416794</t>
  </si>
  <si>
    <t xml:space="preserve">PARIS                         </t>
  </si>
  <si>
    <t>USC00417074</t>
  </si>
  <si>
    <t xml:space="preserve">PLAINS                        </t>
  </si>
  <si>
    <t>USC00417079</t>
  </si>
  <si>
    <t xml:space="preserve">PLAINVIEW                     </t>
  </si>
  <si>
    <t>USC00417206</t>
  </si>
  <si>
    <t xml:space="preserve">POST                          </t>
  </si>
  <si>
    <t>USC00417327</t>
  </si>
  <si>
    <t xml:space="preserve">PUTNAM                        </t>
  </si>
  <si>
    <t>USC00417622</t>
  </si>
  <si>
    <t xml:space="preserve">RIO GRANDE CITY               </t>
  </si>
  <si>
    <t>USC00417743</t>
  </si>
  <si>
    <t xml:space="preserve">ROSCOE                        </t>
  </si>
  <si>
    <t>USC00418201</t>
  </si>
  <si>
    <t xml:space="preserve">SEMINOLE                      </t>
  </si>
  <si>
    <t>USC00418274</t>
  </si>
  <si>
    <t xml:space="preserve">SHERMAN                       </t>
  </si>
  <si>
    <t>USC00418323</t>
  </si>
  <si>
    <t xml:space="preserve">SILVERTON                     </t>
  </si>
  <si>
    <t>USC00418433</t>
  </si>
  <si>
    <t xml:space="preserve">SNYDER                        </t>
  </si>
  <si>
    <t>USC00418743</t>
  </si>
  <si>
    <t xml:space="preserve">SULPHUR SPRINGS               </t>
  </si>
  <si>
    <t>USC00418818</t>
  </si>
  <si>
    <t xml:space="preserve">TAHOKA                        </t>
  </si>
  <si>
    <t>USC00419163</t>
  </si>
  <si>
    <t xml:space="preserve">TRUSCOTT 3 W                  </t>
  </si>
  <si>
    <t>USC00419175</t>
  </si>
  <si>
    <t xml:space="preserve">TULIA                         </t>
  </si>
  <si>
    <t>USC00419499</t>
  </si>
  <si>
    <t xml:space="preserve">WATER VALLEY                  </t>
  </si>
  <si>
    <t>USC00419800</t>
  </si>
  <si>
    <t xml:space="preserve">WILLS PT                      </t>
  </si>
  <si>
    <t>USC00419952</t>
  </si>
  <si>
    <t xml:space="preserve">YOAKUM                        </t>
  </si>
  <si>
    <t>USC00420074</t>
  </si>
  <si>
    <t xml:space="preserve">ALTAMONT                      </t>
  </si>
  <si>
    <t>USC00420788</t>
  </si>
  <si>
    <t xml:space="preserve">BLUFF                         </t>
  </si>
  <si>
    <t>USC00421144</t>
  </si>
  <si>
    <t xml:space="preserve">CALLAO                        </t>
  </si>
  <si>
    <t>USC00422057</t>
  </si>
  <si>
    <t xml:space="preserve">DEER CREEK DAM                </t>
  </si>
  <si>
    <t>USC00422101</t>
  </si>
  <si>
    <t xml:space="preserve">DESERET                       </t>
  </si>
  <si>
    <t>USC00422592</t>
  </si>
  <si>
    <t xml:space="preserve">ESCALANTE                     </t>
  </si>
  <si>
    <t>USC00422996</t>
  </si>
  <si>
    <t xml:space="preserve">FT DUCHESNE                   </t>
  </si>
  <si>
    <t>USC00424100</t>
  </si>
  <si>
    <t xml:space="preserve">HOVENWEEP NM                  </t>
  </si>
  <si>
    <t>USC00424342</t>
  </si>
  <si>
    <t xml:space="preserve">JENSEN                        </t>
  </si>
  <si>
    <t>USC00424508</t>
  </si>
  <si>
    <t xml:space="preserve">KANAB                         </t>
  </si>
  <si>
    <t>USC00424856</t>
  </si>
  <si>
    <t xml:space="preserve">LAKETOWN                      </t>
  </si>
  <si>
    <t>USC00425065</t>
  </si>
  <si>
    <t xml:space="preserve">LEVAN                         </t>
  </si>
  <si>
    <t>USC00425182</t>
  </si>
  <si>
    <t xml:space="preserve">LOGAN RADIO KVNU              </t>
  </si>
  <si>
    <t>USC00425186</t>
  </si>
  <si>
    <t xml:space="preserve">LOGAN UTAH ST UNIV            </t>
  </si>
  <si>
    <t>USC00425402</t>
  </si>
  <si>
    <t xml:space="preserve">MANTI                         </t>
  </si>
  <si>
    <t>USC00425733</t>
  </si>
  <si>
    <t xml:space="preserve">MOAB                          </t>
  </si>
  <si>
    <t>USC00426123</t>
  </si>
  <si>
    <t xml:space="preserve">NEOLA                         </t>
  </si>
  <si>
    <t>USC00426135</t>
  </si>
  <si>
    <t xml:space="preserve">NEPHI                         </t>
  </si>
  <si>
    <t>USC00426181</t>
  </si>
  <si>
    <t xml:space="preserve">NEW HARMONY                   </t>
  </si>
  <si>
    <t>USC00426357</t>
  </si>
  <si>
    <t xml:space="preserve">OAK CITY                      </t>
  </si>
  <si>
    <t>USC00426869</t>
  </si>
  <si>
    <t xml:space="preserve">PINEVIEW DAM                  </t>
  </si>
  <si>
    <t>USC00427395</t>
  </si>
  <si>
    <t xml:space="preserve">ROOSEVELT RADIO               </t>
  </si>
  <si>
    <t>USC00427516</t>
  </si>
  <si>
    <t xml:space="preserve">ST GEORGE                     </t>
  </si>
  <si>
    <t>USC00427714</t>
  </si>
  <si>
    <t xml:space="preserve">SCIPIO                        </t>
  </si>
  <si>
    <t>USC00428119</t>
  </si>
  <si>
    <t xml:space="preserve">SPANISH FK PWR HOUSE          </t>
  </si>
  <si>
    <t>USC00428771</t>
  </si>
  <si>
    <t xml:space="preserve">TOOELE                        </t>
  </si>
  <si>
    <t>USC00435416</t>
  </si>
  <si>
    <t xml:space="preserve">MT MANSFIELD                  </t>
  </si>
  <si>
    <t>USC00435542</t>
  </si>
  <si>
    <t>USC00436995</t>
  </si>
  <si>
    <t xml:space="preserve">RUTLAND                       </t>
  </si>
  <si>
    <t>USC00437054</t>
  </si>
  <si>
    <t xml:space="preserve">SAINT JOHNSBURY               </t>
  </si>
  <si>
    <t>USC00440243</t>
  </si>
  <si>
    <t xml:space="preserve">APPOMATTOX                    </t>
  </si>
  <si>
    <t>USC00440327</t>
  </si>
  <si>
    <t>USC00440766</t>
  </si>
  <si>
    <t xml:space="preserve">BLACKSBURG NWSO               </t>
  </si>
  <si>
    <t>USC00441209</t>
  </si>
  <si>
    <t xml:space="preserve">BURKES GARDEN                 </t>
  </si>
  <si>
    <t>USC00441593</t>
  </si>
  <si>
    <t xml:space="preserve">CHARLOTTESVILLE 2W            </t>
  </si>
  <si>
    <t>USC00441614</t>
  </si>
  <si>
    <t xml:space="preserve">CHATHAM                       </t>
  </si>
  <si>
    <t>USC00442044</t>
  </si>
  <si>
    <t xml:space="preserve">COVINGTON FLTR PLT            </t>
  </si>
  <si>
    <t>USC00443640</t>
  </si>
  <si>
    <t xml:space="preserve">GRUNDY                        </t>
  </si>
  <si>
    <t>USC00444101</t>
  </si>
  <si>
    <t xml:space="preserve">HOPEWELL                      </t>
  </si>
  <si>
    <t>USC00444128</t>
  </si>
  <si>
    <t>USC00444414</t>
  </si>
  <si>
    <t xml:space="preserve">JOHN H KERR DAM               </t>
  </si>
  <si>
    <t>USC00444876</t>
  </si>
  <si>
    <t xml:space="preserve">LEXINGTON                     </t>
  </si>
  <si>
    <t>USC00444909</t>
  </si>
  <si>
    <t xml:space="preserve">PURCELLVILLE                  </t>
  </si>
  <si>
    <t>USC00445096</t>
  </si>
  <si>
    <t xml:space="preserve">LURAY 5 E                     </t>
  </si>
  <si>
    <t>USC00445300</t>
  </si>
  <si>
    <t xml:space="preserve">MARTINSVILLE FLTR PLT         </t>
  </si>
  <si>
    <t>USC00446712</t>
  </si>
  <si>
    <t xml:space="preserve">PIEDMONT RSCH STN             </t>
  </si>
  <si>
    <t>USC00446955</t>
  </si>
  <si>
    <t xml:space="preserve">PULASKI 2 E                   </t>
  </si>
  <si>
    <t>USC00447338</t>
  </si>
  <si>
    <t xml:space="preserve">ROCKY MT                      </t>
  </si>
  <si>
    <t>USC00448062</t>
  </si>
  <si>
    <t xml:space="preserve">STAUNTON WTP                  </t>
  </si>
  <si>
    <t>USC00448170</t>
  </si>
  <si>
    <t>USC00449025</t>
  </si>
  <si>
    <t xml:space="preserve">W PT 2 NW                     </t>
  </si>
  <si>
    <t>USC00449151</t>
  </si>
  <si>
    <t xml:space="preserve">WILLIAMSBURG 2 N              </t>
  </si>
  <si>
    <t>USC00449186</t>
  </si>
  <si>
    <t xml:space="preserve">WINCHESTER 7 SE               </t>
  </si>
  <si>
    <t>USC00449301</t>
  </si>
  <si>
    <t xml:space="preserve">WYTHEVILLE                    </t>
  </si>
  <si>
    <t>USC00450008</t>
  </si>
  <si>
    <t xml:space="preserve">ABERDEEN                      </t>
  </si>
  <si>
    <t>USC00450872</t>
  </si>
  <si>
    <t xml:space="preserve">BREMERTON                     </t>
  </si>
  <si>
    <t>USC00451350</t>
  </si>
  <si>
    <t xml:space="preserve">CHELAN                        </t>
  </si>
  <si>
    <t>USC00451679</t>
  </si>
  <si>
    <t xml:space="preserve">CONCRETE PPL FISH STN         </t>
  </si>
  <si>
    <t>USC00451760</t>
  </si>
  <si>
    <t xml:space="preserve">COUGAR 6 E                    </t>
  </si>
  <si>
    <t>USC00451767</t>
  </si>
  <si>
    <t xml:space="preserve">COULEE DAM 1 SW               </t>
  </si>
  <si>
    <t>USC00452157</t>
  </si>
  <si>
    <t xml:space="preserve">DIABLO DAM                    </t>
  </si>
  <si>
    <t>USC00452914</t>
  </si>
  <si>
    <t xml:space="preserve">FORKS 1 E                     </t>
  </si>
  <si>
    <t>USC00453730</t>
  </si>
  <si>
    <t xml:space="preserve">HOLDEN VILLAGE                </t>
  </si>
  <si>
    <t>USC00453883</t>
  </si>
  <si>
    <t xml:space="preserve">ICE HARBOR DAM                </t>
  </si>
  <si>
    <t>USC00454154</t>
  </si>
  <si>
    <t xml:space="preserve">KENNEWICK                     </t>
  </si>
  <si>
    <t>USC00454679</t>
  </si>
  <si>
    <t xml:space="preserve">LIND 3 NE                     </t>
  </si>
  <si>
    <t>USC00455659</t>
  </si>
  <si>
    <t xml:space="preserve">MT ADAMS RS                   </t>
  </si>
  <si>
    <t>USC00455840</t>
  </si>
  <si>
    <t xml:space="preserve">NEWHALEM                      </t>
  </si>
  <si>
    <t>USC00455946</t>
  </si>
  <si>
    <t xml:space="preserve">NORTHPORT                     </t>
  </si>
  <si>
    <t>USC00456039</t>
  </si>
  <si>
    <t xml:space="preserve">ODESSA                        </t>
  </si>
  <si>
    <t>USC00456747</t>
  </si>
  <si>
    <t xml:space="preserve">PRIEST RAPIDS DAM             </t>
  </si>
  <si>
    <t>USC00456789</t>
  </si>
  <si>
    <t xml:space="preserve">PULLMAN 2 NW                  </t>
  </si>
  <si>
    <t>USC00457059</t>
  </si>
  <si>
    <t xml:space="preserve">RITZVILLE 1 SSE               </t>
  </si>
  <si>
    <t>USC00457185</t>
  </si>
  <si>
    <t xml:space="preserve">ROSS DAM                      </t>
  </si>
  <si>
    <t>USC00458059</t>
  </si>
  <si>
    <t xml:space="preserve">STEHEKIN 4 NW                 </t>
  </si>
  <si>
    <t>USC00459074</t>
  </si>
  <si>
    <t xml:space="preserve">WENATCHEE                     </t>
  </si>
  <si>
    <t>USC00459376</t>
  </si>
  <si>
    <t xml:space="preserve">WINTHROP 1 WSW                </t>
  </si>
  <si>
    <t>USC00460527</t>
  </si>
  <si>
    <t xml:space="preserve">BAYARD                        </t>
  </si>
  <si>
    <t>USC00460580</t>
  </si>
  <si>
    <t xml:space="preserve">BECKLEY VA HOSPITAL           </t>
  </si>
  <si>
    <t>USC00461215</t>
  </si>
  <si>
    <t xml:space="preserve">BUCKEYE                       </t>
  </si>
  <si>
    <t>USC00461220</t>
  </si>
  <si>
    <t xml:space="preserve">BUCKHANNON                    </t>
  </si>
  <si>
    <t>USC00461677</t>
  </si>
  <si>
    <t xml:space="preserve">CLARKSBURG 1                  </t>
  </si>
  <si>
    <t>USC00462920</t>
  </si>
  <si>
    <t xml:space="preserve">FAIRMONT                      </t>
  </si>
  <si>
    <t>USC00463361</t>
  </si>
  <si>
    <t xml:space="preserve">GASSAWAY                      </t>
  </si>
  <si>
    <t>USC00463544</t>
  </si>
  <si>
    <t xml:space="preserve">GLENVILLE                     </t>
  </si>
  <si>
    <t>USC00465224</t>
  </si>
  <si>
    <t xml:space="preserve">LEWISBURG 3 N                 </t>
  </si>
  <si>
    <t>USC00465353</t>
  </si>
  <si>
    <t>USC00465365</t>
  </si>
  <si>
    <t xml:space="preserve">LONDON LOCKS                  </t>
  </si>
  <si>
    <t>USC00465563</t>
  </si>
  <si>
    <t xml:space="preserve">MADISON 3NNW                  </t>
  </si>
  <si>
    <t>USC00465963</t>
  </si>
  <si>
    <t xml:space="preserve">MIDDLEBOURNE 3 ESE            </t>
  </si>
  <si>
    <t>USC00466212</t>
  </si>
  <si>
    <t xml:space="preserve">MORGANTOWN L&amp;D                </t>
  </si>
  <si>
    <t>USC00466867</t>
  </si>
  <si>
    <t xml:space="preserve">PARSONS 1 NE                  </t>
  </si>
  <si>
    <t>USC00469522</t>
  </si>
  <si>
    <t xml:space="preserve">WHITE SULPHUR SPRINGS         </t>
  </si>
  <si>
    <t>USC00470124</t>
  </si>
  <si>
    <t xml:space="preserve">ALMA DAM 4                    </t>
  </si>
  <si>
    <t>USC00470265</t>
  </si>
  <si>
    <t xml:space="preserve">APPLETON                      </t>
  </si>
  <si>
    <t>USC00470308</t>
  </si>
  <si>
    <t xml:space="preserve">ARLINGTON UNIV FARM           </t>
  </si>
  <si>
    <t>USC00470516</t>
  </si>
  <si>
    <t xml:space="preserve">BARABOO                       </t>
  </si>
  <si>
    <t>USC00470645</t>
  </si>
  <si>
    <t xml:space="preserve">BEAVER DAM                    </t>
  </si>
  <si>
    <t>USC00470696</t>
  </si>
  <si>
    <t>USC00470904</t>
  </si>
  <si>
    <t xml:space="preserve">BLOOMER                       </t>
  </si>
  <si>
    <t>USC00471078</t>
  </si>
  <si>
    <t xml:space="preserve">BRODHEAD                      </t>
  </si>
  <si>
    <t>USC00471205</t>
  </si>
  <si>
    <t>USC00471568</t>
  </si>
  <si>
    <t xml:space="preserve">CHILTON                       </t>
  </si>
  <si>
    <t>USC00471676</t>
  </si>
  <si>
    <t xml:space="preserve">CLINTONVILLE                  </t>
  </si>
  <si>
    <t>USC00471847</t>
  </si>
  <si>
    <t xml:space="preserve">COUDERAY 7 W                  </t>
  </si>
  <si>
    <t>USC00471897</t>
  </si>
  <si>
    <t xml:space="preserve">CRIVITZ HIGH FALLS            </t>
  </si>
  <si>
    <t>USC00471923</t>
  </si>
  <si>
    <t xml:space="preserve">CUMBERLAND                    </t>
  </si>
  <si>
    <t>USC00472839</t>
  </si>
  <si>
    <t xml:space="preserve">FOND DU LAC                   </t>
  </si>
  <si>
    <t>USC00472869</t>
  </si>
  <si>
    <t xml:space="preserve">FT ATKINSON                   </t>
  </si>
  <si>
    <t>USC00473038</t>
  </si>
  <si>
    <t xml:space="preserve">GENOA DAM 8                   </t>
  </si>
  <si>
    <t>USC00473405</t>
  </si>
  <si>
    <t xml:space="preserve">HANCOCK EXP FARM              </t>
  </si>
  <si>
    <t>USC00473453</t>
  </si>
  <si>
    <t xml:space="preserve">HARTFORD 2 W                  </t>
  </si>
  <si>
    <t>USC00474174</t>
  </si>
  <si>
    <t xml:space="preserve">KENOSHA                       </t>
  </si>
  <si>
    <t>USC00474195</t>
  </si>
  <si>
    <t xml:space="preserve">KEWAUNEE                      </t>
  </si>
  <si>
    <t>USC00474482</t>
  </si>
  <si>
    <t xml:space="preserve">LAKE MILLS                    </t>
  </si>
  <si>
    <t>USC00474546</t>
  </si>
  <si>
    <t xml:space="preserve">LANCASTER 4 WSW               </t>
  </si>
  <si>
    <t>USC00474937</t>
  </si>
  <si>
    <t xml:space="preserve">LYNXVILLE DAM 9               </t>
  </si>
  <si>
    <t>USC00474953</t>
  </si>
  <si>
    <t xml:space="preserve">MADELINE ISLAND               </t>
  </si>
  <si>
    <t>USC00475091</t>
  </si>
  <si>
    <t xml:space="preserve">MARINETTE                     </t>
  </si>
  <si>
    <t>USC00475120</t>
  </si>
  <si>
    <t xml:space="preserve">MARSHFIELD EXP FARM           </t>
  </si>
  <si>
    <t>USC00475164</t>
  </si>
  <si>
    <t xml:space="preserve">MATHER 3 NW                   </t>
  </si>
  <si>
    <t>USC00475178</t>
  </si>
  <si>
    <t xml:space="preserve">MAUSTON 1 SE                  </t>
  </si>
  <si>
    <t>USC00475364</t>
  </si>
  <si>
    <t xml:space="preserve">MERRILL                       </t>
  </si>
  <si>
    <t>USC00475516</t>
  </si>
  <si>
    <t xml:space="preserve">MINOCQUA                      </t>
  </si>
  <si>
    <t>USC00475581</t>
  </si>
  <si>
    <t xml:space="preserve">MONTELLO                      </t>
  </si>
  <si>
    <t>USC00475932</t>
  </si>
  <si>
    <t xml:space="preserve">NEW LONDON                    </t>
  </si>
  <si>
    <t>USC00476200</t>
  </si>
  <si>
    <t xml:space="preserve">OCONOMOWOC                    </t>
  </si>
  <si>
    <t>USC00476208</t>
  </si>
  <si>
    <t xml:space="preserve">OCONTO 4 W                    </t>
  </si>
  <si>
    <t>USC00476330</t>
  </si>
  <si>
    <t xml:space="preserve">OSHKOSH                       </t>
  </si>
  <si>
    <t>USC00476718</t>
  </si>
  <si>
    <t xml:space="preserve">PORTAGE                       </t>
  </si>
  <si>
    <t>USC00476827</t>
  </si>
  <si>
    <t xml:space="preserve">PRAIRIE DU CHIEN              </t>
  </si>
  <si>
    <t>USC00476922</t>
  </si>
  <si>
    <t xml:space="preserve">RACINE                        </t>
  </si>
  <si>
    <t>USC00477113</t>
  </si>
  <si>
    <t xml:space="preserve">RHINELANDER                   </t>
  </si>
  <si>
    <t>USC00477132</t>
  </si>
  <si>
    <t xml:space="preserve">RICE LAKE                     </t>
  </si>
  <si>
    <t>USC00477464</t>
  </si>
  <si>
    <t xml:space="preserve">ST CROIX FALLS                </t>
  </si>
  <si>
    <t>USC00477708</t>
  </si>
  <si>
    <t xml:space="preserve">SHAWANO 2SSW                  </t>
  </si>
  <si>
    <t>USC00477997</t>
  </si>
  <si>
    <t xml:space="preserve">SPARTA                        </t>
  </si>
  <si>
    <t>USC00478171</t>
  </si>
  <si>
    <t xml:space="preserve">STEVENS PT                    </t>
  </si>
  <si>
    <t>USC00478229</t>
  </si>
  <si>
    <t xml:space="preserve">STOUGHTON                     </t>
  </si>
  <si>
    <t>USC00478267</t>
  </si>
  <si>
    <t xml:space="preserve">STURGEON BAY EXP FARM         </t>
  </si>
  <si>
    <t>USC00478349</t>
  </si>
  <si>
    <t xml:space="preserve">SUPERIOR                      </t>
  </si>
  <si>
    <t>USC00478589</t>
  </si>
  <si>
    <t xml:space="preserve">TREMPEALEAU DAM 6             </t>
  </si>
  <si>
    <t>USC00478672</t>
  </si>
  <si>
    <t xml:space="preserve">TWO RIVERS                    </t>
  </si>
  <si>
    <t>USC00478827</t>
  </si>
  <si>
    <t xml:space="preserve">VIROQUA                       </t>
  </si>
  <si>
    <t>USC00478905</t>
  </si>
  <si>
    <t xml:space="preserve">WASHINGTON IS                 </t>
  </si>
  <si>
    <t>USC00478919</t>
  </si>
  <si>
    <t xml:space="preserve">WATERTOWN                     </t>
  </si>
  <si>
    <t>USC00478951</t>
  </si>
  <si>
    <t xml:space="preserve">WAUPACA                       </t>
  </si>
  <si>
    <t>USC00479190</t>
  </si>
  <si>
    <t xml:space="preserve">WHITEWATER                    </t>
  </si>
  <si>
    <t>USC00479236</t>
  </si>
  <si>
    <t xml:space="preserve">WILLOW RSVR                   </t>
  </si>
  <si>
    <t>USC00479304</t>
  </si>
  <si>
    <t xml:space="preserve">WINTER                        </t>
  </si>
  <si>
    <t>USC00480027</t>
  </si>
  <si>
    <t xml:space="preserve">AFTON                         </t>
  </si>
  <si>
    <t>USC00480140</t>
  </si>
  <si>
    <t xml:space="preserve">ALTA 1 NNW                    </t>
  </si>
  <si>
    <t>USC00481000</t>
  </si>
  <si>
    <t xml:space="preserve">BOYSEN DAM                    </t>
  </si>
  <si>
    <t>USC00481165</t>
  </si>
  <si>
    <t xml:space="preserve">BUFFALO                       </t>
  </si>
  <si>
    <t>USC00481775</t>
  </si>
  <si>
    <t xml:space="preserve">CLARK 3NE                     </t>
  </si>
  <si>
    <t>USC00481816</t>
  </si>
  <si>
    <t xml:space="preserve">CLEARMONT 5 SW                </t>
  </si>
  <si>
    <t>USC00482415</t>
  </si>
  <si>
    <t xml:space="preserve">DEAVER                        </t>
  </si>
  <si>
    <t>USC00482715</t>
  </si>
  <si>
    <t xml:space="preserve">DUBOIS                        </t>
  </si>
  <si>
    <t>USC00484065</t>
  </si>
  <si>
    <t xml:space="preserve">GREEN RVR                     </t>
  </si>
  <si>
    <t>USC00484910</t>
  </si>
  <si>
    <t xml:space="preserve">JACKSON                       </t>
  </si>
  <si>
    <t>USC00486428</t>
  </si>
  <si>
    <t xml:space="preserve">MOOSE                         </t>
  </si>
  <si>
    <t>USC00486440</t>
  </si>
  <si>
    <t xml:space="preserve">MORAN 5WNW                    </t>
  </si>
  <si>
    <t>USC00487760</t>
  </si>
  <si>
    <t xml:space="preserve">RIVERTON                      </t>
  </si>
  <si>
    <t>USC00488705</t>
  </si>
  <si>
    <t xml:space="preserve">SUNDANCE                      </t>
  </si>
  <si>
    <t>USC00488758</t>
  </si>
  <si>
    <t xml:space="preserve">SUNSHINE 3NE                  </t>
  </si>
  <si>
    <t>USC00488858</t>
  </si>
  <si>
    <t xml:space="preserve">TENSLEEP 16SSE                </t>
  </si>
  <si>
    <t>USC00489025</t>
  </si>
  <si>
    <t xml:space="preserve">TOWER FALLS                   </t>
  </si>
  <si>
    <t>USC00489770</t>
  </si>
  <si>
    <t xml:space="preserve">WORLAND                       </t>
  </si>
  <si>
    <t>USC00500464</t>
  </si>
  <si>
    <t xml:space="preserve">AUKE BAY                      </t>
  </si>
  <si>
    <t>USC00502107</t>
  </si>
  <si>
    <t xml:space="preserve">COLLEGE OBSY                  </t>
  </si>
  <si>
    <t>USC00502607</t>
  </si>
  <si>
    <t xml:space="preserve">EAGLE                         </t>
  </si>
  <si>
    <t>USC00517166</t>
  </si>
  <si>
    <t xml:space="preserve">OPIHIHALE NO 2 24.1           </t>
  </si>
  <si>
    <t>USW00003103</t>
  </si>
  <si>
    <t xml:space="preserve">FLAGSTAFF PULLIAM AP          </t>
  </si>
  <si>
    <t>USW00003104</t>
  </si>
  <si>
    <t xml:space="preserve">DESERT RESORTS RGNL AP        </t>
  </si>
  <si>
    <t>USW00003122</t>
  </si>
  <si>
    <t xml:space="preserve">TORRANCE AP                   </t>
  </si>
  <si>
    <t>USW00003804</t>
  </si>
  <si>
    <t xml:space="preserve">PARKERSBURG WOOD CO AP        </t>
  </si>
  <si>
    <t>USW00003810</t>
  </si>
  <si>
    <t xml:space="preserve">HICKORY FAA AP                </t>
  </si>
  <si>
    <t>USW00003811</t>
  </si>
  <si>
    <t xml:space="preserve">JACKSON MCKELLAR AP           </t>
  </si>
  <si>
    <t>USW00003812</t>
  </si>
  <si>
    <t xml:space="preserve">ASHEVILLE RGNL AP             </t>
  </si>
  <si>
    <t>USW00003813</t>
  </si>
  <si>
    <t xml:space="preserve">MACON MIDDLE GA RGNL AP       </t>
  </si>
  <si>
    <t>USW00003816</t>
  </si>
  <si>
    <t>USW00003820</t>
  </si>
  <si>
    <t xml:space="preserve">AUGUSTA BUSH FLD AP           </t>
  </si>
  <si>
    <t>USW00003822</t>
  </si>
  <si>
    <t xml:space="preserve">SAVANNAH INTL AP              </t>
  </si>
  <si>
    <t>USW00003847</t>
  </si>
  <si>
    <t xml:space="preserve">CROSSVILLE MEM AP             </t>
  </si>
  <si>
    <t>USW00003849</t>
  </si>
  <si>
    <t xml:space="preserve">LONDON CORBIN AP              </t>
  </si>
  <si>
    <t>USW00003856</t>
  </si>
  <si>
    <t xml:space="preserve">HUNTSVILLE INTL AP            </t>
  </si>
  <si>
    <t>USW00003859</t>
  </si>
  <si>
    <t xml:space="preserve">BLUEFIELD MERCER CO AP        </t>
  </si>
  <si>
    <t>USW00003860</t>
  </si>
  <si>
    <t xml:space="preserve">HUNTINGTON TRI STATE AP       </t>
  </si>
  <si>
    <t>USW00003866</t>
  </si>
  <si>
    <t xml:space="preserve">MERIDIAN NAAS                 </t>
  </si>
  <si>
    <t>USW00003870</t>
  </si>
  <si>
    <t xml:space="preserve">GREER                         </t>
  </si>
  <si>
    <t>USW00003872</t>
  </si>
  <si>
    <t xml:space="preserve">BECKLEY RALEIGH CO AP         </t>
  </si>
  <si>
    <t>USW00003904</t>
  </si>
  <si>
    <t xml:space="preserve">COLLEGE STN                   </t>
  </si>
  <si>
    <t>USW00003919</t>
  </si>
  <si>
    <t xml:space="preserve">SALINA MUNI AP                </t>
  </si>
  <si>
    <t>USW00003927</t>
  </si>
  <si>
    <t xml:space="preserve">DALLAS FT WORTH AP            </t>
  </si>
  <si>
    <t>USW00003928</t>
  </si>
  <si>
    <t xml:space="preserve">WICHITA                       </t>
  </si>
  <si>
    <t>USW00003935</t>
  </si>
  <si>
    <t xml:space="preserve">CAPE GIRARDEAU MUNI AP        </t>
  </si>
  <si>
    <t>USW00003937</t>
  </si>
  <si>
    <t xml:space="preserve">LAKE CHARLES                  </t>
  </si>
  <si>
    <t>USW00003940</t>
  </si>
  <si>
    <t xml:space="preserve">JACKSON INTL AP               </t>
  </si>
  <si>
    <t>USW00003959</t>
  </si>
  <si>
    <t xml:space="preserve">BARTLESVILLE F P FLD          </t>
  </si>
  <si>
    <t>USW00004725</t>
  </si>
  <si>
    <t xml:space="preserve">BINGHAMTON                    </t>
  </si>
  <si>
    <t>USW00004751</t>
  </si>
  <si>
    <t xml:space="preserve">BRADFORD RGNL AP              </t>
  </si>
  <si>
    <t>USW00004781</t>
  </si>
  <si>
    <t xml:space="preserve">ISLIP LI MACARTHUR AP         </t>
  </si>
  <si>
    <t>USW00012815</t>
  </si>
  <si>
    <t xml:space="preserve">ORLANDO INTL AP               </t>
  </si>
  <si>
    <t>USW00012834</t>
  </si>
  <si>
    <t xml:space="preserve">DAYTONA BEACH INTL AP         </t>
  </si>
  <si>
    <t>USW00012835</t>
  </si>
  <si>
    <t xml:space="preserve">FT MYERS PAGE FLD AP          </t>
  </si>
  <si>
    <t>USW00012836</t>
  </si>
  <si>
    <t xml:space="preserve">KEY WEST INTL AP              </t>
  </si>
  <si>
    <t>USW00012839</t>
  </si>
  <si>
    <t xml:space="preserve">MIAMI INTL AP                 </t>
  </si>
  <si>
    <t>USW00012842</t>
  </si>
  <si>
    <t xml:space="preserve">TAMPA INTL AP                 </t>
  </si>
  <si>
    <t>USW00012844</t>
  </si>
  <si>
    <t xml:space="preserve">WEST PALM BEACH INTL AP       </t>
  </si>
  <si>
    <t>USW00012850</t>
  </si>
  <si>
    <t xml:space="preserve">KEY WEST NAS                  </t>
  </si>
  <si>
    <t>USW00012912</t>
  </si>
  <si>
    <t xml:space="preserve">VICTORIA RGNL AP              </t>
  </si>
  <si>
    <t>USW00012916</t>
  </si>
  <si>
    <t xml:space="preserve">NEW ORLEANS INTL AP           </t>
  </si>
  <si>
    <t>USW00012917</t>
  </si>
  <si>
    <t xml:space="preserve">PORT ARTHUR SE TX AP          </t>
  </si>
  <si>
    <t>USW00012918</t>
  </si>
  <si>
    <t xml:space="preserve">HOUSTON HOBBY AP              </t>
  </si>
  <si>
    <t>USW00012919</t>
  </si>
  <si>
    <t>USW00012921</t>
  </si>
  <si>
    <t xml:space="preserve">SAN ANTONIO INTL AP           </t>
  </si>
  <si>
    <t>USW00012924</t>
  </si>
  <si>
    <t xml:space="preserve">CORPUS CHRISTI                </t>
  </si>
  <si>
    <t>USW00012926</t>
  </si>
  <si>
    <t xml:space="preserve">CORPUS CHRISTI NAS            </t>
  </si>
  <si>
    <t>USW00012928</t>
  </si>
  <si>
    <t xml:space="preserve">KINGSVILLE NAAS               </t>
  </si>
  <si>
    <t>USW00012935</t>
  </si>
  <si>
    <t xml:space="preserve">PALACIOS MUNI AP              </t>
  </si>
  <si>
    <t>USW00012959</t>
  </si>
  <si>
    <t xml:space="preserve">MCALLEN MILLER INTL AP        </t>
  </si>
  <si>
    <t>USW00013721</t>
  </si>
  <si>
    <t xml:space="preserve">PATUXENT RIVER NAS            </t>
  </si>
  <si>
    <t>USW00013722</t>
  </si>
  <si>
    <t xml:space="preserve">RALEIGH DURHAM INTL AP        </t>
  </si>
  <si>
    <t>USW00013723</t>
  </si>
  <si>
    <t xml:space="preserve">PIEDMONT TRIAD INTL AP        </t>
  </si>
  <si>
    <t>USW00013724</t>
  </si>
  <si>
    <t xml:space="preserve">ATLANTIC CITY                 </t>
  </si>
  <si>
    <t>USW00013729</t>
  </si>
  <si>
    <t xml:space="preserve">ELKINS RANDOLPH CO AP         </t>
  </si>
  <si>
    <t>USW00013733</t>
  </si>
  <si>
    <t xml:space="preserve">LYNCHBURG RGNL AP             </t>
  </si>
  <si>
    <t>USW00013734</t>
  </si>
  <si>
    <t xml:space="preserve">MARTINSBURG E WV RGNL AP      </t>
  </si>
  <si>
    <t>USW00013735</t>
  </si>
  <si>
    <t xml:space="preserve">MILLVILLE MUNI AP             </t>
  </si>
  <si>
    <t>USW00013736</t>
  </si>
  <si>
    <t xml:space="preserve">MORGANTOWN HART FLD           </t>
  </si>
  <si>
    <t>USW00013737</t>
  </si>
  <si>
    <t xml:space="preserve">NORFOLK INTL AP               </t>
  </si>
  <si>
    <t>USW00013739</t>
  </si>
  <si>
    <t xml:space="preserve">PHILADELPHIA INTL AP          </t>
  </si>
  <si>
    <t>USW00013740</t>
  </si>
  <si>
    <t xml:space="preserve">RICHMOND INTL AP              </t>
  </si>
  <si>
    <t>USW00013741</t>
  </si>
  <si>
    <t xml:space="preserve">ROANOKE RGNL AP               </t>
  </si>
  <si>
    <t>USW00013743</t>
  </si>
  <si>
    <t xml:space="preserve">WASHINGTON REAGAN AP          </t>
  </si>
  <si>
    <t>USW00013744</t>
  </si>
  <si>
    <t xml:space="preserve">FLORENCE RGNL AP              </t>
  </si>
  <si>
    <t>USW00013748</t>
  </si>
  <si>
    <t xml:space="preserve">WILMINGTON INTL AP            </t>
  </si>
  <si>
    <t>USW00013750</t>
  </si>
  <si>
    <t xml:space="preserve">NORFOLK NAS                   </t>
  </si>
  <si>
    <t>USW00013754</t>
  </si>
  <si>
    <t xml:space="preserve">CHERRY POINT MCAS             </t>
  </si>
  <si>
    <t>USW00013769</t>
  </si>
  <si>
    <t xml:space="preserve">OCEANA NAS                    </t>
  </si>
  <si>
    <t>USW00013781</t>
  </si>
  <si>
    <t xml:space="preserve">WILMINGTON NEW CASTLE CO AP   </t>
  </si>
  <si>
    <t>USW00013865</t>
  </si>
  <si>
    <t xml:space="preserve">MERIDIAN KEY FLD              </t>
  </si>
  <si>
    <t>USW00013866</t>
  </si>
  <si>
    <t xml:space="preserve">CHARLESTON YEAGER AP          </t>
  </si>
  <si>
    <t>USW00013867</t>
  </si>
  <si>
    <t xml:space="preserve">PARKERSBURG                   </t>
  </si>
  <si>
    <t>USW00013870</t>
  </si>
  <si>
    <t xml:space="preserve">ALMA BACON CO AP              </t>
  </si>
  <si>
    <t>USW00013871</t>
  </si>
  <si>
    <t xml:space="preserve">ANNISTON METRO AP             </t>
  </si>
  <si>
    <t>USW00013873</t>
  </si>
  <si>
    <t xml:space="preserve">ATHENS BEN EPPS AP            </t>
  </si>
  <si>
    <t>USW00013874</t>
  </si>
  <si>
    <t xml:space="preserve">ATLANTA HARTSFIELD INTL AP    </t>
  </si>
  <si>
    <t>USW00013876</t>
  </si>
  <si>
    <t xml:space="preserve">BIRMINGHAM AP                 </t>
  </si>
  <si>
    <t>USW00013877</t>
  </si>
  <si>
    <t xml:space="preserve">BRISTOL TRI CITY AP           </t>
  </si>
  <si>
    <t>USW00013878</t>
  </si>
  <si>
    <t xml:space="preserve">BRUNSWICK MALCOLM MCKINNON AP </t>
  </si>
  <si>
    <t>USW00013880</t>
  </si>
  <si>
    <t xml:space="preserve">CHARLESTON INTL AP            </t>
  </si>
  <si>
    <t>USW00013881</t>
  </si>
  <si>
    <t xml:space="preserve">CHARLOTTE DOUGLAS AP          </t>
  </si>
  <si>
    <t>USW00013882</t>
  </si>
  <si>
    <t xml:space="preserve">CHATTANOOGA LOVELL AP         </t>
  </si>
  <si>
    <t>USW00013883</t>
  </si>
  <si>
    <t>USW00013889</t>
  </si>
  <si>
    <t xml:space="preserve">JACKSONVILLE                  </t>
  </si>
  <si>
    <t>USW00013891</t>
  </si>
  <si>
    <t xml:space="preserve">KNOXVILLE MCGHEE TYSON AP     </t>
  </si>
  <si>
    <t>USW00013893</t>
  </si>
  <si>
    <t xml:space="preserve">MEMPHIS INTL AP               </t>
  </si>
  <si>
    <t>USW00013894</t>
  </si>
  <si>
    <t xml:space="preserve">MOBILE                        </t>
  </si>
  <si>
    <t>USW00013895</t>
  </si>
  <si>
    <t xml:space="preserve">MONTGOMERY AP                 </t>
  </si>
  <si>
    <t>USW00013896</t>
  </si>
  <si>
    <t xml:space="preserve">MUSCLE SHOALS RGNL AP         </t>
  </si>
  <si>
    <t>USW00013897</t>
  </si>
  <si>
    <t xml:space="preserve">NASHVILLE INTL AP             </t>
  </si>
  <si>
    <t>USW00013899</t>
  </si>
  <si>
    <t xml:space="preserve">PENSACOLA RGNL AP             </t>
  </si>
  <si>
    <t>USW00013942</t>
  </si>
  <si>
    <t xml:space="preserve">MONROE RGNL AP                </t>
  </si>
  <si>
    <t>USW00013957</t>
  </si>
  <si>
    <t xml:space="preserve">SHREVEPORT                    </t>
  </si>
  <si>
    <t>USW00013958</t>
  </si>
  <si>
    <t xml:space="preserve">AUSTIN-CAMP MABRY             </t>
  </si>
  <si>
    <t>USW00013959</t>
  </si>
  <si>
    <t xml:space="preserve">WACO RGNL AP                  </t>
  </si>
  <si>
    <t>USW00013960</t>
  </si>
  <si>
    <t xml:space="preserve">DALLAS LOVE FLD               </t>
  </si>
  <si>
    <t>USW00013962</t>
  </si>
  <si>
    <t xml:space="preserve">ABILENE RGNL AP               </t>
  </si>
  <si>
    <t>USW00013963</t>
  </si>
  <si>
    <t xml:space="preserve">LITTLE ROCK AP ADAMS FLD      </t>
  </si>
  <si>
    <t>USW00013964</t>
  </si>
  <si>
    <t xml:space="preserve">FT SMITH RGNL AP              </t>
  </si>
  <si>
    <t>USW00013966</t>
  </si>
  <si>
    <t xml:space="preserve">WICHITA FALLS MUNI AP         </t>
  </si>
  <si>
    <t>USW00013967</t>
  </si>
  <si>
    <t xml:space="preserve">OKLAHOMA CITY WILL ROGERS AP  </t>
  </si>
  <si>
    <t>USW00013968</t>
  </si>
  <si>
    <t xml:space="preserve">TULSA INTL AP                 </t>
  </si>
  <si>
    <t>USW00013969</t>
  </si>
  <si>
    <t xml:space="preserve">PONCA CITY MUNI AP            </t>
  </si>
  <si>
    <t>USW00013970</t>
  </si>
  <si>
    <t xml:space="preserve">BATON ROUGE RYAN AP           </t>
  </si>
  <si>
    <t>USW00013971</t>
  </si>
  <si>
    <t xml:space="preserve">HARRISON BOONE CO AP          </t>
  </si>
  <si>
    <t>USW00013975</t>
  </si>
  <si>
    <t xml:space="preserve">GAGE AP                       </t>
  </si>
  <si>
    <t>USW00013976</t>
  </si>
  <si>
    <t xml:space="preserve">LAFAYETTE RGNL AP             </t>
  </si>
  <si>
    <t>USW00013977</t>
  </si>
  <si>
    <t xml:space="preserve">TEXARKANA WEBB FLD            </t>
  </si>
  <si>
    <t>USW00013978</t>
  </si>
  <si>
    <t xml:space="preserve">GREENWOOD LEFLORE AP          </t>
  </si>
  <si>
    <t>USW00013980</t>
  </si>
  <si>
    <t xml:space="preserve">ANTHONY                       </t>
  </si>
  <si>
    <t>USW00013981</t>
  </si>
  <si>
    <t xml:space="preserve">CHANUTE MARTIN JOHNSON AP     </t>
  </si>
  <si>
    <t>USW00013984</t>
  </si>
  <si>
    <t xml:space="preserve">CONCORDIA MUNI AP             </t>
  </si>
  <si>
    <t>USW00013985</t>
  </si>
  <si>
    <t xml:space="preserve">DODGE CITY                    </t>
  </si>
  <si>
    <t>USW00013987</t>
  </si>
  <si>
    <t xml:space="preserve">JOPLIN REGIONAL  AIRPORT      </t>
  </si>
  <si>
    <t>USW00013991</t>
  </si>
  <si>
    <t>USW00013994</t>
  </si>
  <si>
    <t xml:space="preserve">ST LOUIS LAMBERT INTL AP      </t>
  </si>
  <si>
    <t>USW00013995</t>
  </si>
  <si>
    <t xml:space="preserve">SPRINGFIELD                   </t>
  </si>
  <si>
    <t>USW00013996</t>
  </si>
  <si>
    <t xml:space="preserve">TOPEKA MUNI AP                </t>
  </si>
  <si>
    <t>USW00014605</t>
  </si>
  <si>
    <t xml:space="preserve">AUGUSTA STATE AP              </t>
  </si>
  <si>
    <t>USW00014606</t>
  </si>
  <si>
    <t xml:space="preserve">BANGOR INTL AP                </t>
  </si>
  <si>
    <t>USW00014607</t>
  </si>
  <si>
    <t xml:space="preserve">CARIBOU MUNI AP               </t>
  </si>
  <si>
    <t>USW00014609</t>
  </si>
  <si>
    <t xml:space="preserve">HOULTON INTL AP               </t>
  </si>
  <si>
    <t>USW00014732</t>
  </si>
  <si>
    <t xml:space="preserve">NEW YORK LAGUARDIA AP         </t>
  </si>
  <si>
    <t>USW00014733</t>
  </si>
  <si>
    <t>USW00014734</t>
  </si>
  <si>
    <t xml:space="preserve">NEWARK INTL AP                </t>
  </si>
  <si>
    <t>USW00014735</t>
  </si>
  <si>
    <t xml:space="preserve">ALBANY AP                     </t>
  </si>
  <si>
    <t>USW00014736</t>
  </si>
  <si>
    <t xml:space="preserve">ALTOONA BLAIR CO AP           </t>
  </si>
  <si>
    <t>USW00014737</t>
  </si>
  <si>
    <t xml:space="preserve">ALLENTOWN INTL AP             </t>
  </si>
  <si>
    <t>USW00014739</t>
  </si>
  <si>
    <t xml:space="preserve">BOSTON LOGAN INTL AP          </t>
  </si>
  <si>
    <t>USW00014740</t>
  </si>
  <si>
    <t xml:space="preserve">HARTFORD BRADLEY INTL AP      </t>
  </si>
  <si>
    <t>USW00014742</t>
  </si>
  <si>
    <t xml:space="preserve">BURLINGTON INTL AP            </t>
  </si>
  <si>
    <t>USW00014745</t>
  </si>
  <si>
    <t xml:space="preserve">CONCORD MUNI AP               </t>
  </si>
  <si>
    <t>USW00014750</t>
  </si>
  <si>
    <t xml:space="preserve">GLENS FALLS AP                </t>
  </si>
  <si>
    <t>USW00014752</t>
  </si>
  <si>
    <t xml:space="preserve">HARTFORD BRAINARD FLD         </t>
  </si>
  <si>
    <t>USW00014764</t>
  </si>
  <si>
    <t xml:space="preserve">PORTLAND INTL JETPORT         </t>
  </si>
  <si>
    <t>USW00014765</t>
  </si>
  <si>
    <t xml:space="preserve">PROVIDENCE T F GREEN AP       </t>
  </si>
  <si>
    <t>USW00014768</t>
  </si>
  <si>
    <t xml:space="preserve">ROCHESTER GTR INTL AP         </t>
  </si>
  <si>
    <t>USW00014771</t>
  </si>
  <si>
    <t xml:space="preserve">SYRACUSE HANCOCK INTL AP      </t>
  </si>
  <si>
    <t>USW00014777</t>
  </si>
  <si>
    <t xml:space="preserve">WILKES-BARRE INTL AP          </t>
  </si>
  <si>
    <t>USW00014778</t>
  </si>
  <si>
    <t xml:space="preserve">WILLIAMSPORT                  </t>
  </si>
  <si>
    <t>USW00014817</t>
  </si>
  <si>
    <t xml:space="preserve">CADILLAC                      </t>
  </si>
  <si>
    <t>USW00014820</t>
  </si>
  <si>
    <t xml:space="preserve">CLEVELAND                     </t>
  </si>
  <si>
    <t>USW00014821</t>
  </si>
  <si>
    <t>COLUMBUS PORT COLUMBUS INTL AP</t>
  </si>
  <si>
    <t>USW00014822</t>
  </si>
  <si>
    <t xml:space="preserve">DETROIT CITY AP               </t>
  </si>
  <si>
    <t>USW00014825</t>
  </si>
  <si>
    <t xml:space="preserve">FINDLAY AP                    </t>
  </si>
  <si>
    <t>USW00014826</t>
  </si>
  <si>
    <t xml:space="preserve">FLINT BISHOP INTL AP          </t>
  </si>
  <si>
    <t>USW00014827</t>
  </si>
  <si>
    <t xml:space="preserve">FT WAYNE INTL AP              </t>
  </si>
  <si>
    <t>USW00014828</t>
  </si>
  <si>
    <t xml:space="preserve">GLADWIN                       </t>
  </si>
  <si>
    <t>USW00014833</t>
  </si>
  <si>
    <t xml:space="preserve">JACKSON REYNOLDS FLD          </t>
  </si>
  <si>
    <t>USW00014836</t>
  </si>
  <si>
    <t xml:space="preserve">LANSING CAPITAL CITY AP       </t>
  </si>
  <si>
    <t>USW00014837</t>
  </si>
  <si>
    <t xml:space="preserve">MADISON DANE RGNL AP          </t>
  </si>
  <si>
    <t>USW00014838</t>
  </si>
  <si>
    <t xml:space="preserve">MARQUETTE                     </t>
  </si>
  <si>
    <t>USW00014839</t>
  </si>
  <si>
    <t xml:space="preserve">MILWAUKEE MITCHELL AP         </t>
  </si>
  <si>
    <t>USW00014840</t>
  </si>
  <si>
    <t xml:space="preserve">MUSKEGON CO AP                </t>
  </si>
  <si>
    <t>USW00014841</t>
  </si>
  <si>
    <t xml:space="preserve">PELLSTON RGNL AP              </t>
  </si>
  <si>
    <t>USW00014842</t>
  </si>
  <si>
    <t xml:space="preserve">PEORIA GTR PEORIA AP          </t>
  </si>
  <si>
    <t>USW00014845</t>
  </si>
  <si>
    <t xml:space="preserve">SAGINAW MBS INTL AP           </t>
  </si>
  <si>
    <t>USW00014847</t>
  </si>
  <si>
    <t xml:space="preserve">SAULT STE MARIE SANDERSON FLD </t>
  </si>
  <si>
    <t>USW00014848</t>
  </si>
  <si>
    <t xml:space="preserve">SOUTH BEND MICHIANA RGNL AP   </t>
  </si>
  <si>
    <t>USW00014850</t>
  </si>
  <si>
    <t xml:space="preserve">TRAVERSE CITY CHERRY CPTL AP  </t>
  </si>
  <si>
    <t>USW00014852</t>
  </si>
  <si>
    <t xml:space="preserve">YOUNGSTOWN RGNL AP            </t>
  </si>
  <si>
    <t>USW00014860</t>
  </si>
  <si>
    <t xml:space="preserve">ERIE INTL AP                  </t>
  </si>
  <si>
    <t>USW00014891</t>
  </si>
  <si>
    <t xml:space="preserve">MANSFIELD LAHM MUNI AP        </t>
  </si>
  <si>
    <t>USW00014895</t>
  </si>
  <si>
    <t xml:space="preserve">AKRON CANTON RGNL AP          </t>
  </si>
  <si>
    <t>USW00014897</t>
  </si>
  <si>
    <t xml:space="preserve">WAUSAU DWTN AP                </t>
  </si>
  <si>
    <t>USW00014898</t>
  </si>
  <si>
    <t xml:space="preserve">GREEN BAY                     </t>
  </si>
  <si>
    <t>USW00014910</t>
  </si>
  <si>
    <t xml:space="preserve">ALEXANDRIA MUNI AP            </t>
  </si>
  <si>
    <t>USW00014913</t>
  </si>
  <si>
    <t xml:space="preserve">DULUTH                        </t>
  </si>
  <si>
    <t>USW00014914</t>
  </si>
  <si>
    <t xml:space="preserve">FARGO HECTOR INTL AP          </t>
  </si>
  <si>
    <t>USW00014916</t>
  </si>
  <si>
    <t xml:space="preserve">GRAND FORKS INTL AP           </t>
  </si>
  <si>
    <t>USW00014918</t>
  </si>
  <si>
    <t xml:space="preserve">INTL FALLS INTL AP            </t>
  </si>
  <si>
    <t>USW00014919</t>
  </si>
  <si>
    <t xml:space="preserve">JAMESTOWN MUNI AP             </t>
  </si>
  <si>
    <t>USW00014920</t>
  </si>
  <si>
    <t xml:space="preserve">LA CROSSE MUNI AP             </t>
  </si>
  <si>
    <t>USW00014922</t>
  </si>
  <si>
    <t xml:space="preserve">MINNEAPOLIS/ST PAUL AP        </t>
  </si>
  <si>
    <t>USW00014923</t>
  </si>
  <si>
    <t xml:space="preserve">MOLINE QUAD CITY INTL AP      </t>
  </si>
  <si>
    <t>USW00014924</t>
  </si>
  <si>
    <t xml:space="preserve">PEMBINA                       </t>
  </si>
  <si>
    <t>USW00014925</t>
  </si>
  <si>
    <t xml:space="preserve">ROCHESTER INTL AP             </t>
  </si>
  <si>
    <t>USW00014926</t>
  </si>
  <si>
    <t xml:space="preserve">ST CLOUD RGNL AP              </t>
  </si>
  <si>
    <t>USW00014929</t>
  </si>
  <si>
    <t>USW00014933</t>
  </si>
  <si>
    <t xml:space="preserve">DES MOINES INTL AP            </t>
  </si>
  <si>
    <t>USW00014935</t>
  </si>
  <si>
    <t xml:space="preserve">GRAND ISLAND AP               </t>
  </si>
  <si>
    <t>USW00014936</t>
  </si>
  <si>
    <t xml:space="preserve">HURON RGNL AP                 </t>
  </si>
  <si>
    <t>USW00014940</t>
  </si>
  <si>
    <t xml:space="preserve">MASON CITY MUNI AP            </t>
  </si>
  <si>
    <t>USW00014941</t>
  </si>
  <si>
    <t xml:space="preserve">NORFOLK KARL STEFAN AP        </t>
  </si>
  <si>
    <t>USW00014942</t>
  </si>
  <si>
    <t xml:space="preserve">OMAHA EPPLEY AIRFIELD         </t>
  </si>
  <si>
    <t>USW00014943</t>
  </si>
  <si>
    <t xml:space="preserve">SIOUX CITY GATEWAY AP         </t>
  </si>
  <si>
    <t>USW00014944</t>
  </si>
  <si>
    <t xml:space="preserve">SIOUX FALLS                   </t>
  </si>
  <si>
    <t>USW00014946</t>
  </si>
  <si>
    <t xml:space="preserve">WATERTOWN RGNL AP             </t>
  </si>
  <si>
    <t>USW00014950</t>
  </si>
  <si>
    <t xml:space="preserve">OTTUMWA INDUSTRIAL AP         </t>
  </si>
  <si>
    <t>USW00014990</t>
  </si>
  <si>
    <t xml:space="preserve">CEDAR RAPIDS MUNI AP          </t>
  </si>
  <si>
    <t>USW00014991</t>
  </si>
  <si>
    <t xml:space="preserve">EAU CLAIRE RGNL AP            </t>
  </si>
  <si>
    <t>USW00014992</t>
  </si>
  <si>
    <t xml:space="preserve">REDWOOD FALLS MUNI AP         </t>
  </si>
  <si>
    <t>USW00021504</t>
  </si>
  <si>
    <t xml:space="preserve">HILO INTL AP                  </t>
  </si>
  <si>
    <t>USW00022516</t>
  </si>
  <si>
    <t xml:space="preserve">KAHULUI AP                    </t>
  </si>
  <si>
    <t>USW00022521</t>
  </si>
  <si>
    <t xml:space="preserve">HONOLULU INTL AP              </t>
  </si>
  <si>
    <t>USW00022534</t>
  </si>
  <si>
    <t xml:space="preserve">MOLOKAI AP                    </t>
  </si>
  <si>
    <t>USW00022536</t>
  </si>
  <si>
    <t xml:space="preserve">LIHUE WSO AP 1020.1           </t>
  </si>
  <si>
    <t>USW00023007</t>
  </si>
  <si>
    <t xml:space="preserve">CHILDRESS MUNI AP             </t>
  </si>
  <si>
    <t>USW00023023</t>
  </si>
  <si>
    <t xml:space="preserve">MIDLAND ODESSA                </t>
  </si>
  <si>
    <t>USW00023034</t>
  </si>
  <si>
    <t xml:space="preserve">SAN ANGELO                    </t>
  </si>
  <si>
    <t>USW00023040</t>
  </si>
  <si>
    <t xml:space="preserve">WINKLER CO AP                 </t>
  </si>
  <si>
    <t>USW00023042</t>
  </si>
  <si>
    <t xml:space="preserve">LUBBOCK                       </t>
  </si>
  <si>
    <t>USW00023044</t>
  </si>
  <si>
    <t xml:space="preserve">EL PASO INTL AP               </t>
  </si>
  <si>
    <t>USW00023047</t>
  </si>
  <si>
    <t xml:space="preserve">AMARILLO                      </t>
  </si>
  <si>
    <t>USW00023050</t>
  </si>
  <si>
    <t xml:space="preserve">ALBUQUERQUE INTL AP           </t>
  </si>
  <si>
    <t>USW00023051</t>
  </si>
  <si>
    <t xml:space="preserve">CLAYTON MUNI AIR PK           </t>
  </si>
  <si>
    <t>USW00023054</t>
  </si>
  <si>
    <t xml:space="preserve">LAS VEGAS MUNI AP             </t>
  </si>
  <si>
    <t>USW00023061</t>
  </si>
  <si>
    <t xml:space="preserve">ALAMOSA SAN LUIS AP           </t>
  </si>
  <si>
    <t>USW00023062</t>
  </si>
  <si>
    <t xml:space="preserve">DENVER-STAPLETON              </t>
  </si>
  <si>
    <t>USW00023064</t>
  </si>
  <si>
    <t xml:space="preserve">GARDEN CITY RGNL AP           </t>
  </si>
  <si>
    <t>USW00023065</t>
  </si>
  <si>
    <t xml:space="preserve">GOODLAND                      </t>
  </si>
  <si>
    <t>USW00023066</t>
  </si>
  <si>
    <t xml:space="preserve">GRAND JUNCTION WALKER FLD     </t>
  </si>
  <si>
    <t>USW00023067</t>
  </si>
  <si>
    <t xml:space="preserve">LA JUNTA MUNI AP              </t>
  </si>
  <si>
    <t>USW00023070</t>
  </si>
  <si>
    <t xml:space="preserve">TRINIDAD PERRY STOKES AP      </t>
  </si>
  <si>
    <t>USW00023110</t>
  </si>
  <si>
    <t xml:space="preserve">LEMOORE REEVES NAS            </t>
  </si>
  <si>
    <t>USW00023129</t>
  </si>
  <si>
    <t xml:space="preserve">LONG BEACH DAUGHERTY FLD      </t>
  </si>
  <si>
    <t>USW00023153</t>
  </si>
  <si>
    <t xml:space="preserve">TONOPAH                       </t>
  </si>
  <si>
    <t>USW00023154</t>
  </si>
  <si>
    <t xml:space="preserve">ELY YELLAND FLD AP            </t>
  </si>
  <si>
    <t>USW00023155</t>
  </si>
  <si>
    <t xml:space="preserve">BAKERSFIELD AP                </t>
  </si>
  <si>
    <t>USW00023157</t>
  </si>
  <si>
    <t xml:space="preserve">BISHOP AP                     </t>
  </si>
  <si>
    <t>USW00023158</t>
  </si>
  <si>
    <t xml:space="preserve">BLYTHE AP                     </t>
  </si>
  <si>
    <t>USW00023160</t>
  </si>
  <si>
    <t xml:space="preserve">TUCSON INTL AP                </t>
  </si>
  <si>
    <t>USW00023161</t>
  </si>
  <si>
    <t xml:space="preserve">BARSTOW DAGGETT AP            </t>
  </si>
  <si>
    <t>USW00023169</t>
  </si>
  <si>
    <t xml:space="preserve">LAS VEGAS MCCARRAN AP         </t>
  </si>
  <si>
    <t>USW00023170</t>
  </si>
  <si>
    <t xml:space="preserve">HANKSVILLE                    </t>
  </si>
  <si>
    <t>USW00023174</t>
  </si>
  <si>
    <t xml:space="preserve">LOS ANGELES INTL AP           </t>
  </si>
  <si>
    <t>USW00023179</t>
  </si>
  <si>
    <t xml:space="preserve">NEEDLES AP                    </t>
  </si>
  <si>
    <t>USW00023183</t>
  </si>
  <si>
    <t xml:space="preserve">PHOENIX SKY HARBOR INTL AP    </t>
  </si>
  <si>
    <t>USW00023184</t>
  </si>
  <si>
    <t xml:space="preserve">PRESCOTT LOVE FLD             </t>
  </si>
  <si>
    <t>USW00023185</t>
  </si>
  <si>
    <t xml:space="preserve">RENO TAHOE INTL AP            </t>
  </si>
  <si>
    <t>USW00023187</t>
  </si>
  <si>
    <t xml:space="preserve">SANDBERG                      </t>
  </si>
  <si>
    <t>USW00023188</t>
  </si>
  <si>
    <t xml:space="preserve">SAN DIEGO LINDBERGH FLD       </t>
  </si>
  <si>
    <t>USW00023190</t>
  </si>
  <si>
    <t xml:space="preserve">SANTA BARBARA MUNI AP         </t>
  </si>
  <si>
    <t>USW00023194</t>
  </si>
  <si>
    <t xml:space="preserve">WINSLOW MUNI AP               </t>
  </si>
  <si>
    <t>USW00023232</t>
  </si>
  <si>
    <t xml:space="preserve">SACRAMENTO EXECUTIVE AP       </t>
  </si>
  <si>
    <t>USW00023233</t>
  </si>
  <si>
    <t xml:space="preserve">SALINAS MUNICIPAL AP          </t>
  </si>
  <si>
    <t>USW00023234</t>
  </si>
  <si>
    <t xml:space="preserve">SAN FRANCISCO INTL AP         </t>
  </si>
  <si>
    <t>USW00023237</t>
  </si>
  <si>
    <t xml:space="preserve">STOCKTON METRO AP             </t>
  </si>
  <si>
    <t>USW00023244</t>
  </si>
  <si>
    <t xml:space="preserve">MOFFETT FEDERAL AIRFIELD      </t>
  </si>
  <si>
    <t>USW00023258</t>
  </si>
  <si>
    <t xml:space="preserve">MODESTO CITY CO AP            </t>
  </si>
  <si>
    <t>USW00023271</t>
  </si>
  <si>
    <t xml:space="preserve">SACRAMENTO 5 ESE              </t>
  </si>
  <si>
    <t>USW00023272</t>
  </si>
  <si>
    <t xml:space="preserve">SAN FRANCISCO DWTN            </t>
  </si>
  <si>
    <t>USW00023273</t>
  </si>
  <si>
    <t xml:space="preserve">SANTA MARIA PUBLIC AP         </t>
  </si>
  <si>
    <t>USW00024011</t>
  </si>
  <si>
    <t xml:space="preserve">BISMARCK                      </t>
  </si>
  <si>
    <t>USW00024012</t>
  </si>
  <si>
    <t xml:space="preserve">THEODORE ROOSEVELT AP         </t>
  </si>
  <si>
    <t>USW00024013</t>
  </si>
  <si>
    <t xml:space="preserve">MINOT INTL AP                 </t>
  </si>
  <si>
    <t>USW00024015</t>
  </si>
  <si>
    <t xml:space="preserve">AKRON WASHINGTON CO AP        </t>
  </si>
  <si>
    <t>USW00024018</t>
  </si>
  <si>
    <t xml:space="preserve">CHEYENNE                      </t>
  </si>
  <si>
    <t>USW00024020</t>
  </si>
  <si>
    <t xml:space="preserve">HAYES CENTER 1NW              </t>
  </si>
  <si>
    <t>USW00024021</t>
  </si>
  <si>
    <t xml:space="preserve">LANDER HUNT FLD AP            </t>
  </si>
  <si>
    <t>USW00024022</t>
  </si>
  <si>
    <t xml:space="preserve">LARAMIE RGNL AP               </t>
  </si>
  <si>
    <t>USW00024023</t>
  </si>
  <si>
    <t xml:space="preserve">NORTH PLATTE RGNL AP          </t>
  </si>
  <si>
    <t>USW00024024</t>
  </si>
  <si>
    <t xml:space="preserve">PHILIP AP                     </t>
  </si>
  <si>
    <t>USW00024025</t>
  </si>
  <si>
    <t xml:space="preserve">PIERRE RGNL AP                </t>
  </si>
  <si>
    <t>USW00024027</t>
  </si>
  <si>
    <t xml:space="preserve">ROCK SPRINGS AP               </t>
  </si>
  <si>
    <t>USW00024028</t>
  </si>
  <si>
    <t xml:space="preserve">SCOTTSBLUFF HEILIG AP         </t>
  </si>
  <si>
    <t>USW00024029</t>
  </si>
  <si>
    <t xml:space="preserve">SHERIDAN CO AP                </t>
  </si>
  <si>
    <t>USW00024032</t>
  </si>
  <si>
    <t xml:space="preserve">VALENTINE MILLER FLD          </t>
  </si>
  <si>
    <t>USW00024033</t>
  </si>
  <si>
    <t xml:space="preserve">BILLINGS LOGAN INTL AP        </t>
  </si>
  <si>
    <t>USW00024036</t>
  </si>
  <si>
    <t xml:space="preserve">LEWISTOWN MUNI AP             </t>
  </si>
  <si>
    <t>USW00024037</t>
  </si>
  <si>
    <t xml:space="preserve">MILES CITY F WILEY FLD        </t>
  </si>
  <si>
    <t>USW00024057</t>
  </si>
  <si>
    <t xml:space="preserve">RAWLINS MUNI AP               </t>
  </si>
  <si>
    <t>USW00024062</t>
  </si>
  <si>
    <t>USW00024089</t>
  </si>
  <si>
    <t xml:space="preserve">CASPER NATRONA CO AP          </t>
  </si>
  <si>
    <t>USW00024090</t>
  </si>
  <si>
    <t xml:space="preserve">RAPID CITY RGNL AP            </t>
  </si>
  <si>
    <t>USW00024119</t>
  </si>
  <si>
    <t xml:space="preserve">BATTLE MOUNTAIN 4SE           </t>
  </si>
  <si>
    <t>USW00024121</t>
  </si>
  <si>
    <t xml:space="preserve">ELKO RGNL AP                  </t>
  </si>
  <si>
    <t>USW00024127</t>
  </si>
  <si>
    <t xml:space="preserve">SALT LAKE CITY INTL AP        </t>
  </si>
  <si>
    <t>USW00024128</t>
  </si>
  <si>
    <t xml:space="preserve">WINNEMUCCA MUNI AP            </t>
  </si>
  <si>
    <t>USW00024130</t>
  </si>
  <si>
    <t xml:space="preserve">BAKER CITY MUNI AP            </t>
  </si>
  <si>
    <t>USW00024131</t>
  </si>
  <si>
    <t xml:space="preserve">BOISE AIR TERMINAL            </t>
  </si>
  <si>
    <t>USW00024132</t>
  </si>
  <si>
    <t xml:space="preserve">BOZEMAN GALLATIN FLD          </t>
  </si>
  <si>
    <t>USW00024133</t>
  </si>
  <si>
    <t xml:space="preserve">BURLEY MUNI AP                </t>
  </si>
  <si>
    <t>USW00024135</t>
  </si>
  <si>
    <t xml:space="preserve">BUTTE BERT MOONEY AP          </t>
  </si>
  <si>
    <t>USW00024137</t>
  </si>
  <si>
    <t xml:space="preserve">CUT BANK MUNI AP              </t>
  </si>
  <si>
    <t>USW00024138</t>
  </si>
  <si>
    <t xml:space="preserve">DILLON AP                     </t>
  </si>
  <si>
    <t>USW00024141</t>
  </si>
  <si>
    <t xml:space="preserve">EPHRATA MUNI AP               </t>
  </si>
  <si>
    <t>USW00024143</t>
  </si>
  <si>
    <t xml:space="preserve">GREAT FALLS INTL AP           </t>
  </si>
  <si>
    <t>USW00024144</t>
  </si>
  <si>
    <t xml:space="preserve">HELENA RGNL AP                </t>
  </si>
  <si>
    <t>USW00024145</t>
  </si>
  <si>
    <t xml:space="preserve">IDAHO FALLS FANNING FLD       </t>
  </si>
  <si>
    <t>USW00024149</t>
  </si>
  <si>
    <t xml:space="preserve">LEWISTON NEZ PERCE CO AP      </t>
  </si>
  <si>
    <t>USW00024150</t>
  </si>
  <si>
    <t xml:space="preserve">LIVINGSTON MISSION FLD        </t>
  </si>
  <si>
    <t>USW00024153</t>
  </si>
  <si>
    <t xml:space="preserve">MISSOULA INTL AP              </t>
  </si>
  <si>
    <t>USW00024155</t>
  </si>
  <si>
    <t xml:space="preserve">PENDLETON                     </t>
  </si>
  <si>
    <t>USW00024156</t>
  </si>
  <si>
    <t xml:space="preserve">POCATELLO RGNL AP             </t>
  </si>
  <si>
    <t>USW00024157</t>
  </si>
  <si>
    <t xml:space="preserve">SPOKANE INTL AP               </t>
  </si>
  <si>
    <t>USW00024160</t>
  </si>
  <si>
    <t xml:space="preserve">WALLA WALLA RGNL AP           </t>
  </si>
  <si>
    <t>USW00024172</t>
  </si>
  <si>
    <t xml:space="preserve">LOVELOCK DERBY FLD            </t>
  </si>
  <si>
    <t>USW00024213</t>
  </si>
  <si>
    <t xml:space="preserve">EUREKA WFO WOODLEY ISLAND     </t>
  </si>
  <si>
    <t>USW00024216</t>
  </si>
  <si>
    <t xml:space="preserve">RED BLUFF MUNI AP             </t>
  </si>
  <si>
    <t>USW00024217</t>
  </si>
  <si>
    <t xml:space="preserve">BELLINGHAM INTL AP            </t>
  </si>
  <si>
    <t>USW00024219</t>
  </si>
  <si>
    <t xml:space="preserve">THE DALLES MUNI AP            </t>
  </si>
  <si>
    <t>USW00024221</t>
  </si>
  <si>
    <t xml:space="preserve">EUGENE MAHLON SWEET AP        </t>
  </si>
  <si>
    <t>USW00024225</t>
  </si>
  <si>
    <t xml:space="preserve">MEDFORD ROGUE VLY AP          </t>
  </si>
  <si>
    <t>USW00024227</t>
  </si>
  <si>
    <t xml:space="preserve">OLYMPIA AP                    </t>
  </si>
  <si>
    <t>USW00024229</t>
  </si>
  <si>
    <t xml:space="preserve">PORTLAND INTL AP              </t>
  </si>
  <si>
    <t>USW00024230</t>
  </si>
  <si>
    <t xml:space="preserve">REDMOND ROBERTS FLD           </t>
  </si>
  <si>
    <t>USW00024232</t>
  </si>
  <si>
    <t xml:space="preserve">SALEM MCNARY FLD              </t>
  </si>
  <si>
    <t>USW00024233</t>
  </si>
  <si>
    <t xml:space="preserve">SEATTLE TACOMA INTL AP        </t>
  </si>
  <si>
    <t>USW00024235</t>
  </si>
  <si>
    <t xml:space="preserve">SEXTON SUMMIT                 </t>
  </si>
  <si>
    <t>USW00024243</t>
  </si>
  <si>
    <t xml:space="preserve">YAKIMA AIR TERMINAL           </t>
  </si>
  <si>
    <t>USW00024255</t>
  </si>
  <si>
    <t xml:space="preserve">WHIDBEY ISLAND NAS            </t>
  </si>
  <si>
    <t>USW00024284</t>
  </si>
  <si>
    <t xml:space="preserve">NORTH BEND RGNL AP            </t>
  </si>
  <si>
    <t>USW00025308</t>
  </si>
  <si>
    <t xml:space="preserve">ANNETTE ISLAND AP             </t>
  </si>
  <si>
    <t>USW00025309</t>
  </si>
  <si>
    <t xml:space="preserve">JUNEAU INTL AP                </t>
  </si>
  <si>
    <t>USW00025325</t>
  </si>
  <si>
    <t xml:space="preserve">KETCHIKAN INTL AP             </t>
  </si>
  <si>
    <t>USW00025333</t>
  </si>
  <si>
    <t xml:space="preserve">SITKA AIRPORT                 </t>
  </si>
  <si>
    <t>USW00025339</t>
  </si>
  <si>
    <t xml:space="preserve">YAKUTAT STATE AP              </t>
  </si>
  <si>
    <t>USW00025501</t>
  </si>
  <si>
    <t xml:space="preserve">KODIAK AP                     </t>
  </si>
  <si>
    <t>USW00025503</t>
  </si>
  <si>
    <t xml:space="preserve">KING SALMON                   </t>
  </si>
  <si>
    <t>USW00025506</t>
  </si>
  <si>
    <t xml:space="preserve">ILIAMNA AP                    </t>
  </si>
  <si>
    <t>USW00025507</t>
  </si>
  <si>
    <t xml:space="preserve">HOMER AP                      </t>
  </si>
  <si>
    <t>USW00025624</t>
  </si>
  <si>
    <t xml:space="preserve">COLD BAY AP                   </t>
  </si>
  <si>
    <t>USW00025713</t>
  </si>
  <si>
    <t xml:space="preserve">ST PAUL ISLAND AP             </t>
  </si>
  <si>
    <t>USW00026410</t>
  </si>
  <si>
    <t xml:space="preserve">CORDOVA M K SMITH AP          </t>
  </si>
  <si>
    <t>USW00026411</t>
  </si>
  <si>
    <t xml:space="preserve">FAIRBANKS INTL AP             </t>
  </si>
  <si>
    <t>USW00026412</t>
  </si>
  <si>
    <t xml:space="preserve">NORTHWAY AP                   </t>
  </si>
  <si>
    <t>USW00026415</t>
  </si>
  <si>
    <t xml:space="preserve">BIG DELTA AP                  </t>
  </si>
  <si>
    <t>USW00026425</t>
  </si>
  <si>
    <t xml:space="preserve">GULKANA AP                    </t>
  </si>
  <si>
    <t>USW00026438</t>
  </si>
  <si>
    <t xml:space="preserve">SEWARD AP                     </t>
  </si>
  <si>
    <t>USW00026451</t>
  </si>
  <si>
    <t xml:space="preserve">ANCHORAGE INTL AP             </t>
  </si>
  <si>
    <t>USW00026510</t>
  </si>
  <si>
    <t xml:space="preserve">MCGRATH AP                    </t>
  </si>
  <si>
    <t>USW00026523</t>
  </si>
  <si>
    <t xml:space="preserve">KENAI MUNI AP                 </t>
  </si>
  <si>
    <t>USW00026528</t>
  </si>
  <si>
    <t xml:space="preserve">TALKEETNA AP                  </t>
  </si>
  <si>
    <t>USW00026529</t>
  </si>
  <si>
    <t xml:space="preserve">TANANA CALHOUN MEM AP         </t>
  </si>
  <si>
    <t>USW00026533</t>
  </si>
  <si>
    <t xml:space="preserve">BETTLES AP                    </t>
  </si>
  <si>
    <t>USW00026615</t>
  </si>
  <si>
    <t xml:space="preserve">BETHEL AP                     </t>
  </si>
  <si>
    <t>USW00026616</t>
  </si>
  <si>
    <t xml:space="preserve">KOTZEBUE RALPH WEIN AP        </t>
  </si>
  <si>
    <t>USW00026617</t>
  </si>
  <si>
    <t xml:space="preserve">NOME MUNI AP                  </t>
  </si>
  <si>
    <t>USW00027502</t>
  </si>
  <si>
    <t xml:space="preserve">BARROW POST ROGERS AP         </t>
  </si>
  <si>
    <t>USW00053919</t>
  </si>
  <si>
    <t xml:space="preserve">MONTICELLO MUNI AP            </t>
  </si>
  <si>
    <t>USW00093009</t>
  </si>
  <si>
    <t xml:space="preserve">LEADVILLE LAKE CO AP          </t>
  </si>
  <si>
    <t>USW00093010</t>
  </si>
  <si>
    <t xml:space="preserve">LIMON WSMO                    </t>
  </si>
  <si>
    <t>USW00093026</t>
  </si>
  <si>
    <t xml:space="preserve">DOUGLAS BISBEE INL AP         </t>
  </si>
  <si>
    <t>USW00093033</t>
  </si>
  <si>
    <t xml:space="preserve">CARLSBAD CAVERN CITY AP       </t>
  </si>
  <si>
    <t>USW00093037</t>
  </si>
  <si>
    <t xml:space="preserve">COLORADO SPRINGS MUNI AP      </t>
  </si>
  <si>
    <t>USW00093042</t>
  </si>
  <si>
    <t xml:space="preserve">DALHART MUNI AP               </t>
  </si>
  <si>
    <t>USW00093058</t>
  </si>
  <si>
    <t xml:space="preserve">PUEBLO MEM AP                 </t>
  </si>
  <si>
    <t>USW00093102</t>
  </si>
  <si>
    <t xml:space="preserve">FALLON NAAS                   </t>
  </si>
  <si>
    <t>USW00093111</t>
  </si>
  <si>
    <t xml:space="preserve">POINT MUGU NF                 </t>
  </si>
  <si>
    <t>USW00093112</t>
  </si>
  <si>
    <t xml:space="preserve">NORTH ISLAND NAS              </t>
  </si>
  <si>
    <t>USW00093129</t>
  </si>
  <si>
    <t xml:space="preserve">CEDAR CITY MUNI AP            </t>
  </si>
  <si>
    <t>USW00093134</t>
  </si>
  <si>
    <t xml:space="preserve">LOS ANGELES DWTN USC CAMPUS   </t>
  </si>
  <si>
    <t>USW00093139</t>
  </si>
  <si>
    <t xml:space="preserve">PAYSON                        </t>
  </si>
  <si>
    <t>USW00093193</t>
  </si>
  <si>
    <t xml:space="preserve">FRESNO YOSEMITE INTL AP       </t>
  </si>
  <si>
    <t>USW00093209</t>
  </si>
  <si>
    <t xml:space="preserve">PASO ROBLES MUNI AP           </t>
  </si>
  <si>
    <t>USW00093719</t>
  </si>
  <si>
    <t xml:space="preserve">NEW BERN CRAVEN CO AP         </t>
  </si>
  <si>
    <t>USW00093720</t>
  </si>
  <si>
    <t xml:space="preserve">SALISBURY WICOMICO RGNL AP    </t>
  </si>
  <si>
    <t>USW00093721</t>
  </si>
  <si>
    <t xml:space="preserve">BALTIMORE WASH INTL AP        </t>
  </si>
  <si>
    <t>USW00093727</t>
  </si>
  <si>
    <t xml:space="preserve">NEW RIVER MCAF                </t>
  </si>
  <si>
    <t>USW00093729</t>
  </si>
  <si>
    <t xml:space="preserve">CAPE HATTERAS AP              </t>
  </si>
  <si>
    <t>USW00093730</t>
  </si>
  <si>
    <t xml:space="preserve">ATLANTIC CITY INTL AP         </t>
  </si>
  <si>
    <t>USW00093738</t>
  </si>
  <si>
    <t xml:space="preserve">WASHINGTON DC DULLES AP       </t>
  </si>
  <si>
    <t>USW00093805</t>
  </si>
  <si>
    <t xml:space="preserve">TALLAHASSEE                   </t>
  </si>
  <si>
    <t>USW00093806</t>
  </si>
  <si>
    <t xml:space="preserve">TUSCALOOSA MUNI AP            </t>
  </si>
  <si>
    <t>USW00093808</t>
  </si>
  <si>
    <t xml:space="preserve">BOWLING GREEN WARREN CO AP    </t>
  </si>
  <si>
    <t>USW00093812</t>
  </si>
  <si>
    <t xml:space="preserve">CINCINNATI LUNKEN AP          </t>
  </si>
  <si>
    <t>USW00093814</t>
  </si>
  <si>
    <t xml:space="preserve">CINCINNATI NORTHERN KY AP     </t>
  </si>
  <si>
    <t>USW00093815</t>
  </si>
  <si>
    <t xml:space="preserve">DAYTON INTL AP                </t>
  </si>
  <si>
    <t>USW00093817</t>
  </si>
  <si>
    <t xml:space="preserve">EVANSVILLE REGIONAL AP        </t>
  </si>
  <si>
    <t>USW00093819</t>
  </si>
  <si>
    <t xml:space="preserve">INDIANAPOLIS                  </t>
  </si>
  <si>
    <t>USW00093820</t>
  </si>
  <si>
    <t xml:space="preserve">LEXINGTON BLUEGRASS AP        </t>
  </si>
  <si>
    <t>USW00093821</t>
  </si>
  <si>
    <t xml:space="preserve">LOUISVILLE INTL AP            </t>
  </si>
  <si>
    <t>USW00093822</t>
  </si>
  <si>
    <t xml:space="preserve">SPRINGFIELD CAPITAL AP        </t>
  </si>
  <si>
    <t>USW00093824</t>
  </si>
  <si>
    <t xml:space="preserve">ZANESVILLE MUNI AP            </t>
  </si>
  <si>
    <t>USW00093831</t>
  </si>
  <si>
    <t xml:space="preserve">BEAUFORT MCAS                 </t>
  </si>
  <si>
    <t>USW00093837</t>
  </si>
  <si>
    <t xml:space="preserve">JACKSONVILLE NAS              </t>
  </si>
  <si>
    <t>USW00093841</t>
  </si>
  <si>
    <t xml:space="preserve">WHITING FLD NAS               </t>
  </si>
  <si>
    <t>USW00093842</t>
  </si>
  <si>
    <t xml:space="preserve">COLUMBUS METRO AP             </t>
  </si>
  <si>
    <t>USW00093846</t>
  </si>
  <si>
    <t xml:space="preserve">ANDERSON CO AP                </t>
  </si>
  <si>
    <t>USW00093862</t>
  </si>
  <si>
    <t xml:space="preserve">TUPELO RGNL AP                </t>
  </si>
  <si>
    <t>USW00093919</t>
  </si>
  <si>
    <t>MCCOMB/PIKE CO/JOHN E LEWIS AP</t>
  </si>
  <si>
    <t>USW00093950</t>
  </si>
  <si>
    <t xml:space="preserve">MCALESTER RGNL AP             </t>
  </si>
  <si>
    <t>USW00093986</t>
  </si>
  <si>
    <t xml:space="preserve">HOBART MUNI AP                </t>
  </si>
  <si>
    <t>USW00093987</t>
  </si>
  <si>
    <t xml:space="preserve">LUFKIN ANGELINA CO AP         </t>
  </si>
  <si>
    <t>USW00093988</t>
  </si>
  <si>
    <t xml:space="preserve">PINE BLUFF GRIDER FLD         </t>
  </si>
  <si>
    <t>USW00093989</t>
  </si>
  <si>
    <t xml:space="preserve">QUINCY RGNL AP                </t>
  </si>
  <si>
    <t>USW00093992</t>
  </si>
  <si>
    <t xml:space="preserve">EL DORADO S AR RGNL AP        </t>
  </si>
  <si>
    <t>USW00093993</t>
  </si>
  <si>
    <t xml:space="preserve">FAYETTEVILLE DRAKE FLD        </t>
  </si>
  <si>
    <t>USW00093997</t>
  </si>
  <si>
    <t xml:space="preserve">RUSSELL MUNI AP               </t>
  </si>
  <si>
    <t>USW00094008</t>
  </si>
  <si>
    <t xml:space="preserve">GLASGOW INTL AP               </t>
  </si>
  <si>
    <t>USW00094012</t>
  </si>
  <si>
    <t xml:space="preserve">HAVRE CITY CO AP              </t>
  </si>
  <si>
    <t>USW00094014</t>
  </si>
  <si>
    <t xml:space="preserve">WILLISTON SLOULIN INTL AP     </t>
  </si>
  <si>
    <t>USW00094224</t>
  </si>
  <si>
    <t xml:space="preserve">ASTORIA RGNL AP               </t>
  </si>
  <si>
    <t>USW00094225</t>
  </si>
  <si>
    <t xml:space="preserve">HOQUIAM BOWERMAN AP           </t>
  </si>
  <si>
    <t>USW00094239</t>
  </si>
  <si>
    <t xml:space="preserve">WENATCHEE PANGBORN AP         </t>
  </si>
  <si>
    <t>USW00094702</t>
  </si>
  <si>
    <t xml:space="preserve">BRIDGEPORT SIKORSKY MEM AP    </t>
  </si>
  <si>
    <t>USW00094705</t>
  </si>
  <si>
    <t xml:space="preserve">BARRE MONTPELIER AP           </t>
  </si>
  <si>
    <t>USW00094725</t>
  </si>
  <si>
    <t xml:space="preserve">MASSENA INTL AP               </t>
  </si>
  <si>
    <t>USW00094728</t>
  </si>
  <si>
    <t xml:space="preserve">NEW YORK CNTRL PK TWR         </t>
  </si>
  <si>
    <t>USW00094745</t>
  </si>
  <si>
    <t xml:space="preserve">WESTCHESTER CO AP             </t>
  </si>
  <si>
    <t>USW00094746</t>
  </si>
  <si>
    <t xml:space="preserve">WORCESTER RGNL AP             </t>
  </si>
  <si>
    <t>USW00094789</t>
  </si>
  <si>
    <t xml:space="preserve">NEW YORK JFK INTL AP          </t>
  </si>
  <si>
    <t>USW00094790</t>
  </si>
  <si>
    <t xml:space="preserve">WATERTOWN INTL AP             </t>
  </si>
  <si>
    <t>USW00094814</t>
  </si>
  <si>
    <t xml:space="preserve">HOUGHTON LK ROSCOMMON AP      </t>
  </si>
  <si>
    <t>USW00094822</t>
  </si>
  <si>
    <t xml:space="preserve">ROCKFORD GTR ROCKFORD AP      </t>
  </si>
  <si>
    <t>USW00094823</t>
  </si>
  <si>
    <t xml:space="preserve">PITTSBURGH INTL AP            </t>
  </si>
  <si>
    <t>USW00094830</t>
  </si>
  <si>
    <t xml:space="preserve">TOLEDO EXPRESS AP             </t>
  </si>
  <si>
    <t>USW00094846</t>
  </si>
  <si>
    <t xml:space="preserve">CHICAGO OHARE INTL AP         </t>
  </si>
  <si>
    <t>USW00094847</t>
  </si>
  <si>
    <t xml:space="preserve">DETROIT METRO AP              </t>
  </si>
  <si>
    <t>USW00094849</t>
  </si>
  <si>
    <t xml:space="preserve">ALPENA CO RGNL AP             </t>
  </si>
  <si>
    <t>USW00094850</t>
  </si>
  <si>
    <t>USW00094860</t>
  </si>
  <si>
    <t xml:space="preserve">GRAND RAPIDS                  </t>
  </si>
  <si>
    <t>USW00094895</t>
  </si>
  <si>
    <t xml:space="preserve">MUNCIE DELAWARE CO AP         </t>
  </si>
  <si>
    <t>USW00094908</t>
  </si>
  <si>
    <t xml:space="preserve">DUBUQUE RGNL AP               </t>
  </si>
  <si>
    <t>USW00094910</t>
  </si>
  <si>
    <t xml:space="preserve">WATERLOO MUNI AP              </t>
  </si>
  <si>
    <t>USW00094911</t>
  </si>
  <si>
    <t xml:space="preserve">YANKTON 2 E                   </t>
  </si>
  <si>
    <t>USW00094931</t>
  </si>
  <si>
    <t xml:space="preserve">HIBBING CHISHOLM HIBBING AP   </t>
  </si>
  <si>
    <t>USW00094957</t>
  </si>
  <si>
    <t xml:space="preserve">FALLS CITY BRENNER FLD        </t>
  </si>
  <si>
    <t>USW00094967</t>
  </si>
  <si>
    <t xml:space="preserve">PARK RAPIDS MUNI AP           </t>
  </si>
  <si>
    <t>Available</t>
  </si>
  <si>
    <t>May 21 to</t>
  </si>
  <si>
    <t>95th</t>
  </si>
  <si>
    <t xml:space="preserve">TMAX </t>
  </si>
  <si>
    <t>Number of Tornadoes in the U.S. in the Month of May, for each Year from 2008 to 2019</t>
  </si>
  <si>
    <t>Figures 6 and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</si>
</sst>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5"/>
      <color rgb="FF0070C0"/>
      <name val="Calibri"/>
      <family val="2"/>
      <scheme val="minor"/>
    </font>
    <font>
      <b/>
      <sz val="14"/>
      <color rgb="FF024D7C"/>
      <name val="Calibri Light"/>
      <family val="2"/>
    </font>
    <font>
      <b/>
      <sz val="17"/>
      <color rgb="FF024D7C"/>
      <name val="Calibri Light"/>
      <family val="2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 Light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right"/>
    </xf>
    <xf numFmtId="164" fontId="0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 shrinkToFi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0" fontId="7" fillId="0" borderId="0" xfId="0" applyFont="1"/>
    <xf numFmtId="9" fontId="0" fillId="0" borderId="0" xfId="1" applyFont="1" applyAlignment="1">
      <alignment horizontal="right"/>
    </xf>
    <xf numFmtId="0" fontId="0" fillId="0" borderId="0" xfId="0" applyFont="1" applyAlignment="1">
      <alignment horizontal="right" shrinkToFi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164" fontId="0" fillId="0" borderId="0" xfId="1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Border="1" applyAlignment="1">
      <alignment horizontal="left"/>
    </xf>
    <xf numFmtId="164" fontId="0" fillId="0" borderId="0" xfId="0" applyNumberFormat="1"/>
    <xf numFmtId="49" fontId="0" fillId="0" borderId="0" xfId="0" applyNumberFormat="1" applyAlignment="1">
      <alignment horizontal="right"/>
    </xf>
    <xf numFmtId="9" fontId="0" fillId="0" borderId="0" xfId="1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2" fillId="0" borderId="0" xfId="0" applyFont="1" applyAlignment="1">
      <alignment vertical="center"/>
    </xf>
    <xf numFmtId="9" fontId="0" fillId="0" borderId="0" xfId="1" applyNumberFormat="1" applyFont="1"/>
    <xf numFmtId="9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3'!$C$13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3FD-4F1F-AE1A-4E0666A3A17C}"/>
              </c:ext>
            </c:extLst>
          </c:dPt>
          <c:cat>
            <c:numRef>
              <c:f>'Figure 3'!$B$14:$B$25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'Figure 3'!$C$14:$C$25</c:f>
              <c:numCache>
                <c:formatCode>General</c:formatCode>
                <c:ptCount val="12"/>
                <c:pt idx="0">
                  <c:v>462</c:v>
                </c:pt>
                <c:pt idx="1">
                  <c:v>201</c:v>
                </c:pt>
                <c:pt idx="2">
                  <c:v>304</c:v>
                </c:pt>
                <c:pt idx="3">
                  <c:v>326</c:v>
                </c:pt>
                <c:pt idx="4">
                  <c:v>121</c:v>
                </c:pt>
                <c:pt idx="5">
                  <c:v>267</c:v>
                </c:pt>
                <c:pt idx="6">
                  <c:v>130</c:v>
                </c:pt>
                <c:pt idx="7">
                  <c:v>381</c:v>
                </c:pt>
                <c:pt idx="8">
                  <c:v>217</c:v>
                </c:pt>
                <c:pt idx="9">
                  <c:v>291</c:v>
                </c:pt>
                <c:pt idx="10">
                  <c:v>170</c:v>
                </c:pt>
                <c:pt idx="11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8-4247-8B9E-42EA1BC0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334664"/>
        <c:axId val="692329088"/>
      </c:barChart>
      <c:catAx>
        <c:axId val="692334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329088"/>
        <c:crosses val="autoZero"/>
        <c:auto val="1"/>
        <c:lblAlgn val="ctr"/>
        <c:lblOffset val="100"/>
        <c:noMultiLvlLbl val="0"/>
      </c:catAx>
      <c:valAx>
        <c:axId val="69232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2334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73218C5A-E1F9-43A9-900E-4EA316085D56}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1100" b="1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 sz="1100" b="1"/>
              </a:p>
            </cx:txPr>
            <cx:visibility seriesName="0" categoryName="0" value="1"/>
          </cx:dataLabels>
          <cx:dataId val="0"/>
          <cx:layoutPr>
            <cx:geography cultureLanguage="en-US" cultureRegion="US" attribution="Powered by Bing">
              <cx:geoCache provider="{E9337A44-BEBE-4D9F-B70C-5C5E7DAFC167}">
                <cx:binary>1H1pb9w4s+5fCfL5yiMu4nJw5gAjqVe77SzO+kXo2I52USK1//pbsuOkrfj1nPgauGhg4ElbzW4W
HxbrqY3+76v+v66ym71+1edZYf7rqv/7dVTX5X/99Ze5im7yvTnJ4yutjPpen1yp/C/1/Xt8dfPX
td53cRH+hW1E/7qK9rq+6V//z3/Dp4U36kxd7etYFW+bGz28uzFNVpsnnj366NX+Oo8LPza1jq9q
9Pfr1T+vX90UdVwPl0N58/frB89fv/pr/im/feOrDCZVN9cwluATRgUhNhOCcuYw8vpVporwx2NL
kBNKqeNwJKSkiNrs/rvP9zmMX90oHcb7+18+NqHb6eyvr/WNMSDL7f8PBj6Y/Z1wV6op6mm9Qli6
v19/KOL65vrV+3pf35jXr2KjvLs3eGoS4cP7W5n/erji//Pfs1/AKsx+cwDKfMn+7dFvmLz3nlqC
P8SEnEibCIcSbiMEKy9mmNgnQhLOBEG2Q5ngzv1332HyXjV19Mrba5XFxTOgmY+fITSJeoQIrTf3
q/TYJv0zhJA8caRwkCAcOQLbBD1ECDnOCTx1HkNnve/2cfzUXB5XmPtxMzQmsY4QjXP/qRX4MzQo
hzOKYcmYhFOKOr+hYdsnlEmKpY0YQgSDPt2dn3f6cq406Iu/T1X9DG15OHqGziTmEaLzz9n9Cv2/
6wpYGM6YY2MibFAXW9KHuiLYiaA2sSWiYIXYbxbmn2z/bZ8/A5ifA2eYTMIdIybvXhATChZESowo
4piwW404tPoSn1AiBNABhhi+w+xQY/7R6b4wezDG/5mHPH6K/Ro5RwXEO0JULs+fWoM/O8eIA5pA
bNAUJAlxJJnbfXZC4DkVtnQ42Bw8s/uXN0UBHOvm5qkpPQ7LwdAZLpOAR4jLDkjhf96bf4gLnGAY
CRtxh4vbVT/UFSFPQE8wxcDW2MTH5P0331mXXWzM9F9ZPsPoPxg8Q2YS8QiROfvnfn1ewLbYJ2D1
HWRzjrnt2HymMRKdAEuTNnA0zB0i597LmWpiE++fQ5IPhs5wmQQ8Qlx2L3iS0emkksThzKZS2Lc6
cagzkp4gOZFnITi2p7Psfk/c68x0kj2Lju3in0NnuEwCHiEu5+BuvdhJBm4JAVwwRWwy/3PPkssT
8FoIlzYWZHJryP13HzLl53uWd1z51/gZQpOoR4jQ6Zf7VXqBE42fOBg4GVh3wrnEks/YsnOCBWcY
DA2lE0kANn3IzE7hRXOVDve/fWxGj1OAXyNnqEziHSEqn14QFYpPgC7DceYwwWziIIiCHZ5nYIBO
HAc5GBEbYSadmd58GhSE8MI/B+XnwBkmk3BHiMk/p08twZ+xMkZOEKcIDjHwUm7d/hkmDjnhNsWC
Msbl71EycA9N+jy38nbcDJFJtCNEZPmCnj4WJ1RiB+w9IgJiY458iIgAr5JjDErCqTMFNuH54dm1
zJSOr58Byc+BM0wm4Y4Qk93l/bo8dnr/mZZAbMwmhArkSLDqNpHAtB6eXOC+UMcWNmgRxF7mPuVO
FfWz+PHPgTNMJuGOEJOP/7wcJgSMBcJcgC1xMHj0U/z+EBMuThiwZgm6cgvZ3Gv5GEPKpXhO0uXX
yBkqk3hHiMrGfzlUKD0hAvIuFHOEKQRhgFkdooIQBUcfcmAMXBcOYRhgZoen1+Z6H6n7Xz2muI/T
rh/DZnhMgh0hHv7iqQX4s5OLyBPbnsItxHbuIi8P8eAOBPU5pL8wm3Jk8ySYf5NBokU/Ixb2a+QM
lEm6IwRl94JKQsSJdLADRpzzOw9xBgoDzgWcDJgyIuwudXmoJLu9HrJ9cf3UNnlcT36NnKEyiXeE
qHz6+NQa/KGqgMGg4NNTW4L/MUUpH6Ii7BMGcIDPf+sy3hqcQ1Q+3Zj61S/bcPfof3+EzYbP8JkE
PUJ8zrcvhw+1T4ARg8bcW/wZPhwsC4fkpU0nhvY7CTu/6V5tb7S5GZ6a0+N6czh2hswk4hEi8+YF
qRggIyScVVMEWQhbzF0Wzk8EIAchGcruE/2HmvMGUi5myNr9s+jYw9EzdCYxjxCd85c81+QJcRhF
EHORwLogW/nwXEOIASVzKKDHGLORA2GZQ3TOb9r9c/zJ+3EzRCbRjhCRzQsG9oGUSaC/NhgTSE9C
wRis+CFJhmQ+FohLSdBj3uSmuH5etuXnwBkkk2xHAMnTUzy0tw/e+ae1fBLiLw6oCXUkxpD4moEj
gbxB2h8I86+szKG6zOrs/vO0Hrc0s+EPJDmOIr6L9f358Rj5+TNOBpYFwmDgukBOGGMKJ9hMUyCp
jIApSw7mRU6R5fvvvku1XETxM7zJu1EzJZnEOkI0Ni8YmpwYGILMF79LqkCx6wwNSHw5kFfh3LYR
hO/nia9NBqWUKjb3GD22Px7Xil8jZ6hM4h0hKruLp9bgz3QEvElwEoF/QbgLCih+S0dOZUgTL4PS
MXA6f0/fT9URqtHxUzN6HJVfI2eoTOIdISreC3JiCE9iSGZBHRIU7VHwKn9jXRAyBi/zsEzp0Ix4
+yz+rvSzGPHh2Bkyk4hHiMzl56d25x/qC4KQFxSyOJCax5Tbs9ywBLoMlfwECiqgnP/33PDlTf+c
kr0fw2ZwTHIdIRyfXlBRprpjMOGQW4Rc/HSA4YdGBWEbssIMQ/7xLgk5ixh/2psIssK1Kp7aIo8f
YIdjZ8hMIh4hMh8un1qFP1QU0ASon4CKYykmOvxbRThCEHEBu8Ilcm5DLvfffUe+PtT76P43/3tT
fzdqhsYk1hGi8W7zlPx/hgaFYwsKvaCiBRx1iHLN/RIOz6HZBf2njol3EfT5vNqY5wWOH46eoTOJ
eYToeC+oK4COw4kD0RMBIUhIAUPtyqFLz8FRIQLyXfdJfXq/M+50xVNQcHdVx1dNff/gf68yDwbP
sJmEPEJs3vtPLcMfag6FOnyGJq+eo4kpz5xIIGknGJxMMPfwjIOluf/uO2ze33aCPbez5eHoGTqT
mEeIzvmX+xV6bJP+ITpQFQZF3xANmxooofh4RpQhQ8mQDUkX8bj7MoXmvyidPjWjx63/r5EzVCbx
jhCV3UuyMgyuPIOqMLDsiEJzK52dZ3DeQVuLxEDMJk//t4qXvTH7q6gxN3X9DH9/93D4DJ9J0GPE
B8zkYTjwgVR/GKWEOgsBSw+1ewDBbUfFQ3yEA/YGssdckttevt/wia+iONw/gzPvfo58MP+/X+9A
vCNE5eIFqymh9wjyWxCHgU4JG/rC5lojoWbJBtwgYnmXB5tVuF6kGZS/PKdN79fIGSqTeEeIyj9f
X05XCD3BkNIHVYCS79tGiYe6giY/hkF7BTA4CSnKKch8GIr5R8ejek53y8+BM0wm4Y4Qk90L1iVR
5wRcFQyu5Y+G1ZnVZ/IEwjNg9O8A+a3YYrePi2dUJf0YNsNjEuwI8fgI1P4F7YkNwUgbQ2neY93f
4L8wsDdCYltI6K+cF4p9vNE5FLk+NaHHSdjPgTNMJuGOEJPz9VNL8IfMmJwwuP0AalzBrZwKwWaR
MfD4HQ5pLwH3inDOCQWOdnhuTfx2vc9LiI89p4JvNnyGzyToEeLz6WU5GJRV/IhK3rVGHLr80NLK
ATQKt4+AdwklluIhPJ9ic6UKEz+Dgx0MncEyyXeEsFy8YFs+hYtfoO0eYci/QCnSb4XhdwFlAYEa
+NfUazwLKF/om/A5weT7cTNEJtGOEJHNyzqTNvAquPrIvrvOBQjWoaZIuB4JOsMmH/82gTk3LhvV
7e9157GAw+OW5W7UDI1JrCNE4/T9U/L/mVmBfDE4Jhw7UIM8uSjzCxKgwAVC/nClBQcy8KO99dCs
nD7z0or7cTNEJtGOEJHz3QsiAgFK6OeC1D0YCfl7sAXCXyfIhvtdGFzt8qNJ7xCRyVLvbvr46hm1
LodjZ8hMIh4jMi/ppgDFAj2ArAvkieEOhKkl9cHJJU8EuI8QuwRe/CN4+RCZb/p5DZLnN/cj56gc
p7PivWzFCxTgOdBjBF2rjyUmbYjDUIgkEwp3iGFgxve6ep9sgR7J/fUztMVT9yNnqEzi/f/Qlf98
Gd/P+wr9fb1f3F50eHAf39NPbw0qXLw4G/qUt3m36zfXf7+GoLAANfl5geL0IQ/8koNLP34bdbM3
9d+vLSFAr+AyMmi1+HmhYgf9FfAIbr2Ay3sw/DclQaEwwHn9qpjuHoNrGMkJXLmAocwZYmw/2v7N
lLz5+zV01cLBedAOiH7eLvlGZQMQvp8r8uP1q6LJ36i4qA2IZIPrVd69bxIRSt1hb0FzG3LgVKDg
OMMOK6/276AQYXr7/4kH3TUqRnpTOK3x48jIldDDZTWmy3QQsQe+tLUoolSuBt17Tp93S5yJ0qta
346qcReleDnwCLmSpWfQdzqsimrX143zVgf5B5Rkviw65CsqrIWE6zD9uhZiFZQVcYs+2uQozVxa
r6pGNVuG9ZeMVvnSaNx6cWlVfqPzxtOfxIWJqnTFtWldk9duqT5nLB6XRUJar2jQJmkt6fVO07lW
wM9G2TXLfqSeKHPjp1UjfNHYK1Eo6UoNk6jyfZXRZs2ovtSVqV0dgqzKrqXXUlG60Gi+ClvHDSot
fFRYzU3NW3vThOU6g3D0gjfEzUprWCY5r92oyPZlDh+gy2HbV0O+HCqpvKGv+lMktMvUtpSiu9CD
WdtI2V4vibWI226dsP7aiC8R0qUvuRV6NGGWJxQmy1T1lZvHCfM6REI/bCNXUqaXOWq5V8Q4dUNL
jOuGBQsRcuMmgn4dUoeAu/tzRz+2Q37fINNtepCRxxBTxFCA/3CDJIPQrWrLclMSeWnXqPVuf2TC
FJ7DTOmGQyO9MWsu7AYmRTPbHWP+YzGfnguw69lepXCNDPRkAoGAAgIb/NDDvYotZPdhmpabztLE
jcviC0Ee1WtlNW9CnH+wZHET0+zfVmBSgYcqQjlwGjiGwQsDF3i2AmPD0Ggilm2MFZ/ZVTq4sLGD
MfSiRC/qGuvVYCWxn3Rj6Ja6SlzLdMUq6OotiME2lRo/Pr0OGGKKv82ISmitg45hOAtsODkOFyKx
senywmQbGsFCJIVFPSNr7A5dveqVIq7V6MRlNGMLlqSnXZGNSytLt1EyNl5PGPbCTt60fSk9xka0
kipb3X4UC9JFTzD2TJAA3X1qI5FpUvNlhOYMKI9CUP8EdZwPJx2CBsRFnsCkpR6XsRnWdSKGRd1a
3NUJQz4Ql9gnXfUF0qitV4Wgh3FgM5dKWy00vq7YUKyIrC23sdRblgduFFcfsoAsqh4Pror8AKfS
y6rkW63KxM2wSbdtUBm/t4ZvsjHnlTMtBI6ve6uvl4GjOteJ8DssqnrRZPLyXySeNsZMYjmltKb+
4Om23JnEfRpmUZ7a8aaouw2xMurqKs5XYfchEiM+I1IsZEETF+ouky2io+1ZFgrcbGSxW3Y8XJak
d3Xb5kvOqsi1tbOMG+LHPe5c3MvLtmKxlwTnTZC2C1bCISDLpvSLLNjLEjWu01Tp1kmRvSycZl+p
flxrS2eusotFFXAvDumCtsG/6QuEHWZiO9CqyyFgxCX85DN9yZDhQ96QZFNrealk08GSjxc6yL5Z
TdCsqu/FoPwCI2vRm8H4oXL0Qi+4CcelNDr0e3Zam5B5OXIoNHw8uQkfmxuCeD30Q8ANxxTbDzeh
rmRGas2STTWsbZ3y7Zipz0poMAmGXZYWJ+5oOYtbc4Bb23FZSd0iZMYlWdN6Xbuw6knNG/zV8Ogb
HYd0UYfsLWxL4zdtJTxVO4mHRv3dobZwC3w5ymHrFKdQFfCmCpFeW7izFyrRuS+y/I1JWupbYeyV
qMy3cRJ/jWnAwKF5Smz0+xEGt6HBZacSwa2o0zVcD8VOw6SLQ1Ymm5EFyney5A01o/RsVlceH+O3
RUV8WtSrrianMoAX46BjF1XRuySn+bqIm8T9lynN7AoUsUx9J0B94GYDKC+eYr6HZxiNrQ61kYw3
USBBV+3xwo4YXem82BQZp5uoFuk6bO1TDAzar7k+j3lneSZH/zaTSQ0P1PR2JnADA2wHATfE3PbJ
HM4kyWtmaQvUtI4Dz6HXJuqtTZ6FzTJOus7DcA6lQxRuRxx5YWn7SkXlus7Lfjt0GfNIzT9kAgeL
qBnZEirXF4rhf5kjmfblb3Mk4DOD3zydJtNqHtC0hmVGM9XDUWKcc1kjudVW6lOpPlpYmK+k8sfQ
zk95XAXrMvrG27F0nQ7b506cnwOhvE4TE7uivE4dmbzvEfNs3bltIvI32MpCP4hx6ClJi4UY8/Y0
wdaHpokqTw3Y7LIe2J7QiW/x8l9Xf2YWptWfLn+DynLICzB7rpHtgNK4cup4Y9PBcqu69qOqHU5j
IUK/NkXmkroHNaozt0YV0IqsSRYBGfKtY5TlYt5tu2LN08T6F52Zej3nSw59nrDgUM8zecWzDdqG
rFVjwONNl8gVr4fENYlKwNYPl47dJV6fpJ0Xp+M7ERA0LWDkRvBzSfWyx00OJDQEw8YLxzd9YG0c
GfuqJHxD8YDWY2aWY4E8xrvswm7zaslbFvptLJArLLaOs7i5JL2N3GZMrL3Ky41DWuNlQ33dp7Rc
0BE1XkCbs45it1NO/rapVLQcVNy5tUotr8LR4EnV6bNI1NdBm4+nadOcFzhFF0ULONbpunLKei/G
ZNfjLSz1QtVRtpZZ5jYylCsrHRO/Vmx0gzjItwFM5O3Th8CU+JmvsQObWcJtNBCig7DQw20NdDXo
Rm5Zawr0Y921MVjvPHLHEQTPGoe9IXn7NpAs8ETQFsuqEtlyzKtyyZDlKhTildEZcWXaOxtOie9E
efJmELY/tKrcaFXcKEKrJaPhpyCTZg36LLxQaseHpC11O9nFG1HT0AvSQC4ru7woW02/lMElD3wD
ntOZcrJsqUf5OQkj5icaxy4pgmAztERtR0OBdmDbzazBA+40nQ/9aZfaXtl03zvDa9/pnNoNKac+
pOttt6so+E9G7yMzXIxZN3hagL9AuHJDI8N1nZLKja2o9sJAR2tS1Wsk1OiWzGr9LpNfndDCbws1
XMCMa7fSajlaKtnSsd+K0pHe0wChmb0E7bytZ4ObN6a7zqCr9iFAtixqZTJYJQv+RIBXF+YiDQp7
XfaNdAc0rBKnXqjOSt1K1EBk+uKSZWnqcqHeRpAKXGQc71JLZR5JqXELY+rFv8xwRrJuZwh2HPgG
JOHhAJ+RrNiCVqHAMvEdF6669n0ehOFC2WDbocfb7UDN3Dgell2gxmWmgf+Elfo6xECT+UCMq8pw
TUc+uHwEB+xfZgfxgtkGF1Mv+XQtGeQ3oVX24foNwjiG9gnsMo3pKo5t6YVN9zVLeLoMcBl6Zd8N
pxath9Mij4nnJOt8TLB7Z/SiKvSfntB0uePvU4L6RA63BoMrBVObLVimSwu3FQ7WPcmw7xCTvst7
oF1IbIq2sD7Do2UNnQpnYRxHq7y8kRku90R9QUlnu4oQfdWIiapG+bobRXRK1Q3QmeY04B383YqA
ZcsoJm+CfOwXXVSJpQPHope1oBUtGonXZh/DJlDbNqoXbdqHbzSPwaUCrd4AlLukN9eqVMmOJapc
m3p8E2AFeh62wZbDSi6jMBTeKFuyYjr+ppMoOuudCrup0u1CJsCCHcm2JOFvGmAY20jCPFvtD4aK
K3twcVu4VJdbSnq5rorwtMngoxKpzBJCcZWb2OE7yUaxUREY/zykmYuDPN6WSdB5RI39KmrNd4Db
eFXSkiUexDXRZbHIMg1C5YlXCzt2i2hs19Cc4+FcOKcqjJHPI5pcYvEFFjvakaJ7F9g0WPIuGv2w
TlOPgQMNRk6gM1bWziLIwu5jwLNlYwzdyEL78YqF2Be41KdgUL9avBvfkt5xKYeQhDMOmZd3kbPN
pshFOCTxCqnsC0dWfxpnTeR2cQ58Ng+K7djSL3lBHeB6sZ9K7pepxXZjL/rTXDSZW4H1XcuGgcVq
st6VURCtlA7Y5xGvUopXOmqHTZ3j78OY4ndNluz5OHQQBxqslTB0cHs22RAmVqwj1P8Mh+B5jiy5
Q4mzMV0dnGejSN26aEcv6TtAUrRLLBO8JkFe+joK6kXJZbfo677y6GhFb0qcVz6hxTqAm09W4N3g
VY1Bq8eisTYjTUqfWIHtR4p/DCEN4Q9lcW663lrGjCReZffGgzvPvoh6zLwkLNR2iGXjs05cRTQr
lwXv0jOIAeVAejPt5kmvL8FtzpesSTmMHAoXWUosgxb2clSoesN0d93xtlmFFkOecEoNDHoIfaPK
Cwhe7KhjQj/m5pT0ab6WQ/eBjlXlAqkKfTY2fluh2jUQn1u00OPlZyU7pdJAWKgzzNeGrzDVOzvJ
ol3KZOriJF02rLB8hOrUC6Gm1aVl3q9ZTN9i0tZLXvTAU5t+cEfVWH7Sx46bBXm47fPqzdhMX8H4
Gc+U/dau0GnUgttY48Ud6dZFsExkM/oVyrEroDHWTQu0AhcHb1RW5n6g0SK0Roi8aQc4Im/wQnPS
r3iQiiXEXD4FqOALY4LUS1sZv8my2nFHA+aLiI+qreK3GlmB26QZWgbKbncSDegjCUAhI/wBW2H/
ERsMoUCTjy4GwuRbUYTdvg3xUjGzSoMwOGusGPwxwZYZqcCv7d+3xcB2wIHKJA/W0nLGFevphbRY
uLPzq9bumDvSwPH7VIY7Pk06NvICZVx4kUKZa6An22PgJS9TMkZeG4WVLyNawqm8qkgUnuPhiuXI
H6oK7dJ2tFyaqNzTtIpdKymcM7tQOTiDKFzFY3tJc7yOVJKctT2hC9sCUy7taF0b4WUFs89a1O8C
1tULXET2W6tvfDQJrnTerVAr9IImTf9RlHW6CJLxQ4rwGfBHax3lhb4QGCaXhnHwKarHj9ZoS5db
Eu1GUTVeZLebBsfOKu9G8rHkSeRZKmpPWwJeLljDOEozD9RqWRqnOGNEhx6PU/qpwCHzCUmK0wGH
xFOWsb9UAa3dJGVvjBzpClx3WCcB8QlEzTpOmVlAmUjnoV5cqY60fhFSCxajtj0I+rzTIZLvmUUh
1DEk+BQ5ydcyq8MVMLUaqOT5wOMFEA1w/avxM9Vw9FRN62cZgtBEcJO3EDUAr/Eaq8osK4c0G2Ks
9iIeNSxhLt+2qWGw+/rIBTcbPJwiXDeyR34x0ArUcu3w6DLven1hK1X7NCYF+OOkXKXdjgcXAGW2
QZ3+xmXvQLQXlZusgXOotVpyDmGSzwiITO7UZttFcbTLi+w0i/FqzKq3TgQ6qDSxfCKdHs5603o6
MWabdX3jxc2K6G5fKPqx7uxilyYl9lvNq2VJq22cJm4JkfHz20/tDU88OxbBIu07vbAFiZYUfaW9
hrOqcwovyuwVHrRx28Iud6PBG0Jy6tcEuxZm+bbEcptR2NB22xtXoK5YltHpmCT6bTUI5QpDtiMK
0Kpu2vc6Z8kyC0nl5VKz5YCS3h8Ve1cOGl1EEA7njWg8yFJk226sRzcm2t4gqex1GLbGtexuYXUZ
0G8mAy9j2ekQl17jQNA1UFR6TVENu07pDxkvgUOT9nPW7OscgjfgsRBXi/S8j4rGTTQAHOe21+UO
8yAGpZdwXnSuzpIYWGVyobRzVjCWnHVRroGudXgZEAofk0Zg1cAIVrki76PvQCPRqSWHhbQrvUks
teiKXJyZdl1ADfmaVipwYcdusgh/HqGL5izitvLSaGvzulqgHCggkWCjS6lqcCObei2L9LQUlzIC
70EO9Ta3DHJpDOYW2modN0lEM7mgfNGWLfZI3uhTmxUei7W1CCKM3GIoyRoZK3S7lKOlHMWHtJfX
vImKnaTRdswhyNUkZeM1KnTDNBhOx87oldUmCzuNGvDCHQZ+TOMpFvYXGS3kSnbGy9vvpraTN+lo
vcuojhYmhxzKkEaVn6WDV/I23WrjYDfvx8TjybihmVQrDjkcF7Ip0VLkKnWR3ZUbmeiPIu6+dtan
Pmd96MYMQsSDV4nAeZ9OCQ84xzegBcKNJTBDRwcfys7TyLcKzteGwHtxSNEZzhdCxO/jBsKMoHIG
jG7sqiHMp7TOuCJduWJpvbdjte3BEvdDfmFB/NsFzw/CTnqprKxaDqJgEIWGBIlhH8NuVIvKBA7E
zIK3vJLbNHcil9WW5QV9kLpDHy6bujwnvIE0DXCnpUbUS6jzHii1j2PWnTWF5YZxLpZDOzYQhsm+
DYugaL6VoeZeC8GYwZAvIS/BZw+ytaDppYbQiGtbzeemo9JtwQxsukyEbltXBVDiIvPMwIxnBUDb
cHqq7TL285Gv0ngsPXtMKjjeCun2aRMsICvgrOH69NjjaGH3Y+S2duuXn7q2TMGeprFfZmCa4xBf
duNn3NT5Ig2b2KdEtS5KKfF6nteLrhquy470EL5l14iWH5NOR5BwM8EisJKlJYBOBE29HFK1yIT9
JY7IskpNt8i0WSWxA+d7kJVuFykvwv2ZLXvLGzvrM60VwD3swbdH4PmIVWTA3c76jShw60ZpmvlN
gbUbEPMhAgcOaAVfwPuWbWspP4zKb4iRU85y4w5g5CAAE+3aAkJ2CVslhNaeqaJ8oRO5LSQ71QoS
d2M4uklvXaTFQo4l96wudDnPYy/lFSx7kzpenwdvukC6dVsnXlJnnZ+OKHITiPy7YL0uSLjquRsM
OnV7cJyaiJ9lUzBIlngfN+WuGqzMq1N1pq3sChfDqQzPBkYL0EY+bfoCmEKTntehrsFca9uLgm+p
yN4xnr8vmV6ztvxQQ7zBHSGs4VcSnHRanOu0zNwit9cyhINPQljGDTJQl65KrtIa+3lXQGyi+RDV
KnYhloh8EqTgmlhyw9IQ+V+Nyou3uZDrCI4Cn6UKjr4pGmi3uF3pMnpf6iFyh8DRO0gBgkpUveUP
o/4K5AhMduukPovkBxbbYDpRsWqsqtia6UcL9ZdbUQSDF+cFUJXp5e2D27fcvrz7MYzFNuYQPHXb
2392QbuohbO/fR/LO7Bjt2+UkD788Z7b10Nlx9MpdHr76u6N8Lc05FL29tndy4Ovmj66S0U4elUU
BGtktXDmdMmqrHKA4uEn47rE4+LwYweDfQjEF3czuZ3nwZzuvuzgU0KJ3xdjki0VbuPRu52G7cQ2
EPkk9H4Nn83v4CNn75kt3Hxp7j5nEjFsig/SQDBqCHehA+46re184xjTXkBWeN0mcL9Vx/u9zJo1
cNVm1Vsh9UoRjVtL82Y1tBDZH201QKq0tpaJoZkXorZ7A7fMrXCSd5/zqFlGabxv02KXaQiDmtKx
vbxeapoSH6oFPnZ1z2CrN2Jh12ntxlVYL1DffgqjQu54nvmV3QUbU0cFmDbK3DivcrdIS+Mi0r6x
x1QDtbLyjQ6irRFlcaYg9854ecZEnr8hctMzkS4KAi4YOCDRQkQBcuFPDnw3kQzfJfY33TngA6ex
WBeaKjeQtF+KzVgAP7f6ca/j7G3aR4uwaz1kl73LYuVVEO3ziYDTNMn6XeYk3SZDanB1Z5/+X66u
a0lOWNt+EVXk8Ero3JM9Y/tF5XEABAKEApK+/i7mnLq36j64y9O5QdpaewVB1+h5tbsOQWZR5eYm
u65c+tE/zdplFbcjWqlcqmOarccuTt8Ixsrdt6bKEjo3ItbdMfeeVKh4jV9dT5Eey23JIJBHpzbx
vJe2WdGxVe0ck4p7WQa1CwdNEA/qprJAquPT6L/2oLrr1WW/c63CSkZFFYlOlul2TjF0yiz8MwKz
IcaO1ajbDkGy8IZmYwvJTd5hnIiqLPT6o5nUegcxAdyjST0z74EZXjx6+Zmz7Q5e45cf6OPsq7od
clMygT6o2xJbZvIbjUh+6wp26FccvaiwP5ageMLeN/K40gBMLvMOepOqBlRcG6JoD452eF4iMpdZ
W2QnQ+xTPKKgxmN77cL5oNP1YZuS8TyRDTpW9BFqbyxTDSDCs2HGtwWdHlFxW9FRP+bzdmj5Q+aT
/hbbKCkDjPrSzDk/EhabSyuG2jhL8driHKKAHvrFkCqy/rchZLbKndefHJsP3cSh5KSxugyjLQNw
DyTY8uO0LpVL7XrOFSiPDkqmLaY6m2haMoU10HpKl7nv0fILL6ZeqkvPBqIew5nUiWv70xL0fwYz
TQfmR3+Ipd3R2C04BTLNH7poqAKNbwyfiavDrCelVcsTfpq4M6gJE3TlB4/6IDSyv2KEwcUjG8Zy
r4KKJok6qY4249ZMSxHWxFM4Mpyfg95cpwIDK+ctfc3Mn9gX/hkv6kpp2FAzNTd2Tn9qzbfrmn1S
97o6N564y0HgR+Ju82rR/dq4VmI5Dd0vXCYqKad+exwn8ja08R+oSPGauarL7HlIvAvpJL4kG8lJ
Z7lXdXE/lkubQ9AlSVRNrlgaLHbfjZow9KM+B2ZOCVgj/hjRUO3MUQmlebiRYG66FYqAn2RYiNcC
lYuv1zCeg4a6z9wHdTYFTcRgYljDYTr4Y/YRCsEqM4JIgkz3JsTwvMsDVm0Gq3baH6JevA2ivSXJ
px91BKyp97Q6+Fo61nZVFk1LOdopLn3fyKZv9eM6CluNIZtwapfgxHnyc1IZikbctmWQtKzMenhG
wo2pJlrk92DorjILzFFF7o9PTQnI/Bou27H/p0gbVMakF60K0WCL4X8YgFu1mREYgsbvQbYdCHD+
kciYNcrL7KGIQlVKZ08kCjEAYUXpxrGaIhD8aJO7ktsA9Fw4smb8BMYwsu2v8xhfXDp6VS+L2uzi
cxuuL8VE5xIF431MInYY+nfsF14u4bRchE/osafBfc7MUbvwEsYFWNRYnxPbv3m9t1bQFNs648SD
nhOz4/on6bcmnXOA0AREy0TDufJYlDWK6TcK2iLi9B/z8udc+hhoJDaVc3HTvwjG+WHkAnPEjs9s
YHeL/FMDsQBXVPojoyhshJQ31vKPwrK5pC3cAGpjb4vzyZEymtfeBg68IDJtjFsOW+aNh2x2wDPR
WK4xyIRANmmAjxmsmJ/gWGvvnv/Q+/R9WQTUiWj7RWCbKMMxGCqrLKRr177TIf4bcksOYqeenEsv
dAKkEGOYvUSyO2RR5ZuNNwnPopvADOhW71NQ1Ict++6tExqWNZzvWkpeJsl7FqiLz39a3+dVFBKN
4mfPrfCefN7zYx74FzcQUHMu4xXJoJ11ZFVHb8rfu9b0V+6zHymAHpd+eAhVBghPQJdtJn1zbjsF
JEpLgRk6OA7Xi0eruZ/jqis29LMMOulMzcmnuk5HOaKhJ7+6uPPLIZL6pMb53qvkpwKBeyjkAOkj
O4IU/a4D2V+HIvybGjxXRV3lZjSJPSkqsVAO/A1eOO8xMrsisU0eTryEIW85sfCQTug38t76h02J
6aCziyR8qhzp5hown+cL6Lx+sLeNuK0MtrltCJcvYQpOg8fjm1AHL/WiMkL1RKvaK1Ds63mkYXBd
u73FEyK8yFm+LQX6+lwNplJLopso1f6xj4H4sVRdfFGYkvYW/eDa97ASZbXn6/GUyPYfydwZRpXs
CCiCsrxB2XZiRRMhY1X5YBPLnaHaYsIOxYyF0+/s1VB2mlt9XiZdxoaVKJzpqNJ6GmDES4b+GwGR
WU2hyauwN09hbN+mSYMUjvrtMPtg81C+t1RXHtdDlbXRxRPdWGozn9a0kE3C4qQcdFfrfZL6BRkb
fKIllB2ht/bg21gZ5+1poB3DgaVTpQIPmMaGfeMHbdKwBAwIyIoVMkw5Qaa78fbv1I9x7dYsb2i4
9A04oReqpvyogsXWmXl1czT9AS8+8s6vYLNYLg4C7Uc7tB8qlilIAgFwFPCrZyCjT8uZuAQYaB2P
CSnc4yhRdVIvu2IS/UnmNocuMkQXO/mm5FH44G2sa0jLURp0+L0N+kN+aR2LT+h2QNSJ5ScTxjTh
vDz0RUIfeJaeV9rqEmh+O4jMn84pjw45PclF00uNxi2tc+Zn1yKkd9ux4mR9+2LIEe45rxHrekzp
qtHOdFgkfob9RkrW9IvF4QnUUs4eJCFZ6HqN1FKNS/zOi+3FzuKdd5CzeZd+qMWEB889qphE8C/J
u98BksRM3mHhu/pt9OSJFUdgy8pNdo8ppn8FJ8ADTTTDZOekzne+U4gPolKDypbVsYmDCpXErzn6
MYyRwFTSuCYRMK1lwaQvQXubjXyDTkCr3CtYDd7/xQVPcmW7ZROOJy6LtowtqTXF11FLdnLeeoM/
MG600YBchduhOH8g/tLdE7a9qECD+5zBR0J5D7xHI4tXJlJ5mXqqLqBuQUpPfdo2dAGb8p87lYa8
vsIcFGYzhKXRbCXzvAVL7BJ9a0NoVKr1vFIIGkKR2SxWo3mqVTzPaGDRzJ/SLmtmV/iXr5us9Qzs
d4BOVG7/uUmJm+suixw8XL66ZPuNCOdL5vzoJCZvKmelvsPpR8plysLLNnoAi3IJarmJ/rql32Tf
QSfwRvcD7txmiFR2CobCXBazwoEWzTfi+evl68bzi//+D8tVitYhzquv+wbY4wynlyGk60V2GajM
/X9EbhBRg62VxzlIzrGw/NKClrpsX7/w//6OFMtq2+ZQXFkWqWuiKCn1IiMwP3K+pA4q4NSjfyij
TVIYPPL2IxxG0oASsnQh56/PnKJO4LH//fge7JtgpDhRlm4XUNaUlcXk1oNy3muszHYRPyA0r5du
f/zrScbA8WZCD86CiKBAS+HlFewbrEynpEoX9B9t5i/NGKyQ0aduwqoINmLV1pZelwxl1E/VxGlc
Tz0G4+RrWdkJsAIjQC/gFnEzCDZe3EO+/ygWE/wcV4B5WUh/Lkhmj6CDTv95cO/fcSIhFJpPl0cL
NLBkmC9cRi1+J8Mvgdj9bPb+8+uGYqmoDWirMlw9DuFK8QujtIbb94GmDB7URdIaKC4odTuvF7Pf
DJ6AZQZyuTyt1NVM2vDSW6DtzcvDH0Pi5DnvhxO83MklG9pfPOVeE00Yv1Kyg7KDvHzdgM+uA5UB
Km88q+xIcjAa8r8Pfv1v3P9c8wVKiiw6uLEhenaexSK+c2uZNu9iXCDl8LINdgYn7BaAy29zGllQ
afIH1rgfqIC/p62EAQomGj0mAJ4h7AJDVnra/9fOuNvp7XnMrwPx3+MxhppJNFhe/92hry1hWX0K
TfSB/SreE92LShJdFSx9Ib0+WGc6UOfqDEz8d26Bm3+2ifrOGeTQaMRbJ9P0mHnbMxyY70JvJew6
30wKBJLpX74u8NkBl7XHP7M4/gXz5bNZUzSbi28qeJbOLJ+uHkj+Kt9AmYdhxK6RhIEd0MxB0ILU
xwAZUZXmy5zZ29A5NHX7Xf93I8BHQXRQ3Xmysvy6f8w4P3oUPfv+2P97aj/ug+/rLb8e9pXMmtXE
H//vebrQ8Nd/3fn1PCeS/ODz+D4PDKrQxKZTa6OxgtTwjyfbPR7hduFF/51AxKtXsE1ssd63DAig
zFghL3r169y7Mkry66o82E5H/24ISyvogs+eyB/JmpYwWYSl4JEstxYnhG192WvyEke7EpZ4h3Yo
0MP6qG4RHhI5pA3dc8jGcsleMeUC/5/Ss3xcTNVPZmuSeb0HKB63NLvEWz/W+dDVttD0JWIzBaIH
uJnmgV5SQ69GMPOQdJhW687dteMEHWORnxw2z+MMyycP2QlEQnjyZv6Gtj8DpuNHbCyPcif9QwiP
co3r97kmVcFrQLk5xaoF6CZYi3NgDIvl+hilD9FanEzHxZNx45ELX146Ep7XpMvqJC/WI83NqUPL
AqgIx3UHk/kRTCR6fRn8yzKDORrbWgxQkmhEvy9mBkUTuybDmm+3DyRQ9SWbh19BP8oD9vr6Lcb8
nqXiWfLxKZXtnziZ/KvfeXXb3hYs5d+2ITz6g0jONI+qzQf4teIok1yf0c5+Y2seQhuGUBcw+2cW
+TsPo/bAdyFAzNkDZse3vujgNwhaWbIoP+Sy+6Ri+45qj584n2NcOXzXZd/iwjxlCUxO0PvdaFzF
BswzuS0HPfMNmotTR1i+/np/0GdtN5qnb0Habg1MqFmN7MQbEifyksTWVZ4cuypts3/LvJGjcHcy
CdjW1ugCHZMVHnzBKzkkg3uN0awwJEGPAfuI0vh3Nk0tpi60D+hqttm90BJqrMnwfSLS716qpa8U
RCSlyXLsV/YEqhcoF8151DWbF56UULfJuPmQeBNKRKyr2O+fvCj4mUXd09bqJwozQDKiodzirqgJ
aVeYxjio66FOPL/x4r3TbPiQXu2SProI4tUAJ0mYKPTJoXlrA4jA09r98SIXgl3wrhMXMCapu2Hm
RzwArnbR9jTM2fOagquQyYu/6Y9u1N+nrrtniTlRcPYJXYqSWvYzz+A/c3opIw/TIt7mG/bj+4Wz
PyAd0j6nY/cbWMtVydSdQzvcUOh96Ep/UjHfVLr9NUH8V0GSR4H+ZUYY2kSyQTtRT25iaxVIISvE
A24Zs59M5P8WGM0XGAmKdfUxO4OnSPyBB+ZTB+nP8E0qQUHvoFA6Pv+2foqj3/01+QDyjCRb1Rr6
0LHox+B2KiCEZiH0uy1Cg56IwiyQt5iiEgxFlJUwuP/AuOwb6mcg2efowbb+u8zTrqbwCYOH9w98
fx/4RVaA+pZCGRquUb6+BjlSDwJqIqgTViVE+CW8OrsNMAPW86vCn0Jot8gLjKG7YZ9QiPT44oPw
l9qPtzfK5XKc3ASpn187JX/I0Z8g/X/0+TA0CssqCxjIPk2K62rCaliXUnrJY2cifgymEDQoB0cB
D3kwbUW9BeYh0ilYsBGnTA1HvfJbaiBsoLl+7NoQq/rjsseGYv5tBcmbtslNWnBX2V6zwkSULenO
fheXKTQpUGvx782HDSekvLZ50NVhq4B9ffWWC/qyia3kYF7NAvlEzVBAPFC/SPKgWmEA0gAAFj/s
5K35CbN09wmf6SaeVeT9IkX+giNsgUSwtusn26L0sKXxbFqrjlw8JR/VQC5zm5zmEMzXFjYz295B
MGEnvH8wP0+qgEKQDS/zbF+1dB/LtgCOBeNF9+y2jhBAPJwencD/GIDACvrfMIYMY/QcDYioZLL4
xMZtouq16qpuiw6i9+GoSXS1TL04TtEMl6uAleRXCy9dWWjy022+bgJ8jxGzsvOeEsLLwXcw1ECv
VNEnqImrS5BTisnyW0rzEYPXoYtI0WX8XRRsaGtKoF1lydGT4r3r029QLUCiKTDI/bj9lTPHmhnk
z37fHhX/QXxiKnRZDz7z7jRwv/O+eDctpFAohTDENUQmDqBhevdWrLZzsfxuOwoqcCFYeFZ+0DkJ
DgLEfmULtKex+A4xKa42mi8nRBUQ89IavrbQB3ow9hyG+g+R6F8G5Z7W1Jcl6ZhfwzYDsnz654MW
xeKqn9uVYFLCTWApP6BNfnPit9cjdqSGFaNFymugCQYRDP2Hkb2yNUBwjMPUNnejQpQBEJjpX7bN
+ntfrB/tFIgyFX7x2IJNLaElf2IPUH1C+qlvejazc4daEnsQImBMYLWHpFvtPBxPSgIHNygoUBdG
t9mBZ/Uzy2vd+Q/FbqP3F3Jp8+QhN2n8yu1rpAc49WbYKwK48RIiKXSKtMGvhO9np5dUlv4mADVX
7gQO8YasiCLb0amWnyI0Yk029F05Rm1QkgX29RmXha98bOYP+Vn8G4LtNBawPfUDQ30Nw6XO4GUs
3QprFdKS8tLLPD6YfOEVstJvJB+XV0kHUCix0EfAzb4plAIBLYf+OiX2mUPPuxWxzG5pz8MDsiUd
jGLJfAtYsdRtEN6LcPxsdeZuBDmKs4EmthUZv6n9Jp972ZgApxfZvfQS7rkTa8brbECR+4ubrn2E
BnEYdmYJbsnLOqrisMcw7ciCE/izx5TCPfd1kysHMMtqxpPiOCSZvfQigicItH6bbgmgNRbRIFYM
dgQBfgxLycPXTWDh3PMKOM1j95RDuE/LYttTiTB9loEsbmQk8IqkBslCyrqThus35HN8M1gMq4Wo
tYxnYyujhP8KrKpfs/PS+e41T4YJAY4kvKZqDksioX5ptq1vMjDsgFQEUCKl4TGnGHKtTLznaP7W
qjl7+vojbQN7CHYNf/bmUsfJFmMawFIQh3B0D0K4h851WFdToJnFj7DSSRyeNJziW6dx4fhY9sco
XNPb6JCsCtb+lEKhq1IuXOV3MP9kJHooMgPbnCJekw6IRYxggqs42+LGbaE84iq14FypS8tNrzGg
pQdxnUm8m4Yw7Gao/NYH5yKLB5Mft2ixr3iXOqTyZLGoPw6UB3Wsgxk2PG2qdEvxnkfS98GttVji
RDjAzBh6C06y8ZDMU2gZOnd2VvknoqOzVyBi1AFOjDSgV2U0Fqz0RAv+Il3UgQgMDt2es0SIDiKG
8+5mTVSdd8DuqYLzDvYYWWOaxSip5OQZ6jBIuYVhtJEcK1Mv8OLIbw8pDtlxSUHEewt4RSFkXm8a
7guYBxCijC+kh6FSRAJYMbu0Y/w0a3pGAHIFgvIE0kvvuY/e4yvQq5a4r/xWVJtD57dFCvk8LKBN
nNMmiFuLnU3We2t4du+oGY9Oro+Li29OsOlgsvXHoL0/RbzF8JKyUrW7vWUe0RAwHAj4ddC6kuE6
TggfAwSyMjeoME59xtY+OD29zpMeoHkaUs6izesOGC6asWxOCLX0mdckuHBqkzPblqOO/w1kW08S
bB4sTuYho+S6/3MJVl+abRXhBf/oYBKDrNmt23jNSfi22N4+5puH7hP1P1ry0tjuhzfOL7PwShO0
BEaWAQ4vO+IcAabE0M7qvkepjuc4rGGAqjw7OejGKq513n6OVMBQG1lQA3Z2d9r/HqekOKPZB4Ga
CoEiZZdjPMGG2RNEir00uQ8TR0e8IpLdFiDB1uEC4lXAq0XlzjUHqKA+NLL0AykZ+iTb7TsngB+d
UqepRcPmNnorqGCNZvHVGrVHpguDwPFWpoGcT+0QtUAzsjtFBp01ZT7ikKw9hHwjlygdMSv9Ub5g
89QTjf+QoeiAweG4NpBWr4R2TyrR3plAk5ZtwCtYE5BT6oKroCav57yFAWvUrGHgCPcx7jcqAjXs
ioFfrQwOfMKCYU1+7tSynn2Er2gSQ+zR7nkMxqeOs/Q0FaIF5gj625QsXjmY7BHr4TffLD8whfxz
58Hrmbu1OGdBW8Lc6T2G4fweQoU6pkp+TpRuF5X0L3AV72kTc7M0vqeqz9EFA1+IaXtfh7V06QbX
CTQPk4KcTdsF7yV1lVIoJM795HpVoBWTm/ARH4gXdFShwvyGikwQpaQXjK8eXN7ylKyuMlwh/JMt
SJ9P8Vk5WGna52nRMfLjyTVfvCqBaRmqRPIxwhERJTpHwkQj0D3Fn4ELvMM05ODQoUg0vVlqUsjP
r2j81xFjk9TN0D92CCYRgVio+7YkJ98Ha7fk2VXg0NbTOot6jgERx2BpywHICg5zpD/hEAEPDJIi
j+lNFMmzVhaIaY8Tf4X9/E0m1xQDvCKJUSUuQuFOCRz9D0v88vWsVa5waBbItOKqxTB7T8AguhNw
QHW8wEknPZppGBHC/JhtaXFEDAOogOYPQSTmuuBxyeOJ3nHtilLxFMaRIQ+qAua4+1yICK/F9gKS
H76imX7rfbaWvaHXh2bmuhO0l+sQDACbSNPMw2e3tf4pSEEGCxc0Q9J/TjFMrLC0dP/J2gc6Pmwb
BNyJwcJEMAOWHu6q1Mnp2DWoDl3F9q0EEABHSBM2PS9OkFn4GS0bYt6wjTazHUrgQIlzg/Bcm/0Y
QcZV6DDfaIy3HKNFVy0n5zHCEYcv6sIQtCoFErAqhWe2H99ibvDRA6LG4ExO8aKfVATENQq8vCNw
S5J1aURBVPn1zGxAQ/tVUoeEs6qNyQ+qyVsrLSodNCTY19DtKjvWW+H9i7QuKsYnVmkHhWZAgHpF
NAQ+q8rBYuTx8A/q6R5hG56CBVxcuE1RiX18YMritO46WCG2cK57qm99Ev3KAtSjwV8f5g6I2l8Q
0w1R5zvox7AzYi4kj94W4ySFyQvHILH4Vrnw3syITPlC7Q+p0IulC1Qfr8fJjhe/6SwFMPLgMhOi
3o8MxEha4rxDkjBeXxk4PEBwHjOYCyM25rUKus+v9cTx7Dy209nSJx0mv7sFrcNS4CVf9N0awROE
pxpgSTPp753DuQtmz0NSc0IcGiaUHqfvIaSPcRBNx3Qx7EoLGpxWBAiEkubAOjS5uEAE2tRx876l
nTSXLYhP3PcfnEjFfeVK3mdo7gya6TkbJnPeMXA6bvxpjFA0exv/UO0WP2nASN+EKwJ/Y+NFoX4a
5K7wuBpa21Rvm6GnSaU/RLuO168bT6ufXee1F+stSTPO/c1rlU8qMHO6DtCEXCeXfXSbB/tsYsO7
NX5/Ig5JcNTRF4jt+uhC/2VJZHpALUmukSJXmFGAh4yoF7T4J57zn8UYhBUXwXOnMESl9ZotxSK5
Dyp/39ahU/F3L4OYSOV+/ECvXRKLZFpMLi4GCYpfeTPFGWJPcdx7fmtkVsLg5J9lfsr4WBxB8qcl
vAgQ7rhfj5u/nu2AxNOX7TZQOqqCELsjKJw9AANdFoAJ296phWvYNgICjJwh/WEitufZ779TDSfo
kCHNAPz4nAzLQ2ZaRMpcvSLdI1gGt+naYyxt3sMMJAOLA0DTmA6vsUwm2HD+ImGX12kEA3aAbr3M
4B3Cd1tsNa+84Vv6Lpd8RRsEuNTC3TMJ/r4CGVfcoAZ9FSLQKzM2V4iKchFYjsnoJZjsn27au1GV
offv+0fJMfsz6BLQ7gFueclNj+Y2ms4sg+oPZk03GXtkPrYs2YjlJx+7RAApwi8SxnB09BZ4r0A1
VkJ/BB4C1wSwLA4L8N9oDwO5VHJcL0i9wG2rsah+Hac0/e5t8KbFATLzIRJDX194ccaVLdCWv7Xf
HIBgDeiKtR57oARsLHuI6IcOQwDGlOCvtZ2pMSdrb46RxlIwS+QbAWg1IDKRqgOjgLna+wniiRMF
Z4CCFQYoNQPsPlJqBdQD0aFboJlm53mAjNcv3WXNus89/C/F+MkmjCYYaWH2Drw6tHvsPNevbSDf
LYYVMkrYSeW/Q9BfIXpTZL7bWL0FtR5QsQaL+jgd1ok/DIXF+pif+6D7jhS9qKcNQTTsCgFYgifN
MjtalqD1JWtRgVv76yPADrYsr/0VJZ88MGdRk9PtDuraVhm2g6l6OD+TFiYT+ANEudPeVY6oS8Be
0Mc/eC0CglkAw9xer7Q4aJgi4NlHJRcWDd+Ap8crIB8CIqAqQ/pZCHv/otQRI4lKhi4eNokZFBy1
tRent2znKVHa3YEs+y4XA3taMoULlOHTPfYpA8URI8avWXzWuCmG1u9OjIiuTkCfl95+Hv9TE9V2
8YJhOxQb/RwhWlU8QlhmDOo+1NF1pDBQJFtRjQazPbeP6Em6Bw4VqmTgbT+07jjSInN7GLPWfjBk
Dv0t3+kM9bcHoXPiJvGf8tn/a8xrW8zhTxAVcDxPzt36OKWnJHJr1SKsXnsgqGbfHy8zn899Eqp7
ZPSZaTR/2DQ5vGtgHDY6+KxnS47YPRHzhGCHlAn2TXj7MZwXbHlQ8mzEG25j3a+CQ9+dPpMpwAYe
I+bjPkLWQP2Whf0WhtMdewo8bDO2AyGrprBEkrO/xmdw32hyVABZDzzzto+exOcoUkCJ/l4JTDFg
mUVRiUYvwpTCjIvb/KdT9pKNyDmn8fCx10PME7gOsmbp+s8uI2/zwJ8nF3+Xtvszjump2yZUNZqo
EqxGBdOMxinNXjngdbSBIYz6ndkfAXfjfRJxgw8SM4g9l+xRSLY8tktXIeqL4b0AdiB3K0tnQb75
qMjFuPb1mJ2+FmyC3tYPrwjN0bJtk7GmEDwUvepruOafi5+fh7hAOjA8d0GPeJZcfhORY8xicPkq
eTM5dPKYVcgzTwWz5cRRoi1MwG7C4ptrDO0YQgoWP/qZIkxdtq447XM3pMIdGL6O8fI3I1HuVp8O
pefJB+UDK6odTpiIHGKOtHI+P5IFk8GfkJYWoLqTNn6Y4cMrv775qpHSpql95Ln3qnTsQY5H/A0o
YnHFQ7hng63DQoDrNYpSFihyHbJWJnvgA4b/10ZUX9OlpUWJgMTdg3ca3CLOb4sQglKUVsmCskRg
jkdg4z3d78Z8MKVeoxrBElQH5Gtrho0/5qCorI0fPD7iKMTZigLmk3997Kbjfr9vYbUCdM3rUcMq
BMvQSjjOZAzF1N7jjaj667P25woUOGyPVM7tgj1z9nZnyfywwhUMp1L1dySidpYei043iaHMIwkP
FeiQyYNakqLYLgqDIkemaUxXnDyGNUyx8TNk0WUdcsTH9n2yaD+dxgyMIml3g12Kn+0KahvLrkmO
/am6vbdnnrsPc/I/3J3ZctvIlnZfpV8AFUACSAARHX3BmdRMWfRwg6BsCfM84+l7Jez/nCpVddXf
t31hhmRbIjFl7uH71v5ul2Qqfsb+HFKCdsLS26eaLrdEPpfe87daTXLH3b9KUywDizXXbX0a6EJV
Csd86yfBqmpIxbOUEMFxvY0D/IjmDoYMbTCfK2FHK+Rtkl28VuWKEIEbqYDaNrk5Cjzp8x6Lhrad
K9xnCa6NvPpWcOW2ceK9NBhrjEh7ihoASlHm0TW1OlJGyFt+bel7o4o40KZ5tobu0qosK62dm7Y3
JxwUbNOuTrs8HB5jvN2bdI5eB8FDX1ty33kzGVtCWFvh4sCAVB8CJP5oLGckJbNHyVjdj8PCRyp6
i0/7vqzdeOkoNBgo2Mfi0Lf5RNzIJRtN89mtyvjemay3NHsFYzZ+oQ2qT84tLjqE+CmaXpzMRzOJ
plNl1AnuZ8vb2E5crpE1JA8xtYd1GpcUYaQDuijz6IEX7jPtnHU+hGLDr9hhFEYehPvO4Ak6WnG6
HbzxJemmcOPVCSKcqaHFr7fRmuLhsEHSs9UHw7/TZlYs4UyfXBNNFA8/bo2e1krlzYe+aR4NPuNN
7CBkm+z6aEVDtaunh4aK14xuyY39i5cb9bHEloMOR+77ANfgXMLTgBlhRFGC1dSrd63ZsccGBECY
G4q1G+bzbqzaR7BHmFqmJD0bJsqbguUbI02PqE908V1DBr82KeLlmp4/jmSL5xkBZ4ee5CfS5xcP
8PEnBOUn0+57gS0tCsL2w7f/tX8rFBCx+U/1U//6X//1x2/5oV+/VIH8/vDNn6iC/wM38PzWkM3/
D//4/wcVFHCagQT8i97zJ6jgh4kx/wYL/vrJX2BB5gowMMVlSCqApZ/wwF9cQcdkNgfUEshTjIX8
OUb1F1fQEr+50Kgc8KyQw0xLEXN/cQWZ+8Wq5HnMLTJ/Dv7633AFP2IjoFYDGFCDW2wLZeZHXA31
LaklpVbiPh3uC4vmRU1FLyxNfEw49CJXH/6BkPNX7yh03YJsIIG1mR8AOWlu5TAwjPIwoPM36Ui6
5YuQqBPRcwx+2P0D2OEjdUIdIG8EjQ4AMeCgDwS2oNX8uS6T8mCkOwvQ6hrl8aWck6us/on29hdv
5Zo4MJFsS47uI6Gxd1L8mPVcHqYmeU/S5N3XovfI3LpJ8Pq7G+3Xk/R7GuRHFA8HxTvZANpI1LD2
fDiHrQzh3NljefC1wdt6blURBsl0nYyoS//+rdQE5T+AMdR7SQOSpcO0EtdQQwB/DzQKCG+tIuSo
6AOKdW/qF7eqN5i7b0YSSNrB9EsL92jULb7bSeFxnHszqLYz0d/ff5SPnJ/lkwjhCa6mIeFI//GT
OD22yhYZ8MHztJ2e+FQFp/OEL9vQpstYjufGct7QE/zTGfir6ypNmCowOECKfwQraoZdUNCEcYHr
+Bjr7REtGdqq4Vy1ZPXK654Ht3E+X2KX8KPQomsNWqicEGtGFnW6EVVFLJNPf382lhP/e9LUcjos
E48J7DZoYR9uAlkXnUjDvDy0VoNkK7UP2HDMVWsOFMAgCXX6XVcTlbSxnyqAGKKL9GlKsMqVtIRc
fC3T3O0GGUBC/9cq+Bc3519eJhvIiynVVG7nA0ll7uIOZktWHrSuqg9lT7GKpG4zTQMPuMUT4bQ0
vNuvJd7x1d+/tfGBt2gt5+R3763+/Xf0LVjXVq91aXkYbfNh0GMicGrmZNkAqOrxMuoepwL9+CDl
axS95LXf/sPd8pc3y+8+wYerMiRZWPQ5n2AOgWwKZ7wgdbrO+GnXMUvC3x+v0I0/n22Go7i4upHp
MMn2I8Ov8DMb+3CJmFsvd07l3MgieR8wk60mvTeI+bM9ZbU+jV661qfpGGrtOnWHs12bB5TDyYoc
4cblZ6Z0gjLCvWNq3mkcvF3Z6JcSV5yX9PeB3iEK685FvBvt4vPIAudF8VUaVF8ahINzuvPy4rak
DS8zKpkFv0f9/05SjaWcJIZiX0zm8zT567IQ87pxb4N8vkHMaK6ShP9kt52+MsFezXVFFRtL1YDz
30enpx6osR/O0E+PvZDr0AgPqQEAJCQh44rmd04YZWvNMopNNV2HZnykkLmmInDyi/G41FpyXa7n
JH+k6j8gf8+1dQb4cCXD5JhVAbJ09AzxfGkr6r3Nj6SLr6mj39BtgYLj7SILO18JUhDyyXtmp++F
iN/V/SQ8bmEDJt8qyp9Mu/nuqqVYnRmK+yjJRLNDZrFyRvFdQ5WCuzR8l2G0F45z18DgoIk5nI1R
Hoax/5S23da2m03N+VwWj1aON2GN50Kr6UBg0b6ier1YNSdIsOINXs0vmKazEblc7O46aBycC7GE
bueq69GyYwxIkHV77bow6BZnsFNWBakD7pMTbfrzcvp9O34f0M+IQvuEm4AzWWTvddbsvDp8b53g
TpjoLawpQ5wR6jd+X373MBFYI4eqDSw9KJcufdTfxx6SImoptjtcwoF9QtC3bD3WxdI7VaHxUBZI
+fHLJCvfnZ9GhGsOm7Dn9mePUBiV502Y9Py813jbp6RBxi3L4IrlF2WWXyHp/VH1442lp1f1Fvk8
nCH/cKNFODN5v2iqvjVxsPK09GrO+o2tzpQqQIylvHcS/QIggdKO9p4osV6cXXsHv6Q5XqpqArFH
elQEFAVhdsJcOMcu5kadWL0K7HbtB91TktFv8Ew8WJPH/Wk1Ps6k4hZJZkGFFLySTKsNCuLLzCda
5yHekDIChFjF1zgJtTW744MM+jeqiKi1TC5WLb1pXyX3xVtmbI1Hm5awMoydeK5ul0/vJBzfaPRn
te/GVUMz8ipobgKouQ4Zz8hk3XotFprRSPO1JUjCQv2ibuVBbc6mjlKtM+iW+dkhNrg2YOvcvUUj
AN/OxazjctfQeTom8fRigFK4tfDsrboU2AEuChXDSJod8NZ85WpA/RmY8cNyO1Z28B6rBxfKGyZ7
Lf1iiuDJaXOB54e3XpYSN0rfBzlevJRnpcCV6gNPGy6m6l4ZGmtx5VcIFedpFxQ+HFwvvOIz54om
pJPAdEjzn5uZmHBZtnq11Yc4QIeRW6jEvzuijFvF7XQx1IVaF4H+3Z9RqDpP+jzS63K687pLwnen
KCuEDyx9bQ0TukwQyiZXraJvELXf7OjUTzwDyL9WRpBcXUSoKzxy9CPZsryBEHh0qVUNlWbul//g
AROqBh4yp79QIQOQpPGxRslHN03eyuBdcCmmm1oz7xu3ghSN42Zqb8t5VTgzsEHL2s31eKPXkQbX
yb/TO86NN2vdftAPttdvx9oRGGajcQfVw15peGZ2dj3euXZX0IMVF4mIYtXKouQXVSvZIg61cRCt
xzoEfGNQKihbw9tGLVbXyk83/t3SQU80TkzpunjNMXQW1gCmBEC0Hg4n06yOTssq2pRqmyxo12s6
byt17RPPVrQHeb2bNBT5om2UsZ+KSEgjKyit57AHhauNpbdNy/hlDJR5JMdORS8jo6Wpb2PqwNyc
nCs5TJelyLfckEvwQqXkXW0Hepa+24E8aDqnhiWubfFhTa3+o/L15zjM171uPEEjuJk6BDBDX2x8
6bbrn5doaj93XrYfISktN39H0XTjnsxOc6n9c0PlcX41jGTaGin+jmZKoH8PsLG5rcOxL+gcdm8d
hWVUzPK5yr3pOPgoKjwz30XZDDsQ5SguQ7/ZmUH9UnWckaDBAlRlt62nOZu6Ml5l19gbf070leEl
7aZpRUVPuhIbfeCeNwNtX8kCO63q7dtCA5GTKUD2LCAZSYwMZnByBh4fW+M5tPx20wcU5LoYl0lZ
lKoqf4hnY+T2bCaYFS6ludw7RjnFFLqw4yZzwjUPslgDIb3LSxmu3Z6w3Z3eKre9Fx3rFl0pj/r5
m9SzfJtVnCQ6YasyRTvUuWO5M23erGcxr2IksW7Ub216oT+vXZHyDPVz+55bFxAED+PI7dJmtQNt
R1yTkOYiGGVt1c/VhrJniqOTy+44xpUfvBdWE+2hydDWD1BqqJjIEuN3L7ZJkrzYw2WM1Ckx23WZ
zrSe7BDdMFZQXNhQb7NWWyMtT+kKh/G6exv1bFwPcHxzDiq2inPeyks+8giEfvc858MTODqU4vJ+
hkGwthse0WAwvzh5266WJcjuMpx0BqY/BICdgx+QvQ3w0mV03DdYqtqasTUvzuCgzMhjPAhziUY3
8ugiD3zFVUk3LbZ4ZLFEWlCBSTRb2GcB0tNg2LVdB6lMwMQN8k+txK/m+DjEZYwTxGJf3MyTLA5z
cNs40Gk0j8Cg41mmDzraoFLQweXPoqUFQymYE1U0d2J2v0/Z8AQCfXiNafGGiTwFwSS/BdtOd3ZN
q6GSRQnW93gXSb4V7Dz64jZ0aqjgDbcaiLskSv29WcQ3our3lV9Gd0E10niSAINa4DEbK0VoaobF
98ibKraaONnn2laPjIuHmFfCY1uLMX2J2Eo3erRDxl0dMS+zCeo0s6q5wqE2R1iwczgVGaCjqtb0
DXq8aTOJaVsk8liHcAIaYBGD1FcOgDxycovbfsihNHcObDqEmAG0Q1p4t7i6WDJt8WiPdb4xiuIh
kSjJbM2FoAuOf+rzbQjAextN7sVArXNEUL6pknZeB1n3qBs9/xlgYCaa4MZCOlxZXQWjDdmvbCeK
vB4GT7TFP5Cm3KOPgLwu2l1kRt5+LCndeoBJTTs5eyl3UXZxB3zRpQoZ6pEdNdEbDdEd3v2wkFvq
ubTvCPNs53s7sn3osA2pySrJYvFQm8at71j5Gt9xQV9io7vEW/1ofbE0DWVmwEquBTBh44DEBFsG
j77k+Z8869BnCaKmItw7kLbWHqLC1VzaIK0StoBeYIkfIjdfxw735bS1PbRk8+Qh6gAEtcJ1ukGO
pGNYBSQwSDuD5K7bh3CscRlP1W1oNCfwQB070oipiE41xoiHZMDbaVPs2+SttYFn52xBhtvEsf3X
JuJJw7Dbo9miG2G66SbHqLT3BJRfF3Og4yykWPTjekI7G/uuF9TRfuiQKGu+v67ZYcBC+NNGlrpF
vwL6J2jVLYSV175JuJ04qaizeHfZttgjqmhry/DdrJ0Tz2C6X3Y6hMckmajbWtnQGxwD6zgjwILd
Xh5Yzry9n+dnUaGonLPwFLmBCYjM3ITsCnsYIBsaqOGdJ0FH+QGIemZaTH3zmlaav4OWFG5Qh3wr
0tbbmumXCqwfHsp+lxgNQVGL6tiCJuW28pOLznVH9iZ3GJnuEEC+0DMHnJT1dAkjnMKOP6LBIDaY
O/fgjgEBYk6YbnRQAwxuAsreBO8G9BkM9Dc26cPK9YwLFGB/5SK8R53dn+3IZP0u06vaMH9Wl7AM
K9mWKirH9MrpUfQY/PEX2eI0FSIghOY6Jc4MwmjWbgooT5tGEGdJncyM7oc+0BmOo9DbL2FrEprb
oMTbZDSf0xb+u082E/dtuQN+9ziiflzrDshhY+STgspfo7lLiPHWyzmZTfdTkRePrEmf0ZPdL6Fu
G5NmugLdaxPFF+ESvCVBezZWdSHe2onjrvUKEP5eRcqFLy45oyksAcRFYuDbR3qdQ9r9arN2sAj6
CLiDfDub9kH98QQHjUL9fa5xcvRhnG+D1H/Q0tClV8JflQNd36zqdoLQrs4JNDLgPUblRgcYcW6t
sMtbhIog9yIUBtYIs8fq+P1EF25HfpchRUXXzYOLwlkzKpoyXMZYJVudqrWgz2efU/2dLnJe/CZ+
nQv9YseojgIzuQIcaJFdggnLyNM06cHo4IphowSmTkayFzknt0gfnX68nx37OXPlPZKZ99JCCBbT
7Her+8JXj5g9X2z2aSRR1aZAKI/Dv3q2VRoyjMmnUs8xD1T4wgy3mTcYSW7MPr/VHCsDHeKOWz/K
v9IKswX5pUMjIvHJ9Vh5A5fUFDUU4V7Cy8+Qqs2fHPyaZU7yhTxrQlXhr72ZDVWlpRgIv4n2oFlo
QCMLEra6Q4OO1lntzTcxrBu39BmJkHGt1cfuXIlbGZFaD7xAiRQPwtTpdJvFRrqkLxJ7/Yqx489R
6h2Skp3ayHo8Yx6G3dA4BOZwNgdY4zXBcYcaUkX2JGi7LIreNc8bt3HXn5OKuAcc/CnIijtZ0J+3
m/5mFuKyXIMuynyMk/Mh7NRnUOtqXqjcQuXHWOI/W8C3OpghoDOxKblKr+mYU40jnIMz0/kwOtq9
bhNqSZ1i9cxzaPSon5YPIZRYTqW2uczuVDDFeSIQV8lqGc83nf3ixF690orphBHlVuKaXzVKsK7l
t44z3aRJ+yAoQ6DOP2k4wdcJmlnGykTvqv5hB/3rULxYslZeLnrL3CPYbR89SnqmkIeic7+VPf2+
0hhvDUw5gA+iq6lS9CEgJPM/L+W35cMbas8pLe5XDHRXPWaTMiLx3ko0T0vLLcmo83rdkcqzyneL
1dxwwyeRvPcz6j3GeONmxhMOEUkJZrwzY3ZMXDZan2048y9qwejy8kuqrxOd1cYZDVhHZs1NyunR
KhIdN21uCTQIgsn1OpfIqnpeqslVwKmu7W+aKyme4YtaYb27UfuyaAMcXPlb3fNMq6SeWTfFtjPo
VjiFd8vMLnaANsRPCryIkSRbQgxvi1L8wh3MTwRmtM2CvYEVdHlqZ1Udq/T0R9m29nq5512zuil/
Pmg7dzzlXfMNng1kMfUwfs6j/kdd9We1lKirGs5MJSpszFnhNTa+xzmq9UYm6zTNWWa0h8kUqB8K
nBcRh61KEH3D0xOM49l2PiVd+L0ygOJSVamlCNjVjwj3IcGpc9L7T+M8flGHKTVVU2ZRLFt5b7sU
Mx2Na68Klx3S74KolY3kRfB0VJJCxWBZsJMydq6lN2C2yCr8Fh2h78OW1Iz5UmnN+1imZyYf7eYB
dXHI4z8SqK8AVR3HqtBwfSfvsYEcuwZNEesUvfr8yyRj5NEQY8D9sL4F4ftkUdWQA586bLQjrZ69
QZDoqFt7eYlqVZyCc4W5qNKjZqVP4UGm8n7ENUBdhAYTDYutHDApynSi5U2dK/yU2lO58oULt3ng
xgsiEvDWy5p1yQ2OBaEQyNpVJNB1hkFkRp09oeqRpTDoVMWD9u01r7v7PhW7ntqJhJK4FOXEmO0b
Te6jhuLcuJTPgMN4GBVC178bEG9NDau6x8mJBYfJIY718ErxcFvV8Ps6pO2dQeCHzexL2xt3y/MA
AYZLWJPZA3zbTho6tkz+wLdNLgR0hYSm3QXjJrDdzzj2DoCNucWXx69xPimX+2ZJtf2oQqWRngxq
jH1BzobxJF1jgfdVes9+31fBO3IZG5vjDDaGtAgc2JGpYOd0GPdTKUxGnqj4AEH/OuzH1RJRg2Y9
L5lWoEplKdq6KYedh3dciZ15lmi4/BTQZRq7bqTYCfbtMrcpDlUVJiB6yz1r3Zdo6NuQC2Kn3JLV
DEKXRdfLQsjAUXkgPQUECf6EymDImDDc+7WHQqSaoudGVt4+Pg4m6DOcV7CRSZB1E/S8JJpEHq2t
/AbZJ7+7Ynnt45c2KOCqNiwxqB9+5HVv3C+5Z477KIrdcAOan3PjZC91C3klHtil/E5bp21mQB9z
0MVmRAz3gWndgzd5X6o0msZB12m0qUqw11J38WsCp7NDtrac0uSy2REqJtuq4ra1SY09WyCHiAlP
J+eHEyotoSrJZT4+6zB231wkL5s609gpQ3O9VLLLkmp0bXLuEi+l7ESMvMq9xyLOnJ1aSiaV95Ye
PaTQyD9bo3zvRosCIhCCgipCZIbvcfmYTWwh8UxFaS6+NHP7UKLZWPso9+BY2CyobG9mADqLJO9m
yZlzk7t62dtg/7L0OfKtaqBNqGL1rEpTwubBzM3EIWJ8oMqwkoI8QOJ7rwMPXxoBibBj9qwuu9Y9
8rppF2oYYJdnudEEOWo5PyzR3HKghF7TpmT0D0kqzgOQ5J666GbLL7U0ZAoiegqM6gzL7pWpEu4+
re6MSf/q24TbkAYpqqbfnAjVvRmaigRi/KwJSIvoeqiORR5geOeuH5NzlWBd0tyUp7LK900OicAn
Vimd6H72nhjBZHAB/PbGhO3OzivyU3fXsJeylNbigH/+FHNoJws1sIvSxq+nH77pfNasvNyRnu/t
oGNx86ZuXXnZl7JqT0GZMYSAw0LdM9mopbIciUr1vUw1uQvtB78vjppefp2R1q0nh1zXb5vbxgrK
IzgEbcVy2W/sKb0ZRCTuRr3vnic9e8kUoQft4wHOMwYJbzfb47n0QhQ8lO/Wka6VaMVxIHaFVl9Q
ds2jfSpQim2K2axuDTONMVRYNxm1h24U3U7vq3vYAcNKS/tyl4je3cnONbdl0NnrqmJ8SWoQNsTd
+NBEpn4r8hxyQzjvdJfOXOn7/YGhQ5/qzpTHDCADYuCc9AhcIkB4332xrWRnZ4grm1L71haeqpEG
8WEuXW9b6snnDOXXfujs5NbwB7HH6/6I2hOdpmvrZ4kaewdEqD1ljWxBb/Biz3Z1jFGyBWLEuKRe
fIOX7is2IePEvcBQgOXFLmAtxRPhvw4q/BTkprPrp/IprVJ5Wl4Usuhk8+QMQVAcm6Dk16f5Q6o4
MFOvbRPX5GCMgfpBSL0YTxUPDFxGKoSsdhhkxEYWerNr0vR7o2vi1GX617ykoQDv2NhmyqmEqTE7
LS9R4n/16snbCrOyT6Mb/v5l+TsURO6WAYivEf7eKS0m5I65dWqzwTotX334FoGouQ/s+hQVVX5j
AUXZSq+kkprH+unfL5gb4Lh4ZbztK58SDqrl5hjnkKH8cmsjSz+YWlLw9FcDTg6HVcCMbpPAfAYc
5O4GjxmL5jji+IhuF77I8tIptFHdqOeKgv/23/8Q+7xRmlDRMHDYn5YXyv3i51ddkph4gtS/MBKH
AoUusGxA/nr00L2zC+jnJjH0c1HFwS4B67YJfXkM89y5TUT0YkpM1lbb1iSOUXbQUj04cZXORRus
s1Evn3VZ3/LP4700cBqbSRofvRT9sotZaS1dpUnNa/PJNhivEoWwYGQc4gL18nzTGnazs4gIWHQm
D3Fg57bcUOpbCu3V48B7LN+NiNm3VPgBL3iKHtXxcYJhKs+zmZXnybIcSuPUKZa/c0jDWmYsPFpA
hxK9eJqre4pi0455XF8tvUgfIkh0+UqCPQgxliJVTCw2IjguTadhtV++xOf/wxgDsZUO2G+YSeZp
+apXV+F3f6dLtMuB9cUd4NwnSsM4COerpjvtDlFsdWPlTnCT2avRi8YTIujxtHw19uEzhbN51Sj6
kdPoICFl+h7TaN8mtA1Py18tL7qiCy1flTXKUCct0y2LXnoU9BkENcmTHX7jAz4lPXe5KFrw7al1
Pz15sFroNvHiTtN3tiOEiM7sP09ij0vg2dbwP9fFdGAA+FaoB9hRT2c7efq+w7xUZaAJsxbTlJa3
Oyrut/YEKCoTgeIt2Pq2xezX1ckNgmWUubVXryOWGjVlijix3mKTCk61esQbDI6U7kqc2ZFuoJh7
Yvxmd+oTico8U6tNqhaawi/2UdJ5eyYLxcYaoHe4KUUoVzo55T4dxX2Ir4FWojj47a50GJAAW/mG
/wskRfbeKlG/Suq2vYsz96GL2/AmAYAPN3ksqIJr2Klk/r2qeO9pbyn0U2/V3alQHyYQCTHG8iUT
qxiG6gZ4KAoX/okfWYoPZZ2Wr5YX36p/fRvZpdhlnsvO2R0np5z2aV71p4XYOcEO+fnV8nd28DIE
/nykeoxk2x8pj4cRjM2mjAqk9S7jCzTbYnRF843ZXTd25LBFAw9ALP0lBYeyNsd6g0VnOsAReREJ
jmc0+eE06duEm5nCwxDc+pF7EthX1rL1y9vSsynSyQD1o/E9T2OElKX+6rsWLn1chDrAhvGbV5WX
2W4/MzLGx55iHgbiUjJfEZ8mpUlFdf8CZ5b+XIQ0lZkhD3pODaPRNOoe1jddMPSg75sfQM/vWhzW
+zQQ5fbdxE4YGTbP7ODax3AScms4yMiMZONKp9wUCjroOc2X2M5eG+m+kpisbEONmemC17Hyr5NV
g/BuznmAsryYbfoh4y7QwqM6AF0Me+IyV4mlQ3M/J8R68URw27nor1FefIItu6HIsi77YBexINfx
yNqG8tgwnfs0ZLWr5bcoNb/WM7+knsN37AfxauiidYRraGPY2eegDAp6Gu4n4QWvptO+mmp6R/XE
vIZxlQZEcLZN+j1n9ReGNd3O5mmuBM04Qb8XgtTOnnOS2akVt1kRfWEVukv0sD4C4lnBISr3ouse
RVVmAAi6ieFl8GFqzdqavY+glhFMp7lgEqUGULx+GnN72BLN1rezpAJOK+o9FpiilyoP+IBNXug3
6jBClQik8afeqaEikGFZY7r06/A5inVcYHuonww12cIhfVoqerEXvKtS0LgkVDoVFjfL160AVdEn
2Tq2h0sN7gPZPz4S5BZ665NAMlaJREdodAKsuKJA4tSPSTVsTZlcI09/NgkWqR2SM7sZjlr4I25P
XcBeSkhICTrKQmmUXgXq9RUzBrzT3+ttrI8jmVxPJytA1sRMJmEa1gd9UTPPgYWrPj2YhX3IJ3KV
0tDDrTHXGC4I4crslUjPJ42BPpzBOV3KXR4NtU5A2whje9sQdVOgiICVqMxgOZUBZUYLGbs5HANB
OkvIo8rCzf0YS7rMWFRXnU++XdooRqZ3yJL0q2JiQt05RAXzNQaqPUUsgVcwlNUV19GOlQhclQ6Y
w8ZyTcgfw8PVbiUylr8/KYYSdP1BiKZOChpSw7FspX/8qMvDcDi5lEQOdWZcOuRE+HOpO/GRotG9
MxymKBwY5bYZRywxf//e4i/emyFBgjc1EEB5H4eKNVZvZ5T6U+jDdLwzn4oRb2SEF5syAxPH7gsx
nSVqkWk0Lq4jjt4wANOL3mmLnn0vgK5r6SviCFrK7V2dAtm2KPn8/aeUfxKFebqhO7aH1N0zTZqG
f5Sl5fUIq08m3DZKwh+2JIhu0wwrlmGSyUmV13DQrEvZoTv30FUhGauG5F2JOSJMM6sspzvSpe6u
ICNGa3A1VS6HBdLbOkV+jevsmlIq5J7YWYKgDIX4t6KJCG4fFwlioKu8XZUD28q6r77EkwNQNyAp
XHQapAnvNILlxknDlehJ5EWSlvuYDTeYx5tEfUrGn+Cc6GnFjXUKRts6DBPGhMzuz1MWvkX58PDV
k+lZJWzUea6yHs5MPMC4M34WqsgYyerISCIl8ihmWo+1OT2nY3j4+3NtmH8Sx3KybUOYNsOPdBif
6mL8TgNYjlGhYVVIDpFMYFnq1haNKtmv0pvUaiVjoiqdRjWocUYDkeRgTOJUinvlPQb/U7AdUFEG
4ERknJbNDZPuh0PTa/tU7dwTdiVGG6ZOdgrBVFDw7s+WTwO4NAqACSDCe31+z2ZA+zaqlJ2sJljf
6pqEVCxMQMxZeA1gizNIlno1tKuraijmEUWyeGDtr8lRdDQqK4bJ3E9C1Z5jcWBUEAyuDNoE5TbJ
FrqN28chpDEFRCVaZUX6xZnJiOlpXzNRIhSCf1hOrDy173xLW4eoUP17mPKy9Fs77S2NIYFRc9Aw
Lm7jvP2O70GV67NMECkwFHCI9qGeXztBuTEzGcwetrS8MLzlDHzF/4nryGfM+m7I9RcCPepVVHws
SnOJqG81ilxoGDhq22vPS6291Ip7y0mOYam9FYLbBzQYM+d9+6vRE+5BVaMxkpBg6ejKGnzMNe1e
phEOey0TOM9iJkrSLsGbGjPn/CrMeDoNyKbgFtgXm3+kQ3AKiuHVGgCRyHzH4M07s4R/okQCMqLV
UHvyYNbatyDjOVcftToGRfimDeO5S4r+YYLltDKwUkA6Ghl8ZSPWqCD8Dm19Sovm5R9u17/YUZhy
LA1m1EibIY4fhvwBt/VjS2uSg6kOWe0GjgLeIsH5obU3OdAgGYZUl2g+r3x8exuqGtR0lJJusfdX
bfoP+t0/K74xybJJ2DxHgorkx7mD7SQHWUZGdEjt4GvJnE7C56MqfacQUrV6OvpKcVYM/UVJrzI3
vfp69dl07X84N3+xuJseemuBRcJCEvnxSe4ieHAyL6JDG8KtHjueqm6lxw2enBI9M0rx7zWpWj/b
32VN/yVAct6o+gbzPEx22wjv55xvMt/9pHfRJxy805ZKmL8GTf4PSlzvTzJ5z9JZc1DIe4ZhWh91
uATYFm3wITyMSQwbiS46yoqN3sMvg0+imtmk9TMs5q2N+u0GIGAo/OHk6Fa9FfwgBerbKcGDDOki
26KfcNZCVaMiLI74hnDEhRMA3wZhXtF5F0gSCB70Af8ZZ0hblb3XHIdkfMmmuNjoM6pYkdUBJQ5r
42m2d2HgUIT3XNTPWpLW26UmHgDDJNaYDwK4GZU+b9sPFNbSzzjUk0Na5d227KJwx2MBiTUOXqTC
YWfePSSy+c7rmUI10bfQzGETWCVU8ZrHxqzKfC0Mg8nxnva5Lht8osh3uYP1L1OKWFczD6rmuEhF
QUqvXU/7FNLA1dkjQhE+QmQDmpbnz8yDZNU0s2mTmdrR0+3HvAvebQY07KV5ANxaHwqQlKupGONd
JRdMRHVbeWV5XjD3MmG1yqZ2BB8QvbVDVPyMPv6vOpp4llV89C8t/58cTZ/fmvY/LhGwnTxi0fi3
o+nXT/5yNDnOb46wTYNg2P3lQPqPX5YmV/wmbZNYzGKAieA/sPn+P0uT/huuGMIgjCTSJCNDGf/L
0mQ6vzFZWuo4gtiOBcbi/42lSZDDfYxIsR4YrmWzZhiWMov8MQQIJmtIMS2Hx0Gz4x11zjd0GM1a
DNEDo37rm8EkvU3LglEOHWPQOjc7TtptMhg0jXYTk0yOQ0fmljMtkKnObFIJiDErgxQ9BLtSOtco
9h86xSouJCrJ/6buTJYjR9Ik/Sojc0cJYFgMOMzF933hHrxASAYTO2DYl6fvD8yqypqa7hbp4xzS
haQnI4J0B8xMf9VP6yCYg/bK36YxB0YO5efIObL40m6pH4Q5knsMPI7nAMXW9Ci/9h+OZav11JZy
1U47t1X9SgacZfVZQCfEvNEdLsaGendqLioX4qhladmqG9FYRN5/yABDguX2m9jJA/KIwxGf4HTq
pxEYVOLRBlVeMxQKRMNymRou9VGAeFNh7L2wDre5TzK3MMqVFXecosVjG5K5NZO22+hWd051c7oN
TkG0lKomSr8IztZNXDF8S4CGNLg8BxN5xjbCbGu5HF6KAMZmitiCrj88Ji3wWhssbQfPd6RwZCna
j2oEQWNFzXiNPZ3YtJAByAsoaGBjnVGdK/r5qJuQMCRKRhQGaCxCLU25Csqy43WKNj3l9hARFAhl
BW1xGocns3MfMgaFdQH1dLCbbCXs+jybdY1dpsBCNV1/grz6ZAgDAal+ccL+biMDdL3DLYPCmIqk
NZ67Inqd6E3A8bYude3YK+/qQH3Ci/PMXuzD4sDVqRGKgknQMhmrlda4+/lZE9zJzLwGu1C/97TT
Luk6DJYNs5CFbliXhsIYeFENSYAUQwaGSVQtCMoatoakcQ7AudMF/BB2LTYoKwo3Rae/RUXN4X+E
4ipwWG4Q08jmMvGLhOaTp8af7CWWsY27CQILluCVbwAyi616QyCb8VQtujV1oIxCkO6XROvtYxul
5RutvlWT0+EhK95wAeZ2V29Wyph6asgzHOpMotOM0Ic7fNEO+KSLTG0MRK1VHyRnUYEw8nXzQVEn
kPj2XaTeleK/gEHtuxWQw6+M+K1UYUWzCMTDiIOfRnEOfES5sDkMkpmu6rVWE6moMAUMWhKS0AWP
n7LK9CghiS7wM+Xloe6wSls92h0tFnj5HGqLIKlu28BfU0jzygg42wd+Ea/bEJ++LbnMBhrfNOQe
Vfknv9LuEGjKlSyrK+DWsw8XzYAZDWTJtBcEZNdpJt21EYWPSW3pS3AX8yJnLEolL1SUlGcJKbdr
Gkh1T5iRHqLqwc2Eti2sHAOcmn7HDZDTvKAoAIOO748kYHSuRYpRt21apWBIVUvEisFxAZ/3rbdv
fuo0O2/A8t1NtblufLmD689l8xbHD6XNDq/t1aqTVCCYhn2RFagmUrbLanzNjeF71Dq5DTv7UjrD
vjUqsZFAvAqbOd2U4MNFUr3BCWEuVNBO2eG4WpBOwwHaEn70Slgwwb2i7sPT/Tu9WL6op3UFDo43
3gXEhs0NwCGqowSJFYvuDvZVjK0LM6MQgINpGOk7vf7wxgkIXf3BaT5bSX3mxusfQCF5gQIka4Np
gPTbrew4LlZxHew0l0XeDiijFjq85syytmk17Uu2byc83CODYP9hKD3/OQTMXqaPWVgW6ybKP0Z6
PFYF9a503qODVGzTFXgiw+vNK+270OJMSQGd3x2GsH+RnsmRzHrx8VsvHFzuXQ+BJAnde2cO4Bs6
unO6iZO3R9+LFxRQ5MPQXveqOdH8/O3Ef0Sa85JORP+z0aMQPhHffZtzUsR/MDozYd7Wn2SW1eu+
/gqw4l1Mu0jo2QON1VGthBHHgN/ySWsi4s/IkNozuWFB0TfnMImruDPRsbgdii7gMD9TgLcGive5
0UYcOZHi1a2ibOvbs+OxYv6tecAVSv2USEbIiXkcwBAcQ+gNVWg9Z0qP8TGrclXHYOnS6OBTpucW
qVibWqMOgaHhHzLIreMC1GllPJdZ8EzCiUDCleAR5lZFf0CcB6uOVdKvfHHPPEw7lsq5CjLw/IyW
UC3Xtg0dTfNgf0MEDuCR8rsZFDDlTF84Bg0WY/5YpdW4TDEIo5x67w7j7V32h5c2bzE8/KWkmbUe
1bA3dsPkI9sl4zXVL1bqONzhuL00ql2FluA43Zhw+XTsbnpQbU3AVEvfK0MC+MGxBJ93g7i5jlHn
Tmn0wlpQgpLQk63UAuPShea+q1jWepCiZlK7t4IGyowSBseS+Rv9hOHRCTU8mDLatw3IKYrcilPk
qHO9y01Hu1qoiXHodBfJuVErsE1buvcY1Zp5KDotuWmtzkPaZ3sthi6iavjkcm00+M1lyajUewKM
htiWvIZFjl3X7V89g7elMZSbHufWvpDlsCwdc5tR0rzqTW9fYpYGA7DnvkrjplYfoqmEZBh298Q9
KvztZimri9ePmH3ISiPT8v9Vk4dP1btPpjbefXKWBxDdv9vRhxtEQcaGS+1dIcC00KMYi/L+98oO
RDxvTPYc/S7yBebd0TyEcPEKQJC8f6+UfwNUwDrdQiFfFT2IH0t9F7bVbsqh+C7b0YHVid9hDt9V
jDo2WCSMTdG7hzoZ5+bD8Fc2mIyS3WTTWdZDwAYkmvk2sIep+wR16LWFu9Qzfe8ThqkrooImyxHj
nHHV4TNhUejOsnuLxMzNAtKRwZp3smBn42i66hWz1UgE7yXwkU1EGnfH8HtW8sPnDg0Bt614p8Ie
hJ3HAh8vPa8eXh26IteizJ6MRL7aCP78wUuHga7u70xlhOuSzNKOypp2MwW8oIVhdJsBy502AVTX
g68Cm8YWPuQWRfjolH3NBcRvTGcCujCF99zl7UpGrnMSjiU2XtDTJ0l9ySKwBZ4k9l2Ok35Qu0yE
AmeELIMWebigXFfDTDY2L2nbTUR0QuC4ZHXkbKYPvAayEy6nSXbPpWcGiynmzgU+KzkXMeNXKSd1
LgZoLAxGhfrU/dK8mLiTiaY3qyEa4sM0Nszzw3tkKDz/yv74aTozqukeYTGIbNy1U/A2Ko87Yvnu
VNoTrSYWVgwfhErAiZWBUr2jk+RcWwnI0xTIY2Rj5DJj++67xh94zAIElA4JfHL3FdunZdXLeK+o
JkxdZiOF/5rMb9RKxBvJ67xnt5KeXNpi7Jx7HWU2GDjrEuYG5vC1G9DEEyXduCnHgfcXPFKfOuFJ
fsaJIoHVI0gyM0oT8alpYJ06eseWmtA/60C8k45w9rUWXXELRUdYvxYtsEie2pVwHv6lfppZ2fmD
X5ZXJkKMYNr4IZ4uZRHesfJkYD9QscLUUlh1oIch6KO5FNmTpBG1qK37mNNhS0hriRfWBJzDfBuK
3aVh7yNDtuieyzrWQ/a2xXxzj61yO82nhvbB1nuK0YrqLk37xNji7CeTNcPB2h1OEpYXH7gQChAw
fXsyEck7DeVS4UCup+pXZpWvbHnZ29Vdu8STTPOOqm8touWiJ0KHPz7cK8ssn5KmcRd5F7dnI+2Y
N5qay9XN7xsf/kLxPYE30F7Ttc+DBKHCD4Sr2h38zUR917HT4rnoFs/SYAb7Zhr6lR+L9pBqf3CP
idmTt9m73e1laRxoY36pME1osWSTaolLF1BjYPEzL+gIFgsDOOjYgcQbYPlicp0Nn9xXpeGxN9Mm
d1OPnNobTcJd8emWYJ9UvpeKWrvcVO1uLnolhByEa2jo+M78/sWK5HaS+XmUJLoL3BRvWBS+Opfd
aJzgawm779asTdzbTrAqM/umc9g42fDtKiA1JMJc7P2Oscf6fdN5/xW+Ve+dPvqsze6ou7xHEy6A
FR7IzzA9Yc/hr9IKSN99+Tra47cokwemm2hQGnYJbDen+mxp9hZi4Tk3LP5NdW2tsHwzsiJtJvUQ
4hj4Z3Yi71lNqaIzsu7dqjjCEqA+OEXdnY4Er1ZtdC2nEBG5NS3fSe8024B6KsRb7yHrgq3tW0BS
IdDrVNpMQdotpwcM/Q/2EHy4LjQ5r1pXNnQfQW1zFVD+1u69yljaFvEZjjfS6s9I+bCejXbldfSa
pO6BKsF9BEgRpd/Z2la4oohg5/jhp2c8D9MEMpJOYUhcCu3KcLxnC1Tqol57AwDu0fti9/lLdtxD
LF9fauqXMGjPTlYV4+6YpQXoMGeD/DY13P6kf5sCccxD9RLRQaKwo01ufbO8AOhZKh9sqHcpMAuO
SnmMoS7BA4lgBpyoDrrD/EfFaXZX8Cs7xzwYtCGi5jFJE9pwxQFKm0Z1iyfxBj51x4xhaXf0Qfnc
oTV/ndrFUc+DCzgvGOCDwLiU0aEWMoFxnXKDF+NOs/yLCaQgtcgCBYn9CcXHL4rzpLkMhcrkybPM
c6yq6yi1m6DCrHZ+tapYY7Yh2eUvZa2tVAWoB8/f6a2K8nhjmPpTmOu7NuaubOz9Atl6iq3rUFnv
ZaGeSD2Rt/IvLYFrwJfu3OE8JO9Iw+z3SvuzzbwT+18SZOGADm21X0NJHTxbHOwLjAxSTKUDSwEb
ASbG5RzwiPOLFO06q8MvKu/vKRB8w4859gl5s11nZaruKYpASmaIBvNLk1OSZDOoALzkhRzeCRJD
L3yMi4BgBKMeOUgPHmy/VFpGPbg4NPS1hqbC0iVeCZj3zHz9154Vaf6da737VBXW1gvCJ1+du159
SIrrcjGSMnSA+dtyTiLdWtG/BJ1aqrpbe35MtxDl7Jb9zLbiBfUiZRvF6VkL/VvidJsAmNbC6iz7
8YEUY3VkANauB4JdizZLbrC5oz2JgH2B4nIGba8DQ623ejHV+wZiVAe1revB4ZsFfGaXlynVnX2A
pyN2agZbFkUQpkv8rcmxapjNOQr069CiALBwAV9V2dnptceooDstjKqd5lu3vKkr4kC88ckDDetk
9I95MJymRHLf9WjWLsrvwuEf4ANdM7mGpkGm17qUrx61AfAZkDcdnGhg2Ultxl6L9WG6pDRtJZq/
E63i+KqHOC+9e4Re6qcFAq/hnsyAsT6Id1Qmk7qcuN3gCncBnbItiEPBYT48s3f8lJ35qfX7umIb
F/esFk4DtIt3z2UczZZiGPKlQ0oLrCo+VdS5+8wChonA1xO26DehV99UUOKg14pXx6GeBx4ytlxq
hbV+fNIjkHA+eQAfzCY9Ck/w+AAvlLfOjDHj6HJL2+iT02nX1uxfRI0EU9SoVbrCWhqJK1F71sVi
ejeSEueqGVqbxh252tod78uNIAK0VBmlcEQAzxFD+EsUGJRIiXDjqnBdTVF4QLnedH6ilnTXIDfx
vrMNyPmhEu9mARGsVl9Wh7xP6xNhqNTem7pcxyRNlkVSkCzC99w3sMhwonmiuJBtbp7yKNn7XrwO
IS0cUxTPla2HTD23Ota5RTTPOzFsYfRJAubz6pgbPrHAAOxYavS/s3kYkUrmcuFU7WrFbQMWl7vO
kv5k9p2xHqQ4CpsjRzEQYKZt3sv8JUDodwOO36JhY9NTotxb2ri3DVUsYQ0cxxCBrWn9t8Bi5FWB
a+sTfQNYm0QfCcKdMaOamM9wHkWcjKZCcaLAos8F2koIxMru3vD7cl7oH9MUum9QAcOOipi7OHY3
/kZpHr1qcjZCafc2FTjnEkzPoeDgl9lyO5jI/0L4nO4me8eaKhepS5AZUw6nBDZnMMrpLZJNuk9s
ezcOzqEK8cqWmVxbgBTRUZA3MmPsHob2dwFpcdXXBW7FpketMs9lawEMCnQYaeDDC9GyL8iGU6MQ
Khm4Xvq4usmh2BpIsYt+gJVWamTuyi8aRCDvOPHvaXAktCO4yexEv+iw+c4AIc9ReW3RuhLqotIf
K6/eYaetV7RC3RodtkOkXXy3413tSWzOhFsVpxz2gkO7NFzdwVoS31RqfUW1F69oQThFRXCeDH/D
OHO+RE1qqCXtj4UiJEFOc5+LJ38ijAbziG6KGkhHSmMB8iXZvntamE+tViAOjNp7rglzlUn90HSS
2VRJMjvQtbPPdNfXmFvqDkHxiH2bbiZbO2O6Sp2n37wAzEePDZy18uJsTb8nSWCzXuYZymiOJ7Ot
12FfMSzUxbMz1+441MrOU/lpi6BKZUG28yXnDi2izlViRDgEZGdVQGEuFnlIupLNL8YMEgMgFMW+
9E8p7NimKr8wDgkIhZBLOTLdvRRDo5wfglqJQxin9gZOxc2kbWhHw+5SS2L2FoUj6Uer//5RFVTT
uu/pfyLMqR24UDgRctZZ2YQmDz8PWYiZl8YL5yBGRkeYeXim8aIROCOXOlyr/tAGOHJNBKt9bAo6
DFvjgiBjbwo8hQeV6+EKaUYw31XFwZofzCAICTnQskd5J9kWrPIeKUcXLkMDTtoao3GLnFwe1NTt
+iwbt2ZOz5vZWTzMH/UNmxp33KeKBSx1wn1b3LMZebiuk+roU+eJuW/+20PQewewqCvGcF66QpN3
lz9/788/5ucjJPGCl51/y19fYxe6GmIldvVsrO2yEguzB/qzrybwCiG6DzK0OOSMZ/98gOZHrbrn
vJpGRt0gLjFqEwuPlo/5Q+lGDPhLgP4HN/IzalNYf3Jhn8pI54naso8dXkRiGfyANE6Wh1BhUzKi
1loaOT/Gz0PLVbPuhf7x15eE7R7Y5aptiVcOQ/A//181mn//rp+vUXllrMaGW/tfT/QFAwyzZDNH
hnePAlhvOUoWh78ePHgHkBjmL0Y0r5S0DC9jj6vArT2ca6LVYIxrh7wOGkL09Bq5WfkoUz87F8TH
po7M9NAjYJeZf8xkru9dAok0hkxrg2gQ09fMXFV4e9OW4Aesn8LAE5y1NcwADiuxpzE4zRJty0pw
z3IW/p6OgofUry6RYo8Us5YuBjEJ1tM+Osk4mDBtIfI6pHLXIC++J6E1Oyp095wJyOyP0bZq5vEt
qpQ2PIqgxDbB7hYV0lkElvuE5zldGRqq4hhlz2OMscEiTyR5Ux5jy/yKxMyztFEgkjF+mqs+TppK
EOipBuUefYB2Ni8CdNvZYq548ltK5b36qE+Y0IoR6hj969MPhmwwaZlFGloqGRwmJv5LbnPFcupa
gQxDDC5L9F2uj/hV/e5XqWV0NNRijdWxcKAD9dmdc6K5DG3cE6lPGrCv5JKbpMk8iLrDlgcyqAsR
fHL2TW9Kow3X8VMMTOmyza1+VeXqdymKa61fAkvsShKAWH62UIzvTma/JMZsvqnM70xzHisO1Wmp
jmk6pvu5c6PTLJ+wWXymNfs5Kb1xYdsLEvB7x2pJUc4U+KAbnupRHuLkqRM5eovZX/3WevAqte+9
+KJHpFPK4gUxnvN+DrO+8/Pn0eKOOxXTsmu7dwp3b/Nfq1zg1k1GyMEhuB5G8W9cBzMkUzGIG9/8
UifYTx4H58ujbclXS2OC0yHKYtB6y1vurMVU/e4r863hJ7RjhJEGfo7ZivpXOKJhF+Kxak5FO7u3
AkMurLGm7So+Ly3khnPiONPWm5oP2QW46NmcFzb/ypDbEPuJBrJS4HJysxaZbj8pn/3PxOWBbxus
stKfy2bYdmLilBi1v6H4sr3inIsCzlop9mTrtWPdgAke/LWtZw33M3cvgJdEolpzb2SVL2nD66Ps
O7GslIkJyed8JBNeVPQIVKyW2IJHHxOiaYxPSnhfTmBPx1qhQRktBBW4ys2VKjJMDD35g6Khu0IL
KxSHrd0i07saHYRmQkVVGUbOLUfFLOwpAyNgX0AyQiGpGvLwEz9CzmRv/tUxKDI/SlgtZMzfL1nB
KVX4DCFka79pwFWDxnk02njLlNI6C0ZwRNSJnwk0b99A8PXLc+WYQCh4PaoiInYWVh4e5JoEkvtK
OeYH90qAw4X5i7DdbFPiZy6rGWYwfiU0u2D9Wgc4kbdNjzkDF9MTzGkEhBHGg2Feg1yRUerLaoNe
kyyi2CZ2i+btyEI/pE38OeYus5D6Hjn1HzJBCAXmuoC71aELav0y8iZwjQwidF7FlTkEizw03wnV
8PJ4Lixx7zTRKeS35u8+6yrsHmiuBSkD1VDNavHB/FQUgbVIkvq3oEqvcK0XJ+IihUDA5Vi8VNK4
AsfoKWXs+nVFJCstXzhkgd5mdr+kMgisSF+Rr6Aws044UoLgemKiTtotQPz1esnJzdRQG8u1GcPm
j+qOrXNEgO6X3oJ4sTPaQ+KIl8StjrYsXnXNvlhYVlbICHE4vdZduRdWf8W6T5umw98sXAtaQbvX
iGDsOid8ikO73LhONW9TGd65mrWFHsDeWCu5ccbz3p3Tlie2IylCBqBY7twdavabFlKK6bss5sdE
GqcK8zVpp2U9B7R7L1n5yiXj6ny6kskNb5scYLooprsqb5Ie6dFCBhx83ovzExT7zsht/21+w1ch
AcvIozQy2JuWdhhqUN60LtyTBK/cGH/UXbDznGLDP21atfhVZkrUbfRRYtgsCGJfw3NYKFJXifaQ
JelJdZ9agD0du/J+snVwKTFppCrAjGgwPLTdtVm3ywmj+looN12Ukg5LU9slznhBp7o70rmZaXPP
W22R586qSM3rz987UiS00JOEipQGoLcsHkIabxYCVwIxcIrAdCw+kSMxBuqCHVEyblorfZbh4DF1
DSgJyMdvzaMg2hVUsKCpLPAOg+sWJZn6h1pyLXW6BCdc5Wcv9x8c7Pbm2FfbzILMlquFY9tfOOJv
PeXSdVU+x2W8ravwaOcaSdzuEIXcFQfvRgUiYj9CUUCIdMkU9qNOR6Lu8r1x3T/c9FMvfFymufOU
432oqU3Wc2lQ0snUndg/N1c4ERUK66Dvpr56R8blsOjGHCObbc6NVsvLjzjIHjBTXCt6yalDn3ZN
B/qqy+S0Zg9yCgkb6Z71ZOvWqyr4nWX8AOwt9/iYUkAy8n2crdgjyrvCSqEYw+CVDJmeJQR7OzKE
zppx4AdsNbzdqXqOO0I40YNuN196wB5HJMumr7c0fZxYaLdp0111FgMjZGRjjXtVIBMbE7okLczZ
sjSYtlcQROKRmZiiea3SYfWD7Ti7UbQedeutnPR5euUfC1hQIKnWrRxTTonMUnR7ieP/F+SD1zqh
LFbQbwHWiMrLOLr3Tf7bdVGQEqt9c9NyXTf1Zzla71TPwNdgW9BGz6XT/cKNSd48H+7sNfIN50d6
X8togHCUfISNufGYTsDsY9CQV5+AyQ6+O8DLYqA/FMbaTY1k546PQaw197jQT2pYCb0sl8z6zGvq
GzhCyyhfcW6j6pRLqaD+SPKKqpY8Wt6DHCpszOJZpN4Q9FcYk2YHWcNc0kg+mhJHgM9CwVjM3DhN
edYz5sUWvxjsBHHIhJf5rQh+Eere6GOJUxevtOWyUmIhOaK83mxNDxcy3MeD9QHMxuJX/eSOxgei
Wbo0+m4Ldgm1Ocu/5uvbLwJasRqHWpFMkSSCIDRYzpOly30XQnKJHKZwvTmebMmkza0IdzlCjtxK
210gG/tatwkHUKF9FSV/iq295Nw1MXaStc3Yt9iV9Yo1YGflTrXGuzzuQyTjn+2+bH6LOXPUBBop
Fs2Yl+Zr3vlsVEpumVSMG0nzRfMtvljN+KzJyExav5q8jLcPrmqMPLSz2EDgA2Of8H07DdJ59JyI
vIWulxAbd296EkfHlkmJmc1js4mJTMGAtPCfvMh500PmAoE/nMfEf2n07ujUbrI2yvoIcYswTK6+
xzKfi7Onex5PW0lrIxVwybHgOISqwCikISwrzRhXk/ww62iiFMZeyYFkr1/HFPoNuxzSocWEn96f
YGZ5umAHXLPfFpr9Wk5Rvy9rTMiUoQKJjV5LMV1bNpFb3xU6jeTJnS0QHoVRvmG82VX0iC3ZblVL
H8v5XImBtgDfDRIKaf3LiLjateXALcN5H5Ar6KvnvsKLa21yLXwowU2sDR8MQR9vnCK4FmH9JqbY
AFVhTiuKewlSmyihEnCEiRuc6cnBo3f9wPRmKZm4Mgw6qppTRVHbF8PvYMe7wzNvhYrF5Cbsvt9j
+7lrMn6mGTZHt2apjXIWstKnBWcgYY49rFyxWTPYNfOTc4va53iH/BHdh9YCLhWuFRAsCZs8Sn9w
IhDn7GNYLyrYkyCJFjiZD3oJxa7rGZcajdWjEzg3b8QYUtjROUW3AjuHfbszkgdbmZ8qSOKTbu+9
5FJxyL63BkmdMDD3jMwanVKIAKbbZmDBymZ2jx240OIVaRWl0/CqYrxSqHmqzdhHhjoW+OG5QRbq
Rf7QFP2p7MC0MsN/aSDRr0z7jaJVp5E0TNWU5+oiesii6SE3kekgZZB/CPoHP7mD3zxOaCJSQxYr
UO+dNu036aT9UU0TI6WI5jhKc7xlIbq9bbd/CIrjV6lP9i7Wny3tPU2cbx0LeZ+L/GjmOGfMLjpN
RjCtvYDUjaab66inMXhKXyybt3XuKSYY+AmmeoWPOd9oDg0KrQp2fd1cOgMsmjWC8ae0c+NT27FG
j3YXIikJeeLXJqhNuthkDeFVY28T72sojIii4XJMfSi43tYZLHdX5BDNhhfkGTRCR5P0dXefOZV3
i0z5j/0g3wyYPMgRz20uWOBKr8LvDiYjp0GiHn8bFYps2rKlqZjaBCnFNFnrA5rV9hDp2m3i4gY3
+sCGJMFCoqX1LXaougoLotwyocIit/clyRdqYGARp5za2uytT7E/+e17HXp46ivm8or+Wd/tzwzE
6a5icqCXgXNnNktB0rdDC9Iy8Zl6tO0QE8IT62DKdvUkry79yxyMO2M5smTvnElcaRVho4XUaZub
EOpf10NDVoPx2Y/57NY3Vhkhcta+YFsYz61H8QljYswnKY2TpgaLNc1usR3CwDO7u5eLx07+ruNs
5UFapTAYCbtp35x46asqO6d2zN6G/yYsS2QA03Tr+zRI6y3HXFHXC0ozDoy76VV21pD30NJrfcep
T0P3W/ccxKph7RTZcxS1C1zHE+wM6kg8KKIQygAO5n+UOY0lXktawY2cT4ummkWSxc66i4yH0NJp
ku3JE9Sj89Z+uoUId0nJNAmJsaXhZQEHALmn4cgFb4Dy+eck6Z9duzyHwom24J1nts3MNniO/Lrc
etn06AiNvkquXzZ8abxuhLII/If1hkSkWOOS2QqKg/Mw3xlm04OsKx+nwJ/7XK52hbJu+NGH44po
34nuWmsQECt4O6t0yOJlGA1waSx76+WdfNDscek4+inGyL0OkVewU+bwByrgcoOFXTHdMczx4WP2
3c7WdkJ17T0J+JeJuMOhR95lEai1qQ+/f9zH/5/7q7+KlsthfPgOCPH/q0v6J/n2X7urn/Oo+f79
vx6bj+a7/n++7x9tEc7fPKmDdPcsTxiuJNz0p7XakOJvmKpR+KSNM272SP/DWS2Nv5moDiZ1Cq4h
+I4ax074f/634f7NM3FHe54hGK5LIf8ntmrT+L+jKpYDXF3ongPHB582Qb9/i6qkRlyRokns79Is
znaum89DmYqVCidva3SOeO4tQKcZa/L251nd1Yw/nxVVbv75bJrSEftffu/PH/XzP/9n32t4HxFR
HcpTVHn8eXBT1BuEoH987g1sAuX88G9fQ7njQPvnF7X65OSEAgJrqqBQ/eMhVd6/fhph9z4WCSdN
zyS1m2YnmhiCpTZ/Wo45Omkfyq1wSutVsHdL8qa/BhS6GWG4LnBubpKpH99tlMC8MbxX2MUb24sb
hs+6nCxWrck/jmPpH38+YqbPNNEPHEb58zM/nyc+kIAOH3oy6sHakuz5m8qMgxVsAOPIjkGWeHNd
4/jzeei0V63w9U+VRPGO0tT8FE9hQbcgD6FPb3yqk5j/tyd+Pv15QDooTolKtBodnQ+pWQj6ZG5f
zU/pMGjrIBxiPJ4j7ihzci9xXTGlVb57CeePpmGA9+bZIEWMbVGb9Yunl9qtSQsm11rIUVt1xaWb
H3zG5xdfslexFToaFtugxU2QORl6HZqR2TQXEunTJVCa9WgUUb0WnR9sKqqUH8NA9Wd8Ws9llvlU
j+rkD5MkrrGALqVj1w/t3IDLz9Ht8iiK/vzazxPztTJjoIL9z6esUsHDf/dNP39Qanc7syqKPTtC
ToZ21I7HHvfivzz8fE0JwvV/PfHzNYYJz39/zV3zMsbdzjL6FAgonmPfxz5SW46xrMigPQ6kuti+
1cMqFnhAYJeaR8PAf6Mk91yXwcPFJgu8zt2peBADdhsb7/RrkhKB7gevOyrs4asCLCsj+Tp++fko
/edHGMeiP7/210fSFLQEpyH+f2rMlobMWQ4g52LhnT/v887eBgxkd50xthiWMQpodR8+yiHJd1PV
lbtg0N0HpvlAcrQs/h1i5G/KMHtv/NHAzKlFZ5vA9ykwySD5DYDForUQcZUPrMfU2Unypi+wxTOK
DceQeaysiss4P2BRnAkXkMd/nmA5Cw2uG57RQsRFt1Rfsh3OYK3fRQzjBJxSyXGHTwkU0RcOY1sD
/Fy8c3nyA/3zU1gs1b2eSJpPGYXSDXxjWB1I73nKeLdJimZt9hOqyfzFP5+Pa+MTE2q4k5kdrYtQ
Q0fHLAU5SvvSmmw4/5SWZ+xK3Vim00uXMhnSyygArenO3n7DViOaXzLePDYnfz7k2NPAdvzrVwLO
6sXcyIUdbbwN6cDJU/yo5dEdkAU2zbHKvqI+2A2gfF7tusKzXc7HYxp25wfuev4RhNDfP81+biZ/
fc4LeGVUGTEDNOIT8LLsHBKew6poT2+Br5+cWji/4Uc8WrSyvmau1691249PKNvZOaJ+4s//tcun
U2xlxevPUk/LU/Bd/CelIWTkyOT8lSK3nLnGxvJsx/LoMmGhmVeff4ntMoyM2tAJ3W86F9N95CVs
54QXqYOmmEcw/PgPys5jO24kWNPvMnucA28WsyHLkGVYZNFzg9OU1PDe4+nvl1kSS2T3bc1scJCR
AZASq4DMiN8wlqdfx19Tfxv/4/TrtfAD8f1uR3Np4hjw2FUBOPxpPKC7GD8WeI1nDfhj3BAxM8Wb
Xh40ezZ5hmXJLk9xaBPxTMd9FwEGTl1xxajU/lLmnS/7uOIct/SZCqC84s8/o8rrfZUP+f3kCphZ
Xwx3FPDrnW9jOGehhvJXkMAiAb73lCEfem26PrqftVv+1W9Rqk3+arKiWbVR4SLBlzRPiKFdZzFE
6Lm9H4M5v1Xs1jpmYYcrptO9TJYVXs029B/NYaWd9xT2IW+Eh8wC018Hjnap1YA80EMK31CXmC4z
BHUwQ6AalCWUWEW8ccdwqWazD8rZyp9n6IEy3nmxs5paCl60l8M3rT0ME7sgf8qVq74DUCXDQY/f
fFxGj4HnttvWnNkADUH0Zujxicj3v3/6XGHL8unT5zgGTzwT+AErnH84Ks2x4Ta2akffYy0xEnxl
ldtYTeY3E2bDJdhr1gylbxy7meZBUExvakpDTQlQ/JqbyTiGgfI88YVdoX8XI9DmJ7vaUJNdVtY/
z2RMcbPbJGcf8iUuc8fOHhtqj1x7no7t6rY2av7H/+V2MqY2eHKH3Z1jmcVy7Dr4Tm1m7ZIabZus
AOLb2vHBEV9uy7duK9tUn2WqHpo/U/uZLe5HauGkzvdCMW7jMtOebX8qlhow6UUdtgF7SsVU5jK/
Zcd5zVeSQoSJ44Y4U1MTQ8KgC3+efZ79mqeM0WrEh+N07Xm2cBtto9e0pd3cU3fKNP9+8EoNBICN
3snn+Dk3oSG2k0PbKnYUJfyrKJkoOJ5TztfKmFXkB31IEWQTl8pJGf96GdSIo5Low2IsEgAR6fTA
yxOApKvVL/YEaSRqEWVHnmiPax813xjPmChSOtgkCHC3CHKjhZnVKKXmjxogs4MeAtn4GM1eYLD9
rB71PosPmhiJOTnSeVOdM/+frpvFT/i4y/nnBfwEOfqYO/88MXceffxmaN851/inI08AW2rvSuMN
C+24zDGDvYzJs/MhkRP0ly5tbfyZ92/J4ej7f5B/cD5TP032ToZhuuxPbJifYtPz+TUyhojchLWh
fKd1dN/OtXsHHCjeN4mPX7X4RrMk+NblhnvH0ifaVx9xl3jzEe8pRQIz0yeZPzqR91u+jBuB8y31
/4pq7+i1KcR0vtyou398ak9nIqbODc2UyEbkkeYMieLDK6flQX7a5JlM5O2IrpZhckcZPN3c1fz8
sppDFQNoFsU4otK36r18W4lFcVZQ3AtV5P7lUM3d9K5FXl6OCpGBujmg/zErtpH1NrcppPTJ2qZV
2xwGHWn2llrut8oKL2PfHt8ylskIIP/KsK3vvgUlz7WvHQO11FazWWSdx6Xxh9WAJQi6RUpzJb/+
/n//j/wris2urtOV8lzj618Rpkzh8AxyvytBiuTThaVV+lJuDAuUuyiwP8hBklwNVqk8lJFd3EfT
XzR6thSag72N+ggI0F/D0sd5iZWxf5r1Iqe+Q/uFDpNyZc2VvjNMqslNqeo7S5wZIibPZOw8WyD0
vz7nybMhGo5aPke7wYFM55j6uGqrujkkc/DzICeKzhvZFP6KyRQ84FmdionSSsG/1+I6TQTlbWS2
TPSSyfuTKM0/vykOm0PT1T2KluhXfSVJW32Ez0pofLdydPGaKNJ23cfBbiI+qXLctiarQ6xRMcVt
NudQlfOHSaPeWM4RIqBoCZg3SQMI3AhBx08duqDiIONRbKZLD2VaUHefJuTs6FG9q2E9tp2ntNcF
4gfpjVr0MQ7Z2Qtih9o1iIjm0ACdPRjiTMQLE1T9KTeJzeSA5Mu2N3v9cdYL79Zxom09lMajgULr
rZirELw8zzViZJrDQ8HnEgyiUl3DQom38iwepp9nSF78PDvPns8C+C7bRIda+ofVsPHPL4CL+adp
WygGUQ4yvygGhU7op/Gk1t+TNp+xgnWA0dbhpOxTt6K5j223HJ1CjobrUZ1DlA1wDgWPKsciW87H
wvV2cKig566yp/Vj9evJK367jZyQuZGtm5jW421EYTUG5z0L4f38SDNbQw56F0w4gl3QuL4dddyC
Bx+V/rTN1Xs1nGnoYeywr0o1vtajvIL2EBr7hJfmUgPSeU+XLUZhOQzexB3DxEFeHMcpP0iOiAvV
CMtgp9GCIPlmquq6GofpJerRbJ8VZ9hoqe3fyoy0tgdg0zSpW/lxFR/PEfW9nSM/s/RAgHSCK1t1
HzPnRMCm6cII+hxOkNHceSOm9tUY3qMVFt7rQ4fTr+cimSpiHxnIZwOMH/1jJfaP1oyKse770aIR
QxmLkANaIagd0zwVO87gY5yzU7uTiTKmeDSgZi1u7uTE+V6oy/KIEubOGrDpDV7dENPc/KYLRvbD
4szRs+KmtHJrq8GZ+hKXGXJSXClTzxdZ4spaXPlxW5kh4zJNj8bTbWXoy+Wfb9t4xR/e2e4/PuxI
vODMChfBAs8Id/PzOxvulRpPSe5/g0W40DTHLi5Al7BDV9mm25qbbeUQ+qdGCxXKSDGzJ7yQ018S
kYZ2cEARV1cyaRT3kJnndHlLOZS3dEvrkOpGtoridrqJTKPUL1qf/mG5lZGZju9NIsNOGfurYFDR
6uOlroNP4Qo5T9UW+QInTdYzFjQ3p+mfd9GoIoFdyKxlESzLGvYgFZOu3mkxENKFPJWHRknBMQZL
OVAHs979lnxOm8RMiCTbFoxSRHuwvZCh06nf4RnWOvi9+01a7Js8n1awruB0U3uDBk9MHiwniEba
sozdwdmV6lRf2yFKO6fYOTH02p93kDGvtP4kq6cJY+XP73vEhky2X+z/eUIZ7pfHXeDNseWVrfKe
NBgAUbtAL7J2K8x+unEh3xHnd4nbe+ON+yYDEXgxMDTinTJlRrVIZjo2Ml/G5NmMXOdN/40nibir
eEud7vX5/qcfGsXO3w5/0mTMmrtMHOiPhKpZ3Z7WDGLhwBb8HAlc2ChlvDOF/xt/l7ukTa17T+mD
RWNCigkAz90jWh7DHIWBJGdHbbTuxQUmLJ3TBVRcuQBySNo0+VqubRQvwb/ecosrOQzwHVjoqVZc
ISFsPIb+r1lZeT/Pytq6nFVF8pdr0V3PH+H7ZDQOx7/9Sc9uQ+wwTwcl6L/PZaJdy5Cc7Ny0v471
+u9Ma/LbFHUGKGc6GOyLrABXEBtwx8XKMcaw5xJzJ+tQTWq3dRrUTTAmCd4AEF3WPhCgefYXQVDR
yR87vAnKOrzvKyO81xLAXUGrHGQI5mrBQrYMF4MV847r6DLCzM1XoRIhIqAV3gFonHvAjtc7lFYA
tMaeU6gTvybGxDP3lTILBJ17OMflTaB8979NUCsE0ohkRHojlMe2fY1oCs47Ry0ui1tVsb+1kzO+
TH2Ro7RgTWu7LAGDdsXB7tzhmIR/0q5zPpu5mqjVGKppqqalObRtDPtLDQwtMBcezDy+j6CWDfUi
HyV3fbT2rNPuCuB2JRgL82+jD73tHKv9PWXb5ipxsuFSDuWhLx/sfK6OcqBHfG5Mx4HnKfLhMlv7
ILbu5Kjz8/6+j3zcqqtuq0Pqu6G2ap7qXNOkLIthULayhnWqVaWuF67CPgXA9JFnyCqW1/nLyrMW
SooILouwDMD/OilTdSHXXcXnoTd52aJ10BZxdGtvpMW9LO7LQ5lkt0Fflzdy5PMnWKLzYONKJLoB
cW2f8wvUZS97FqgbMx6NhTzL7NF9qKZ6N4g6jYybU2JuEC52H1q3/Bo3EN1ZTzHeP4OmBv6fVnKW
6Ir9vpXRNNsxAVfY+PQaJvXNzy83t9KbFuhi8d5Mg7vIfb++brPuJh4nEIdjHo77oKjHvTwrkry5
Rsrshv1cY8FkJFkMM0TiIM8bxxTu5t7DaOKq9LxwA2E02yMMaC+dPBvvebN4F2hdZX85GaqNXQlC
rkbNzukT/bszAarMVURvqQnuKeLnVLjcib6SgMTMMK4u8OCAHAhfwHPmdQfR8iLs9ST6odPZBBGM
Kc0sXj3nA162zc4Vh3OsBw4BuwG+r+5pS4/lXXssevs69+srtJmNZwNficVUmta1lSrGc2u7O1/3
yiMw6uEYt/6WR2DyVDoHSO7Jjl8lwSDn18Gd6wkoUt9uiybVruQECox0iPRARRZMbJtpPD1AI/LX
54223Jufh3JjLffdH7kyJDNspVz6EEmvmzKYQDn/OswIAEHTzTCqbfUrA1oe/f6P2dPYCfmI2mgy
o29sHmaAyoB6qr0hRjIEzqLaqu24lyOeMT/jfYGT3hSrAxI2v2IyhR7Om4Yh23qgxlu/xwaiU0M7
2tdGbrP9KqfgNTNQi6V2OW2LKcufNUSVZbzw/eJ6CuMYOFAQvuLwRC3K1ryDmeX2nWa2j5DawleL
AskKTXAflz8np4k0hSB9/GrUoIWPg32PxVr0iJKlLDyZDaAyBrJ+ZIZu+DFIRVrQ/5aGd2gVe+Hy
vzdHhkpL+8tXimejo9uOqzuqZdtfGtGjMeSll8/GO/r8zbVjqu5OHhR3RghuQvT4HDNDLP5gKdQ/
c/I0RU+F1uPHVTL3y1DmW+qUX6CG1GNT3N6H2NRuwDtQGBWHyVIvTZOVyDlkR6Cwpwr/OxBr5ikN
5aZkZasNkG4Rwy9MA+XhIfDlIQVejk12jTaI91DZCGjZRklHVwzL2ayRh0JCRg5jlIa3ONDjyiZm
cUzSDr1q7uUoCefiIbBOF8pIZvfI48UOAPzoW4zN5zYT4JfOBBUsW2CT2IB8iakilnzOO8cUi871
qdf25brOwNvWEvCeWQleAcYmT02P9YKmh7xSJrTQ7FkFd2Il6qs6B9eq1tnfP6cmDm8fU6RaVd8j
FzgOa7cOQbKjZnXjikOlUs6FHgt0JQ1vbKtCekbOyvHgjmg2qea1UuupCg+CHK+3wptaSVqsLCcM
Is/XVYrurFMXHEAVhunBmNu32fHwVxasV2xG00s5rMvBXDtJCL1PzDZ6Cp3YHXyUCERyCh1bx/pw
K4eBUr04Vthh8FxrT2HSXLqGhZssoE9Ek637CffCfWlrL/ItJkP05rbsb6MD/lXOLkjMozmhNXIh
N2SaMJxFZmtcnXdq522ZnNUr6kZf9muKj3wtzlzuxpt9nj5tN2E3F5nXIW6psEFcWu5TszXEIcjK
hoYhZzP0WJ52yMZ9hOSZTJMZcigPKji+re9rzZquO+D/oAOI5DvGsiii6MUuignxAtQhE1Twnrzp
EDp99KL6lr9F9ye/lENwe+bCsdXsWg4LJGB6eLXHuI5f/cb+K9EmZxHY/rjxQkBZbZhua3gZbzIe
ibhuYqXyL3GHmvomUgBwyXboiIf0Ug5li1R2Q+XEuW16jnUzVK5ZvVagYO59NSxWvPxUmt4Mzwfv
Y+iruOdYlRmt5WxA7QOigZiuKz3ez9G1X1bIB3hxBcXfzJfGbLj7kW34BV5M1SuFA6wEQtvf9lQm
H8vO58seVa9mAgUi1tN21cz4y1S6uY94s9+7ZuidLp9F2pfL0fZeyDhLJXMJOnoXIYL+G/zBKFDb
w4PI2Ej4AysB7dDMGn8HQBPg9tpLa2aV6HZBcnC6x2j04bWzK2dzQLMRTRmlXvYxDSwZs2yNDobz
iKDPp7TcekkGdj4XId42d+Z0BK+ZYnXq5fhc6wYe1kYX3qte5YvJSmAf/N4+/PcbQrO+tPN4N6BO
aXu2ijy0kNX9Utt00Hyq+rwv30ofQl3G+mur9vibXxiI79UQj8S57VvQIh2cfHXsFS4tOXVKkFOn
Q22hFzBEyP03YbXuszw9FaKRuanWLp/Bpdxy+YVdAmJukDEQUCi7L37Oxkgr3WFRuJL4BYlnkGdd
0z3WThddn+NnKMTwa1LmS0zEOc1Th0cQq8dCz3F/TsB4x+PS6bP5RddQxQujDGPLoJ5evGEGDUmN
9ybxhlOaAklpn40KLu2iU8HqQl35FlzycxfivBL60tE4J39ZTn0Znu/MewrVYvGDzjfVx37XIoh2
8Mb2RvYls2i4Q8xpeDZrq1qacdruPCXxdkowhUtFibOXxoCR2VDg72SBOA/a4OjzLr3QyrY6mBZr
X2irG97a04vRWKBSp5p+gRjKNMwWhl2p9TmGOQKSSSPk9vxZDqbssS9HdXP6MKM5Nl4ZGXtcmSIP
rfjgh3bx2A3wu87xc6685+lLo1jF6X5xMYHhnoGns0lNjlSiNZxiLHyTPCs+yoOeRW9zBoVJjvxB
c2/95EUO5DWh4+vXRiuUc8Q1/3YftOXVPyyxLIEa/LTE0gEToqiLlrGOVus/di3JmDSZD4XprQ31
bENdLtynqLbsxwapuoTNx8KCaNUsZPDfpuVEW1qvKOOUW7nRbD04S0F/lIOkxqAYk5JwLYfK2Gl7
1R+Pp01ukqg/qsIJdn3tIjCggV71x9EaFshmBAskhovFUE/2FdYrz5h7jcsiQj+rnWfvYJkDBMtu
Np7d3Iw3MmaL+kA8KfTifHQQxWiezE5g7cA2DX3JE7BA5uki9z3zzhX0L7EzznQqD6rQnpS7ZbQq
wjta1ZdQBYZ7mVHjlQ2ZGPFROawc290MotAjh5ohmSjRsE7NOd+VJmhiVks3djlRNaxa6oxaqA7L
oMPaLXQ7iF1yqlHUN690zavJC/Cwhst+VUx5j1fxCNjYafrFTHHnGCQTGkviLBaxAo7EXpHLdifR
PN6REa30NLy1Qp22iTg0Ff0lGWfTdytHc4SSRhh7Wxw3nVtU61/lo6MpgnmFEUC2Rm0i2HZtLDyc
/Ls2HZu9hKy1eo6OuzBRtMUjXR6UzBccuWYvR+cMCXmTV33cQ2ZEwThdGHzjL87PRfmw07Um3Lf+
9y9hOXR6HJspVcnB+ZEpn49yzu++nx+W8qwy933j1vaNeFmVbpzsDHp1G/aNgGHwItmrWgFYxk1H
6n0hdk6qFT8hPokyaVsVf1VZe+ulpv+33b73+QRHTtFKpH9n/XvTam/w1fLXIEFbL6fhsSl1NtS6
Yjh7qAPOPnZaZ484TXGNxcOdm+QwS0IRkxO5e49NbMRqXhEb8DFAbbhHhPVcmhuxniu8fs+n4M4N
QvPbx0kaxKdI/OtETLWac1DCPtnaaurulbBBh2qoKS12FnJTMuhpgt5SYeizyrHpuIO9am1KFZWn
sGvV9BK5gGCh4BO1kosDnj71XYxgI5bZFSC23fn55/C/sWK9l4EUF+uFvjm2oYsRigbMcoiS9IH8
Fw0V/ne4z9lFr9HsQSax2ThqCZO8pofkwLuWGUWnRYu2rpM9Cq9o3PhmeZlUeHYoiFouUZu2tiU7
120tDnJ4PtSVuh6MNLw+hzo7Gdb490bzk1YjE0PBe0nxLbzR6UbejnSyb11UHNlSzQ7UGlPBLAXN
j1VY2So2QUybIjEaQ7gyakAjE2aji0HxhdEb2FkiYrpBiwF0bNJqqw6TrbveNE0IqL7zjOLut3G2
8h9lgmOrB+n9Yg4m7Jnr8T1RwFIgeuIvILKB/4KAfF9AefB03b5LG7e6L+IuWkIyTFZy0oha5+Dj
FSgnZSjQIM60FCSv5VBR02FrCUh+hj1FSZ0mfUxjI93PSGosSgs87qpq8G2IMtohYUp7RDVteijy
VAblIRHTpzNVt3BCzmm+nHPkkMetvXbNUdmgSKXDAzTraANn/mUsRu/gV5l36MVZpUfKpZqU01JO
DEkxXvl1gCZ1NiPe4kc8VtxxetF1Omej81z2ur8NRmytc0o8VWbi3TvnaKt2lh4f5SFQHuG9+LcK
Redja+XjVpvqt/O8UZvQOcpRX8iYjlytizg8CwVnmMZ1OkV0SoLyr9aCOOTZOtqfg+rcaHi6XvJJ
yb79S0YZqNpqKM0Xg+3ZMaD+abDJeJSj2Ap+G4k5Vhq0nEVmoSnL80jMTbad/Mgo4m7TootvOzBz
p+8btOV8jVIQhM4PBHPe9Ftolyu+pNnN1GrKk4XOdV3P/YOvNP0RwbTrNC2UJ+SIx11lpBraRmTF
5eCs4ypE3VbMIo/VLMKmBF1cAiGQmGa9SNNbNEt/2xz0Q18gNxP//A3iwMjWLSSxiwZvvt0468cO
Di12HVOEL5hNq1cb3OYoD/RLb8aysNAzbg6WrMChj4jQWtRSvBeLv1Mwnaxi3SOlt/ADrDFnW2Fv
pif5bYlNOVBYZTjE4bWMnMPn1FCzsls5kWbaKFJVR/HWfQk34ioqVB3CpIE9K2qbPxrAZVrh/3Ay
F8dgu20fLaSdlui7z7ux1LQt/pww+FgkKihvAvIxUM/17Ll/VAOn3qBn+FvcREljX8zFexZkxpGX
z6WaGt6DrLQU0KG8aCiPchT7MLl63z/VZXSKoKhMVMVGTvZB6y1oxKVrOYwMIdgdOahKirvZUz1t
HF1BJ9v1cQDUULbGmZdesV9bO9WkswKd30Ytsg3f+e7dQeULHk2DF1ipZ8ZKRVVnP4kOF7tp+NdK
9N1JEQrlEdzd+3OgrDuM3a5AIWHjMbvdhUyJ0bsDo6a+pQNKv3MfAl7Ts/4PNXDzXxaTjuo4mit8
MSzjqxy/Aa4z0HBVfosgo9t91d1qhtIck1ZPNmWD5h84pfYoY6XTaDz0MX2TQzkxG87Xq0ZFu5oK
r1XuLQRI8/nSHb1MeImfT8BWZHeGiuMi1SggAY7RNlt58DMUBwpL/WtWFNx9Agcul+7oqKiIg0yR
QzNvuU6eni/+7Rp5n3GqX/+we5XgjuI39JPu8B6C/SPMFUCyff3/ahDXDIfMGF71PkelL4Bfaoj1
BE6czl6elWHKaz1S22MdIbkqY5FYVAyVxQR9gAZJZAPFBhHsksjdZ7qB7lnvsAUqAjajtnb4ctbD
SDzFxo+z//+8QUch3xICaqJPaQEIvghNCmtyWyyHgRknW9mYlMPEHOPfhnL2nHy+ti1Q7vqSfB4G
DSoeYYqtkjpqzs4tiuLgTslVJpAc8kC93rjM8OdaU4AN79PZyw+2g3AphPX3OsFKGYxyewdPQ78q
EzaRIcrV7AsQRY3H3v6eYPTAX/u7nSDCkKVI7KJX1lzaJcIZ7pjmL8HEI18JRw2yJ8N8dB6Uwsnv
cp1mHOg85BCM7CXCROgqVFAQPg3jGZ3QwZ/2Q4wkKETLOJtzyJk5FFbTFZ9s7gXTIFoUrtps5Oxk
KpdemNcARtWR7QS/gbyZmqFiK3+D0xA96sLt87vOy6tjg9pKFqB4blkx8tcA6xb1iDFAlpb+bRQL
jGxSRe98OV4jtzDuDTU2ru1IC1cNyqZvrvOuIDX4/uVCv9Oe//vzr9ufTd1gsjk2tHmwIJaOeawr
wVG/UQFmg6em4tnZkz2yFnkyNddcNWFsT6sAcfu+87eKbfjbsK/uwiAw13Ik43TWHOSBxKwcw6ah
8g4M7GoYTEw+7Jg9XmgW2aWjd8ij+sg1Gj0OzFVll7eF3V0GdTodZShH4XfV41W6kEM5YerevV13
AAbFRQ7knF0Tzo9yJA+jr6Eq7lNV6YH8Ij4Ib8mZG2dddP68RPHLeGaRiaS/2qY7CzDC8xiBSnCz
6REkXXBdxTg+hX1vCZ+tcr7UTQc5dPElPn3l5Vc5aou1adbboEP0DP+7bB17c3MwaXqdDmVi6hcm
Wsi/TYQiRV7hiCtkMjZK7xrKuJclpjnlRR90NKc8XGbbj7NazsgxjV7XvXRd59uIGB0dDBKVUb1p
Vfv2Sx1ADs+xCFsSUGw7GSl4He3PJYMWlSy6bL55Ebp5uIEBojwFsf9m8uw/yFHXHlKzcB8z3c/u
VCc80HZSnvQuHLeqasJrtTrlCZJStEZvd9kMoFOPEHDyI8/q+K7hDxImqnWvxByqEIN6jJSrrYxl
eIGjJzyt0SPttwryuVulmPqtl+oIw5zH8uyc44psOWTbdxNSZNZ7bbw6beJCiheb0C8fJYxCAifk
mYk3O6IZHkjzqWSzF1BKPudZBQywRkFWQRs186BFloVADCsoQwzlQW0D65Cb5Z1A9G6mGkNXJO4S
f18j5fYlLa5aFEIkO06dfXObIMlykId8rJMbd7qVA6qBlJ2pLD8VnT5f5/OQmRdyBkVzmk+mRtlW
XOrxYdq6bbzniRMfxwZFyGJIb+WotJOM/kUknkbxUR4y/CYQlgaRc46ZJVIBHZYDWKCH+xwH9sbv
jcfELl05KqPYeIzRhz6P6LmdRk2mC860/9tcDylqQek1WwSlPeNZHOP8Js7aYZxPZzIGDxPfrAFz
jahLq41juUj8FZpPu83p0FI6nWsmPMUsRqLBoed97VbTdD1mXbrTXR8+njKh2Dtk81Kh73ksMqy9
zDxsH3Orci58NJRexz76EbOf/GblGh/nURgJRAh79xGbjqauLxx8SwPoHd0uqxT33Q6bv327dV9y
r8Ayr9SyxwKWGI7rkJH++4H6D+auKywn2TzyUOVhyvQXeFWCuHM+VI3ziPixeiFfvbgR4Aw0xOlG
lq9HBaZqqarpRr565Sxu8D9nVS39OXu+Vs7q1njd6UV592/Xy9vJC0IdhLFV1/q0zasRXEsbojT6
mT5gd0Du2Qz3+sWpiOXG3rAzdSzp2S8Pj7i6YNLt2cOjyaa9A+yqKPrBRO7xeXajeTM6hejIMqRS
qCInb6ALIYbIlwKlr1CPmVuteLaQma+mKl13FuaJiBFhB+g21dpCtOKxm62j3AhO7YwGAYDn+3hA
4rQJ1GodtLHzqPTGEZ+Q9goPYfPKGKuNClv+1VKA5kcsc/emket4dOjW0ivs/gnf+ydZ5f5IzZr8
Z6rT+9opFcPJZ6RIlQWMSWdvutCSFxqm7GpcdNvWC1nTdROCuzot2D10f/ddz1AC50v5jvTvD+Sc
7FejzMA+ZP78DGsNSqRt90i9Q8LIPL27T2P0BaqOIoWqtP3SrULzkOdKvwIYHN74damux85s8Yc1
nSvktb2N52JxaSjFeO0Mg7p1q6q4mtDp2ntREa27sXRuythSlrY7zbc6sGBagEN3zFHeXcSR2z40
tc5eHruqJx5cGMVno/aCvxOCj+WgvDnz/MK/pP7GAmCP64HzwxqyldkVqO/StLmqBv45vZmnh6mY
qru8rN7H2NBetcBUF02gVZukgQipoc4m49nYopgKtg1lb0d9DQPrKkzd8GHoDiNf7uvZm2IkH4YZ
plQTXdLUSr6ZCPOEVdKha+OiTmx3JfoLabBCsdfYtlUe7N3AypYpOhjPyWA/Dd7c/UDndNV1Fl6h
Bb6cE3uaywLrrCMyOsbK6NDNcUCz8kAMylVXh+V9k8U8LkMje7eqeYU6frtNigiDoKR0tzT+ndNB
Dm0KAKxBrHAhJzRHG9DVFTlqFnMqk06nnrjcQDdim0S/3UYmuxGSEI5aYOqueM1iHNT6xlcj5GLt
XF8FoBYfADxiFa6Y+Q8jfMVsfv6W82JGOzlX7/Rqzq+UGOkSUwn0WyV0+epVToXXQn0pr8nR7Op0
tXgsMzNZdXz0sG2Hma1ouQOENxTuD7XKazHONjwN79G7Y/UhDoZYpch43c3359A5TlfyXo4GX4cU
kUbN6R7/a0zeRP6EsU9f8ClF2StyER5SjeChw/ntps3cW12JwwcZsi085GkmH1QRcr06g0AZqWs5
GVtuBpyMZoAcevpEPc5emw7Gk5fN2C+h190Y2AQd7FZp79sw2gZpQhlL69OrSrMMfNOpakGdji96
3WsOlWF093oX/JbWTSAtM+/ZSJzpqqRMl3kDKF69cuvdaIFdkwc5RPKev59l5QvKR8atj2zSLTYC
UHOpV8oQSnpvBg7bP2OzzRcdGEC1lLOsMsrtf79PqDN87g7hrOe6oDxprfLl1LSvrsuVkWcoKeX6
I/1PmjErnrVoVc7u2qbudodKrvE4e94a2ubPkZg7j8SczGzFa338lPnP62RmI+758RM+rosSpV4P
Neqffu/TTvG7gfaKt1ObHsyki3qejMjDBCgK4dIUKYLPE42dsguQhWLXzdSFV+ebMLFgMoiWG1/w
4gYPiys5kgeziaw1D4r6UrOwRgaB6HaXPTKo6zDXLmdwS3AAO+/gTJG/iYz4DmMAOk4iJM8UdBQX
He44vDF+TVDdqld5Fkw3sdegkDXrt4FYtU5ZVS7sRMFPBIY++M1Y3bJ+EFqS+ntNnfch0twfmC2E
j7WG1uOU+9pG8xN0GE0D0Uw0/pCdwyeaahTsrdY6OmVW3idlvk4yG12hfIhxyqA2KIcjeEWeWla7
Qiq6fJ6Eq4uibeyi7G6UNMdfz4t18PfIPGMVYBU3Qb2ctQbIaKMo2DurwkoIEux6mue/LL3AOSvp
2yWVafexK/WjQbP1W4buIythKCFAg+yr1KCT/i8Z1C+LRetr+hoij7aay5amhp5le/bA5RL7q+yJ
d9l3iCL+D11/7dquuU1hFpsoXiOPppulRfUmtW6HtNA2MZWSJaQL60UtlVU4Wtk3TUl/ZvDbqxtB
Ols6Nu2rpjSbyzDDPlpCfimpd5dpzV5ZLwG5gDmNFHfYniByftgFu2gad6MaVAElAkRHlQY+aBNb
KHcM+t+BZt5QZk7ea7i9Fz1Q2Ge3rPJLFqXJw4SA0MLnH3ObRl6LyrvS760wwy+kBcoyRX249Uer
uCrcwt1TbkxXMfK/d/zFEGUwaChPQWZjLmgn896oJrgRemFcB6oyvSQj74By9KiZ+/V+hH9wIeOm
38wLIxxJEw+uEUeqc5qaVKi3iicYfjncrbV+piUJFO/E+5tXe/Js8l+IiEL9GiB3sExtN9y1cVXf
IAfoCzU8/R0z7DRQ7W+RqiI63Cb4KQaevmnaOuKX1avnpMhuMjuxv2Vp+iNXhvrBqaryT0tf6wuz
gEcVBlumjr+jq+J6Yn7BCrZjojlpV0yPoHW8Y20+uUbHgxe5jI3VezAG0qR6zaIYIUul7Q79UBl3
o64hrUE8mZNlPw2LEB7GpVGOyf/Qdl7LcSNbun4iRMCb2/KWRSdR1A1Caknw3iSAp58PWWwVh727
p3ecODcIpEWxWAAy1/rNXm5EZDFqrPdF2WoX7RE/rwdvctOTr0W4KtQDbrR1UiPQZOmvRjY9RBKX
67n70nKqX41dfjPG1H1RoHguM6Fle5I/v9q2UY+K2pC86crxa+jkjw2KQagIUx8Cxsdx1xi/9qcq
9osLXlZvO/8imdQNLjzBUu73ZVyABNdwjvTS2tupY7ZbHHQxeLOMeOukPStLiOPkKt28fgumOzhY
gZbuEbzOAxZI6iBOsuzjrI0vldWRlUAs+0OD7GKXNkNkx9ZDVCtDDq81bVx3QBdK7CEs9/Q0VymQ
Bh7C0kmRmHDFCvKlenadtlo76rwZUlXsdrxo+NFGMFf1wPrluNVj7LvKFwQFrGUS19r9BFmd579G
LO738MgHMyaH881dh9vIkf2qo/5xMsbg0pm+2DnRkGMcpER4l9r5l7qO2o3r2NlWqZv8S+jYr51v
ivsITcInD9qsrB693N0hnoDEzzwoH9n9mVgDnMxQbV+iYmcafvbFK0r7SJa4XsrioIxP8G8u8SwI
lNf+nRNb1XMg2vQoNFySZH2QBxdAddWz0Y7ofE7aQk3Ljdm2LMFZyZ8Aj78/3OpUp0Xur6gNtMfo
cmuQRZCiYg1nyVnlohlXg56lD16Ve2uWGyovyqjfRnFWnYJqLPYJy8IDwnIEHrlBd0bcdWiEZNpG
DXq4FPGUrccsHh7T1MO83s2bT0mLduKgad0XNWyQgItH45vuzzngsviJ9fMGJUk/XEzW1rVmAX5j
9BddEkT4ERYkYTAm+ANp/yejn/L4Vw+YYi8zZkNDXsDvkgd1zqYVLs6GPN8eZBsZnWubMZPif7fJ
nNxfx3lJHa569ACv7AHPjGxApV64kwhMuLH4+pUh5KyZI90GjrLBObgE6sovsnvy0GJkGR/8gqm4
D/0ieiUWgmesMiR3qZcaB3RhzU0W686TW5PFxnYNJWF7yd3v/Ki1Sl1Meq48uijxblsWA4chQC4p
qFhvVno6vhZVcIzwSDw3amJsHSJ5CwKfwS8gp1luGr+Usn1FYlh7cTpc+Sq3my6GU467ydDLvYHW
+SZR0vCIUkq0ScNGOxq1Fp3VtkrXgL6SF0Okn9EB6H6Cctl0iRniPIVuR2mP4T3ECJ40VR7ugro3
HhwMgtkW69Z3R3xlyQzdIM0NcUYoDrC0PZTiOOcnxcxXkA0ggt7OTG0c0DcopoU6WvZ9L9rXuvSG
L707jhsnN4k1zkCsVjMxUFO85zEV1QleU7RUWzP60hUxcDV+HjtZ9Kb6jGa4eMT8on0QRfKkz728
wkh3WTsiSjMXCd4R+VTCP3JLdHfkE/gqSshIN5DUhKQvmeaIWP5vsNWI/p2C5NRFVjm5E+3qNNyS
KzCOaTJAuAgcb2uWDU8GNVVWjdZ1z4k92Au17sXXNigfYn4dKF8q6yRJCsQJ4/I4Gn3wvZ00iP1B
ZH5Sp7vrwkBJ/uBB/dlvTeOlbLVp12V5uJZFz8OeR1G4066t/Fl4ZNh3/7xOt//y7rNRx4dFD4Jf
83B7+oCC1MQERdqulGfh5RrYJsPAvm7qL6rIkkMjan8DXbJ4RgCV1JmeOT9KcIFBy0186zvCa9yP
yR3LArpHZf5cVvhplIVh37pnKopUcuoUguvh2nee2prZJI3f6kjWz6TufML6IE3TY0vE92fdagc8
CZKvbYNnU9TG+b2Z1PquYN+xCzBruA9gjS5tpQi+4mt/DFiUy0G9cBKioOA0JnAT+vwkKK0senYC
7Avm7HyI4NVzgjaqpCnItt+lMZk+ts3jQLk4/4esDJC5jxslGCcGGgYqcDoVaZUP5B/CN74JnNB5
NkjtrpJuTMqX1ELBPJySLUCxBsdnATdTntYd6ch2PlxbcnM2DpfltCETOY2ItmcWSFJ7Okuci4TD
yLMPmJgPRSGQeKym1jZ3kKXQBupwCMSG1n1yENrd5G7fHTWlck4t1luYnGnmJ6RKcJ6bv/CsPCHG
YP2QgzIlYpCDCZVqsOeXg5ok4LYMXeOTk5Ys9dOLrpfhj06Itas33CVVUCyxa8l/wu775rT29MXT
2mYJl8V6VMcEWiy6nOcWVy7MqRJ1j6FreLaAC2zMSSgHLzQ/o5lprVNANidCdN4RfGi8UbJJPOdw
4nhXivGnD7y5NfmBgMcD79EjuZt41jry6rdBBMKj6yC2rdXvQaNECtRIddWpHl0HxfOV5m3T9Uq+
rohn1bdJkQAA2vYmdl85wM7o89QG3zTL1U7CSPDcLGNMdOYoY+Ozlm2GIdiZcwyyMhBlt6rRu8Yg
kZdazPvNT2VqrYQKflNRNPtL2f9qZpx727XDpiaesnOt2JmrMd0s7gMz+ZI5mY88GlzdptFfkDH0
72SVPMiil6UbAu/x6UO92ej6sstEvc7Hx6QzxmM4ax+SAYFMPJ/dDrIuCfpyl+QnnlBuz75NfcrR
kl5MqY/VwZzadWzwtDqC7Sd9RjzL1rFTrVPtPQX10Oz1LDFeEswVSdLZT+rghA91iCXVTAIrzMbb
4ednr5RJN9ZKhx5QUdb5ThB/X8m7VnPHfIeIcXctytbMLve+Nm6tsv1llbAxB4D6G8I4GBnORSXW
zhX4z0e/+GFg2ndqEHU/ywVuqG0iR63O1zWv7totBuNoo64ITrOcSVB3E2qMeloTgq5mqcYuM1gh
V4DLYBxmT3htva+f2PUNuZXhHh5+srrMezWxJB5B+GctHNukC9em/ERRVu5Z+rsrgVAq2rgW/4As
xEgGv85zm4TFJ6UN1nKfOeZduc+ID2P4pXdP4xCW29LFQ1omCv0kM7BAwRki4St7ybGqUrXxM+iz
5ysIBqyXMfs1qBvWxs4h8zvljOEA28u4rb5YbXIfzLHOPi4PCN9bryJBx3c2RrpUfuTvPTxIt1Hg
mY9pjjSxC1blR6tvMH/9lcN1eM2LR4LBOCH8PlGUjzXvm3LQC/HifZ+8ap1XFXKfTDmAfZlzRA7h
1vnnlDekjPQIowjZ2kOTrIrxu4uX1she3effuYRK0N6lWB2dOquI0F5rnNcuq9dN2mp/ZEWHRLiW
TA8piySAgLa7SSPhfcra/ln2qLOIDWuUfmrLtNp2bh7tNaTwH7s5+CZ7OAhPYJ82nkueaSt8sZoL
qrkNGyzINGqIx5GrhSP7ejum0sEuPe3Q9s6G6M7Q0+pevnwKSgwo7+XPeG67lVojeFf6Pc73+SH+
89vfU52/vv9nuA2ZH41E3V+1kAxLaZRAHcbnyTvUiia6fZSBSfI8s1/1RWwfJTFCngWdzwbIhOO0
ihtM1ATGCZsuR/YHcgo8fGITx8occDoM1efESTyk0VN4s2aLcrqfExWeocUSZBzPGjdtgT5RBWEt
QtToaPNk/eyY3ufcTfSLLKnBsDDy+BkvkOZes3P/wHO7XgW5Y73CuP7hAJR7KL1GuUumflhkMMzu
Rg/bxiwZHsK2byD/dT+wO/ZeayJrYBf68SU2umgZ1el9MgZ45MWw0CPXLe5qrLV2sSaafc3uNGMP
uR67qn8adHXCR7z7qk16/4S4vb6MMera2B5ZhZJ33Q/PbhYG390u0WJlh2j797FGBy4zs5LvIzBW
QvPqbxp3e66Xzos5mv4WOnC+tauyewhxFkefXH9NMaKSeSW1RZdoFEV478TVg1DCeD8MkY0UOVwU
eeD1CUIRjzTWmfCEZl5V/0vovG/J0ESV9yUsfIQ2DbU+us7YElS3eZV20bg2LFzG68Q3LzVPpyXG
wu7GFSAKFrC2UW3qEufR9dWLAQzumwZgBl+uAiMZpyzZ8KAVr7ovoZX33103KhaVqJt1POGxY9eq
hsC+JV48244WtRn2fwTQ4eugwh+jM5773PR+Wb3ywKZ415KdX40OjIUx0Zdtq7ULkYXuNjFb71gM
zbCzXeXgT0W+1kZY7HhlLFTQ1S9Tjjl3Dy5ug60VO/C8vegl+L0G0OH3LhH36GU7P0k5EbNxvGXg
h+4GuaD2kAKLkWw/OvxJC8zHqYe2kJ6GIIwf5KGqVO2oJED45qpEUepllLnWurQK7SycEf6BKL8M
bnlf2Xn5DCr3Wau99IKIkvqpULTPRaA5d3pcNufRqu8hAgDpz+KYLdzPWO3ykxoFjx687n3gZJEJ
EbswTxgO4lc/hXb2KmyixmWn1htZxC/p4pZsD229F3ed3Q6LQMnzV3N2Yq7VLjzqHl7ObeeCf0ZF
TDJoQo+zCs2mpAyDbTaKt3rZmBDEJFwzd5Fl1Ma+Kk6Rr3p//ERmJL9UafyJ1UlzNw4xd9IktIMQ
Tf9ZdXlSAw3PtgRJfvDeFQ+Z2xvnYXB2VmqG0RJBLQJ6JhD0uVEdffHQD46Df17ynRwjPQQKCXsv
QpfsWo5QxEXaH9MZf8ix/iWy/JllTLcGes9rbS7aBo5Aqqd1+xx95k3kleNStI2C/Itt5MfrqWN2
bJNYcblLMdcmAS8oV1eWobgrRejhDjfeV2NsXdys3bL7XJue8aMQGiu8uP0uTKvHixg7D71w600d
vU41QN+Ync7Yxc0vYT4J1xGfmiT0TpWPBZVTpdAqEhxOuphHOhJ+/k7FHWtRcjvfZ0pX3ufzmWNq
9xkP/aOsko190WRbIYxgKYuAm7I7rDy+J6SEi8axnutE7feiseulLDpRMBF5S77FCr43aAuLxwyP
tnQulQWMzSjocb1VB+U0zQfQZG9naWL02z60v92qbt1ufT0YxaQ2uPrvkY7dHEHx/qr80j0MVRPv
3c73oIQO2S4yteAsoqjZhvhC3JFKHDdGaVSXya2dtZch7SEEFmW8mXdFVmRH9IjbQ8jtv+uiAqta
lFI3+qhOlwHbv7UP+OOxwyB3mZpCfS7Th7q2QB24U/aArnW868263se43V/GqIuIe6X1q+7nZxxk
nJ9JCrZAy5uvcd0ZS5B62b1B2nUHkErd4RmeLLFJhm5HFHWv2cwmLGV+ZYhq6ToGFi9sLHS1tn+6
ZfaksYZA1l5V74WhrBEXKX+ZkMpCnoWvQc8nFGFS3Ft51O3qsb1zuZW2CRbI28ECK6M6eG1jQ6y/
qFbzXbez+Fdun0FpIrDAzYzXGgsbJ8SAteq15hG5l25TpW1xcof66MXkBP1Aae5hGGFz1pAJqIph
iTtD+lMN2WZ5OWsS2zXzDfTC4jhNhnXWwZGsQk9oX0wxnomBuCQqPY1H9qbBK/RbFFo4a7pqdSBM
6TzmjfgJt4IHJVl7dsSN/ZA1XXw0ogAlP1xz7jJv3r5Y1vdYKwNoGe2408K229oBSyQkix4wswj+
8IDJzS6P4+OYmQKEea1u6rzvXghPkCChRzQvnN2qyB50TF3BATQ71QnSvTN59l6b4uLE/zLZjmpr
Xzyz8laRmOWqhtjbjXo0nvISOP4Qef6zZZrNPZakhwRmqjDEwqhI9wZDm54jBPi2ZJDbtQR3BXyX
K3ywqr2EfnUIm4MUcVtErYB+NZ276NA0fVbVPn9Ufew/y9Y6WnWfLg2zF/uu04L15Gr5K0SMn2Rd
hvvKg9pRGOGPaH7mWom3KHulXOLPEFxGD6/oPurH7dAn+WOgC494Zdf8YXsYokSd9lMhZVGpkfOp
wm5krWnJqzvW5arIDe8+mw8Q7MVCj/mh+raiKwsCQdpqqp1yHfq1dy87ep5tbt3YxPPldx3KbvBb
LB4s8yyyW2oN9r17nfs6WWpr2wBUAwbXL6MShGu3KPOzEhAAhB/I+rk30pMXe1+dxPDOkcH+Omye
JsOIlvqkI1jrwXKv/YPjudq5hKCynNDXBnqCKL6XNvo+79PxUs6HaJePGHKwOY52JTuFlWl3+gty
p9+Mehh+kZ+bQCqzUGG3XSspdkB4eK8FsW8el2kwHZSUB7WpWA8Dz5GdOirxKq1s7RMutc7OT/A6
5CfP/aqlX8DM4Bvn4tZhqHh1TT7okcywnE1sGxgIW0mxcdXRORVV1+Ec2XZPVuFk+M1Tdztojftn
l8bVias5wL9YjaBI2DQvbiMwA3HM6HOPqDvGYJZxn3gYoIBHasBzb2NjgiIAIQF8D0KQQq9wrI/a
M/ZjbAGJUD1l5JkWkLKHvazTMsNe9BOGPzC47mMjcn6Si8IFYdn6gfsYGKySIyxVVUUZDyBPp4Op
wDTBpZCn+ziHJipFsBBMvmCOk74KNQSwDhxoBi67BMDDA6j0HgE0w8bw2K3XNhh6K4xISAZZdFLL
Id9HU879UKrKqnIwKzVCz38cHfEY2MEZbjQ+OFOsEGBJuq2Pl8wD8TQoyUqFVYzWQhu3WTVBqa0/
2cUYnwfiGoRC2vpTgl/ZnZeYz/x+7OdphM0DHfxPhjhewPmVRSv5YBW7uFXVkwCWBHFZF1eNf9eW
f8iCHYbqunBEsnKcerpPkMZaGFo7wEwwpvtrHWofWz11wV7MXWQDuwU0UhQ0YKgpRZwsVStnATwL
qA2eU526Ln07S40yWSMbidNPhIEPeVj6XE95EvG7whp2g2Q+uogWkpOKCrU70zz/LA/8DLx9B9PK
QFvkbNU2L4Asfmgr/B3VgsciK1jnQZsGxFH4ZvZWbTkPsq51i4OeNNOuiF0dgSmYXR2mxpo/oAan
5miqVOMdWSfjXh1HnDD9MHgI+dTbETO33WxnWenBBBttnEMIFxCsqx6LOl7TIDe9UoeLE5uvPaS+
c9j/GI2CRGs3lhvPJXBbRolzaPyGtdh8piXI51wrZVkeWueOLO+46TtcdgmbkqIoYesJJX31kzD5
ipnArIiitJ953mvLNvaDJ7Ao0dqMa/9iq/woouQbmysS8F0NeL+zeLXMRXkQng6q1vKIDsBro0kf
HPuQi5UiUv3eaB4js4HYqNpIr/h8wUgioJysenW6921dwN/QMLsqJ+IBZmKlq2hSjAd5qDBdWrHa
6jbYhb/V4RWKI+CgV/shrc1rP6FpdyT07FNSWN6mjGecuKOZs9XxhPX0WDxrod08ikYsVERwn02n
X3uJqjzMC3W/a7QXA8TqiQCBfy1aZZYt4xFfsEwvY9y8ehwwsAzEQ1NNU3KxxR+uHxc4Bwhx4F6L
2DGbw4OFksZy9NJpa3m+e0xq5XMYF8mjgCGJcW3zHIxj/VyARiqNVrsrA6V+9gxhLXs0qnnCUsSF
xd9qPaEZv/XvrAJQFdQt/y6P7R/aNMUvQRbX+0gNyQh5QfJiw5ZZm6KJdrIVRgTanaFZgl6hFZsJ
VG4T5Ul1TfWR9wcwFqoHp4e3GBb2wmajeXSUCcBgbxk7y2jSFSoiNoyppEGwCfQYPHD7U0YoAf8K
V10R16d1VLVtWfB6V7B4I8QSot8JTHQtx+peH2xLrezW17EdoDPe9sT55s6s8JpNMYGMl61JT+zP
HCe8p+aZgWnxwhoHdSM759ivrs3BRM5wblWDJF/XHYGx69hh8FcOCe2t7Gz0rb6qQ9e/tqZ206Fv
kVW769hIkHjrSQnJPyGZQmVJhjXZYsazsxyvv/RI32/wJitPLq52ShE9K82y11TxrGhO/5zVw2dY
VN65MPNhV/WQNxVjEJeuRYIu6j24Q8rs8DvXtdq3akJP7VrVI1ZwZ5Js9tUSnduYHTNA8/DgCldc
ZP+8xhma/TNuUDmmVU4uWOJFzgpIdXoMAojfsN7+yAlOfSvLEDuIwrAumW/Fu2hwD207ZfedlXzq
1CR4gY+sH7CwQPHaG4KXOsG+jFg71p9zK+CBZkmO0DvI1sKsn7Km6O+DyDU+d9+aKgt2elioq1Lg
Zxpndr1q4K1uG+zTMzwtkEHysLy21rHl/HmazqcmfvL68l2Hd6dmppV4WhM+CKxHHxLmZ5s/78kz
gfEOXvDZ4NeGBWVxkCXFEuYlDsZHWYqnHAnUXPwhSzV/NPTtCDfGoQo/TzXaQe5Ajk7OGreTsfFB
pqxiWzEuo6++HUxl7ygiuNyqWfCXh9QPPslOt/rU7LR1OJIp/tBQBLGKbx9sgVtn2YV4BHsddMzE
78v5PRtGq9a0T/DhN5Fox1d3sv3V1AJqHrVcPas64S6w0ysXrRf473W4jGYXFHnAV+ntLDUwhzXJ
uyJKhP+JbNV+n6VF5q2HHkLJhwbZWbaKTsFycJ5ZDoPsg/2KLRqiEsRer7M2jbtImwngXgepmADL
iN8kcmFvh5ilwiGdD/Ls1nDrd2v40O9fdLlNPwGIT/BS5MK3cbJ463O70r/o8mGq29i//ZR/e7Xb
J7h1+TB9E8zAvA/NH650m+b2YT5Mc+vy330ffzvNP19JDpOfUsOvbtOF0ePtT5D1t+LfXuJvu9wa
PnwR//1Utz/jw1S3L+y/utqHT/Bfjf3n7+Vvp/rnT4q8Q83q0CiWCISwtIvm21Ae/qH8rolUFKPy
1H0bdS13ZlJcZ7mWrwPeDfuPV5CVcqr3o/7+E92ueuujknee1reW9zP9v16fzQxbb2HGs/v6h+/p
ep3bda/Xen/1jyNuZXn2D3/39Yp/mauFA2FVot/crnqb80Pdrfjxg/7tENnw7iu7TSFb0vlf/qFO
NvyLun/R5b+fCkx9txpx+FmY8djc4VvprGsQ8UtZDPtZMsDMG5A7tILRspZq5forxW0KHfdsTP2a
GhNU2Sw7DmMAJg7wygmSen3QCzybVrI56NemmXpnML8w6GRVP3npsfJYBZZ6qW/10XDwce25rYh6
k2YAejnbtV3N3KSvm3Rug7OHpKc8tYYpUZY3PzfdeRt4q7pZwfm+EaNy3KTf/KhR9iaSz8s8y5It
OSniUWpWPILK3JlV3t4htpQ/KkRfTpbX3ss22avizt14dj2soIXnj7KbnmAlFhJsOcguuq+yRMpZ
mjKr7JCWBRguMwYsOF9ENvzLq+tuf+9Yuk8Q9T9c2RtRXtL970FuEIHLXXGeQGKBA0P74yzLmE1i
F596b823BvN3F9tU6FIMdCnE2zA5Vh5kP+/3LFaVhJvChLyrlTBajDomCyBP5YEoISKlt/K7Tonr
nkFfjtt3Y0Ce/tn9XS3iiqm7HAxVINOHhj8ubzYmv5FzJ89SvCv6Pu/OH+pZEEUr1qf8hj4MGNrw
1CcBag1/ziF7yEPJ9hYVKLvf3urkWZg6/Q4a5M8P9XKSsnGPdTnZB9koqxw8kDN1xBgbvD2YSfKE
GDlZfEXOEhtx71ovG2W9PLsdgNfZR1mcpOidPHVJpvh1/DZWDmvMyF9FRt3ieZYNGyAA/TKKJ91b
oK/X3C8qjSAJpkYKv1og1ITt7GETe0V7LwK1va+10jk4vfssq271yG89W1nrstegqzxkwJE3thn0
y3EeKeuu15Az3SrldfDeHq/XkQ1qOX3JirrZSpquPEMH6uGNr/uBuosIn1curm3Xc8nZlexdZGFB
O7QrD13OkBzuQW0NI0XXvMqag1IpNue+otb/67zVjFrFtJzuflv3w7HVdHsRNH22amLjjTudKJ2H
mfLMjr4djLJBrJNovqx61+Uj81q2B7ELHftdV0PxhRwuidjIFywidP4xTiNmbRoQpZvUtY/hDIrA
IVL9mhWoA81OGrceoa1piAaLbKnvP4B+kgzw+UZWOrNbKPxXiwDIqviNDULT6JjbAZmjOQLInfIY
kUVFuBJZPHlAkD3DV67tr6J5pdSTnvu1ZMOu/YBaiDWqJw3ScWXzMCsUbKK2jlchUu9YXzhJDhwk
w1ra9+qHUoz1g6zT5roOUjeWQ8RoN7Ismz/MM6jxpen8YN/bjTj1qtWfPEGGeCHLMSr0R1e/K7pi
yFfXBoJP4AEGp/seYm5D4l7v0V8OytVthi6P3+b6UBfO8/n63YdqW42UraIPD91vl9B375U3F9Ha
n5bEELR3b5jra4cU4PHaR5bfjby+ZIQfqcsA0NMShh/6uAoZ0yyNXgS8sG0+m83JQ/r7bJSmcrey
bO5Fch3xoV4W2UH3W5D/XxrRudOCwCesKQ8Sc2ZGyvl2yP3mrWgG7aIDJnKSjbL+OraHjbMMpnpa
34YRVfdXfVlpy6varQnhEBqUQAzQNKIIELBWrRWneTXGLgsObe6IUx7nbEyjptrHU1rtEyN11Udh
ETtQBzdfyj713DGRVIXRAxndkXUjDnknq9xQL5YsRgXyII2mZktPt9ErHpxpx2tOu0Bm1S/yLMMH
VJ+i7nyr17FuO2W6hXYRXfEEN2fNsNLaOnxsKH5U3g6E9fhLQH2vIsWbMwNzc2R6SFX+vpqsa+ZL
DoVCSoar3T5AWOfNqW/M69Xe1edpBToGXzwx6fspjaotcWr1yesyhCoV3/6hY+cRdpn47ra5WNaQ
+u/9330jw5k+9BXOl5rLpBV6yoFGCqBrEEdLvYZwUh7sDPSaxLW5wqNcI197fKsrIFYVQ4XDzjzi
OljOI8I5qFeF7qKZW2p0zLSVnNEewp3s8nHIPDfU2gjVd0bI1sKqVqnuOIN9AbOer90GoWH+dfYP
O4QnoiXVt9CO0fWwmvRS1Qnev5gZbix4Ls+yr5Rr+d991X6ySNMAfVD0Wlk4Gq8kyRlocD2ADJNQ
nGHEqoGummyVbAPZ6rgAHWSrHFt05CFVzzC9eukzz9IkT76oZz8p4vVE4CvwU7eibK1mJyrZmhW4
ytQmgKZGQ+XX6xamnzYXhEpg8Mxnt4ZbXTi3guDQtnYMW0H2kweBGvO1Ae7Gj4kM3yQESdTbAHmJ
DzPJS4yonaAIzcSy8+3a6fyhQF815wpYk+GY5doegeNF9hC/woPCDkZ9DfgCSBZGSA2LTnutLA2Q
VTk+jYWAn6ckKZnwQHt1ctUh+an65yCdVAwQ+cHOw+WseZvX+4F477+b1R90tDEUBX8fFo97S7jW
VvN7mNngsxboh/WnSI+Cl7Cc9kFFtL914+m5qIrlMAujwZ8r7vQO26hg7gVpkbWzjceMbPUSveJP
YUrZKqeElSdOsjUy1XdT5mNOopg53Lb4QUohJcPgFSDone5RRXB837mhvcHsyv6sTNGdfA/feqQA
P/dl5FibsLEQXTZRpxKLerKqrVwnT3FkHE0nX35YK0OqZAU+qapxtOK31rc62RI19buWceD1s7gu
1Un47IyieUpm+0YjTVHRMZtDqwpF3P0ukhQNzvIw5c4ecnR5thX87Jio2DWaGz3KgwfAo0zA4skS
2hb6uTLbo9GbGMBkYzZss070PGQZMHH/PzpZ2i5n/61tgRQdJjGteijbzjnLLqPuizvbnba3Abo9
JTueoLDq5QBfLaxli3z6tc/1ulNyKYsivE5iIO94CUcSn/JTOMDwsW33rYXsKw+gptMV2CaxMefp
J8UtlwOuCE9KulJjfFGKrhFPY1Dry0hgfCvrBhC3J1BRP7xZ71VWVYWJVFCmnp25SoBO3yS1zSpy
LpZs+h4N64tsk93NGB6pl0HZaVXfPIyZ/4p2iDh6QSCOoz+AQpen8sDjXVHwtfjd4WOv6neL7COL
ftEG1UKWkTqL1ro19dc5b32yIh795W20nNeqx7fPcZ1ClsvMeVZFHWw/dLEblTdq4H0KrRonlc4z
D26vRGAHJ5VTebiVZbvsKZsdpLLeesqyfet5bZJdSUiMSy1AZ0R2knPIs9sl8SZQjOV/vJrsyR41
RHUQZKKqN8PFQWBwFQ9aspbF3gup643h0ruTsxBoUGw+NPgi/RGSb9l/rC+GQ1hm2rHO69TGToVJ
BvdJH0txF+hBCzgpczYeO8sHRO3rhV9PYi+L8pB07qNq9vFJlqo41h46a1jlGAhdirnkmUHwADHz
NqRChePcddbOH5spWnpdi8qAl33ToH9HSzReJm4RHbE/OXy+8GCGYtNEGTilql4C7xEPtaOGTxAB
wFX6T/JgxHYLgsjyD+lc5zYAVadJwdxlLpKt7y55oB8q03sboPdAGCyMBGUVVLRs7Uw9srFzf7C3
+akvnF+3/lADgXfZuNvNHaq+GpdBH447WZzasgOMZkdLWVTc1HjMy89Zkr5dDVWkivCl7eyNtE1A
3RQGQRt39i1DSzTmL4uDFRLrOJbNdVFhASK+lc29AVEOrX46+HMH2UsW5cGI7BgcTRGsPjTcini3
mJvQssEIfjY0F5+c0QiwSnFJNg3o2FsAH1etaKYNWXik690ofFAjdxGPZfaXVjnWxJJH9k0NN3iS
4yH3fxwve4SI01573K7w+/qy8TYHoGC0fAGhe0j9b6wQDa+kxkJvYUPeObtKu4aZESAkYIk/6jYO
DvGMsV7I3p0dOcsxNIZ7eWhRTT2XfoOsfTve5zYkjyz2s638TEhMY8lg1adrySWN1ijWsEjk1/G7
VX667D+0poTE3o3t5rFi/upyNbF25KoDGE4p1JukrA/ABdGWAgD7OITLNJoT/nNNocbewR7yX7Lp
2qn2u3VaudH6NiYQRboY++BtHtmAmPH/x3lu1x7+78/T9ZO6NCwUyqrUMk5Fo2/7WLf2rW+w3kr7
3jiNFdOw9EqNU2ob8WGAAowtpHGSVUK2XvvI7hWknLXWenBJ5iGyp5xbFpUB94hVFSD41CbVuJaV
svl6Rdl9gIS0hnxVLyI3St6e0uUIzmdRmsa4wxNjjftdZC4JapiHqMosoNs889uAVx4WE5Q9+XyX
7cRyRnddVm27e1vX+EO0J8qn3HGDBBe3S93NULQGWsd/1qlzA/53MHNq/Vqfo7yDWfLcBVvyL71u
lXs5XlbJARo/nxW/FGRR5vGy4X9Y+7LltnVg2y9iFQHOr5KoWZZlOXbiF1amzXkEJ/Dr70LTsRwn
e597qs4Li+hugIojkUT36rWGPnePNpfaOslH9HMM1RFYifo4Mas6/m1IDgqRYLW2mwmttf9zLK2U
xeFXxwYjWmNfK83QlnRmArQynxXKVmUaxP/evP8dBz1YDahgJDPdzP/AjUVDDhivVsQAzKr3ODLR
oYn68J0MdwZoQRYYoG3LwxNzQjSfob5smjkwzqNpAMCcXA1lDvIu3UvspZc0tGq03oMjSQOAeSqf
OUMSHlkgEI6qYLzRz2tMeKe5T5zoGqJZ6RmHFD9bE+8xULiwc+i9bcrKeRCBDeWy2xDNIbs+BKHJ
RhPe7A1BVnZJbNM6giJ8vJ9Ak2JJozuABE3eByYOItbAgl3HfOX0FW5eY2Knx8l9nUCz6OAa2TyV
RjR/tNLEdwClWVVunSHX2clNyWLjUqHRyu8q5MlMy4KknrIFmtkuq9IWcwg5JBZYgJmt2Fdc/uxC
i+2RGjYuIDXd60mkn1jXuvGyfJboFbu0yiW7Vjsxe9y2huPFENLO5T7V+D9zpIlmLaDTzXJJ17x9
mCwE13cCWEwFDPuB7FnrtcsaEh+beanbhyE3fcDEyeYPcluufGZe6uyKhIcgTMDGzlD7STfW+i2g
/ujb0rClX9yMTE7A3dJ+kcKB+UYkSOvnmNsSN8fNdlsGaj/JYsLvFFr34xNSaM9oqNQe21Jam7Iz
q22bN9kjmPy+cQAfv/8eMMYQvGhCpGWICkjq6JMxQORFZIB6ZBsru87fD001pGDyUvBtSN4Pc0sb
8PQWGOvl0FnGKU+BBxoD9zPwrSzYhwx06WjiActXU2kSaZrEPCG3a5woWoztKm2M4VC2/2SlZe4j
UDwd0EmK/6pag04lOkPLBiRisELHfDwgJUReqULojA6NQJPU7Pk4tuPW2Nv9d0ia2eiLVnG0HI2R
ROrQCl3vExmCrj1M+xxt0DgYE4u07VgjYT/hObLsrbpw/8kyMz8ADVwh9Rnn+UEAEbVMnYAtaZJw
M8+Puy7Gu1XhaOYJWs3oWh8kOgCVQroagjVKnr0ogIoxdK5mr6X3zWWCNMAJDXjP2HWWn7s8mRas
jIPnrgMcifWlfA7q2Fp4rSieAweyg2UZelBRENpCs9Cz2xnoaELZwNszqNPOfdpmkgTzkBHVA9hq
3g1vXuqr+/+dm2VhvHQGbMlb1f1pdIDHGE3M8K7gOSdbsZ2gfAYUu0TN8DCEtU+2EZDLaTW71ZS8
L5nfqBVMNHT5HuON7zZatQV9iuunaNv9wtPkSaDF4KL3NT8PeZ0tyF7kvbnKdcDIPQXqRfszXs3Y
52Cq2z3+AAJKJXn6Bd1tYiFCL7gDFnB6qLT2QvaQ5/U6C0wLiTFcJBbtujMBJ2rBs/kcvxhRMv4Y
phByBbitXfqqnbZQP6m3upmHD9gOAkNvF/aP+IW34D+hSNCbyYudgBbm9c0afJPofIKm4woUFhl6
oN7k58mIVoPMl9LJTkDjOeei1rSlFlp4mr2dhQVSpWSL385u3vksGctTV4AcKw7tS4S31x2+i8Yd
HdDEbt5ZSQDVRigHLj44aCiT4FJVubuj2FsEeN6RCbOAOe2z8AHkfsWVNVniBzpg/6VA41iiVdXS
6p3sezsmy8mU40sIdTF/atL3EUKVSP4zgniisiRe5nEENdFQQ8NHAarNDdhtcvyKND06B2rDISLP
WVk6OMFmEeWINieO2oaQPwjR36DF1sEDZ2i38pSDvF7m4keTNSepVQ2aQtSe5t00tTZqwONBNKdW
Se3yHglfo/aqBwlg4m5wNb4ep0p7QgZrjjDQ9LPIJYiH7AQtUQXqw0zxrUMF/CtKz+wAZt32ATyK
8g7c51ujwMde6qUs15bkw4pi6WDo2VdQ2LEDjeountBT2W/B5y7usblc9lODsmQAMTcSym0F8nCl
gezIJFr5yeHFilqgQY+K7TDkVFbU5exyhy1c29ZPaFBcZhHrtWscSOmDdb+00SkDWlw6RLau7zVL
HYA1z3EXwSmwtSZHS0H3Lce9EZUC5aFw1dP+b6dFCBHIBu2w6Hut5XiJ1f0aZF8WajiZhW09GheK
n1PQFuubpOcE3C3U/WpoBUpnS/aPqp8UUiTGeMhkZC4msHCsKJAct6XoLEzFJnlb6kNY6p41j+Ui
3oByhSerNrdWbWsX91aVYaNppsmm4W22EjzGTlPP0Djf6dAZNZtvQ5V7a97rE6QIoE9N2tVka71+
Wo7aKC7k+Februaiww+tqbcYmpI1Ylh2cmQrKjzeCKLnsuW7OmYE9aJ1MAyfqGo5u2fu6D/P5/Km
aUCSbuac7srOXvdl98mNVyC/XFh8zE6D7PvITzW0ejrFH8NUdRkXAzJ0Wd9uaPQW2qpe5EYd3uy0
Io3IThFv8WQ3lUDSWzxdkkK9F7sGAVOlWKvpUFaB7Yu+mRY3G50p/swTLz3Q2FKM5YKXEP36r/Na
d0BTEEUOaQ0prSF1/LJO38fcVmxBvLZBNeoH9BLsfV1bd/Pfg4ZgvUJbNP4At38RqmxzGJncwkEV
4G3qPCTPBxsyvl+DsKkXjA+6L1rc2YhdoBLGDwDq+3MIaDEwrGxBHAQirPOjaYInlKJokhP2YF9Q
VOZ/TmpFenotlbCYQenbLNDuVqUSGlKQZ16klT2eaBxCHmfdS5QSyaapmPeB6Lr2cbdy5tnkRk6Y
obKI/Buw1waIh5KfJipvO62Qxj0dprZ3Vs4gQv9ma9BehxKiHi7yQjexLYZU+6CEw+iAbDX4Vhvk
vIsxAIOjkgqL7NSAGPULBbwzdz1bg842X5LttgZycsA9CceZ1yCHXTDvxEO8aqpLdW/XAwooW0+T
OXx04J3jO0qv/e62eO3hZ1CZHb58Ht+CQQmUMIpWDaSGzcXgJfqsHfMsCqjQQxyyuagAMlEAHRLn
vYlC1USAla154u9r3Zb/fS1Ztp+9OGF7l0cLx7bEAx0SVkLxngXdq65NW4IUiU+euev0rH3o+9y7
7/NI5aigJTOE0FcNdETPYySuUIsv2Gu0g3ac+xJbmY/Rt+vRDF2tTzZpjt79iPVp1FXsOc6j5zGN
ncs44HWvTo1oR0Nq3fEm54AuNHGiHp488cJLwg40oKAIzPToZTQfY9X3Q3ZEB5u0B2qqsdAMtuwg
nbdiAr8cmkEx6EB+vdRtKXUpB0lcyG7jw7C2jC5Bgz4/tYaOzqvjgMvknqps6UGxDvUIIAvg9O+j
vL9rpkweyESHCqxOG+hhc5A5IgyZR3DJJ4jTLYAHUs2p9/VoJg6UhCG7vaWtREqPODqlAzgcg1XL
GFvQNoVstC2hs5vtNuODjRYwUfVb6G7Z+REaQAEZAl/YO9IwNIs6u0bPoMSg6MTQ7vpKGFbKxrcs
DorMHuKCaw39k+tGFUintMrXaDNI17Wqpt68MuTfRwYEDUp68RJ9So7/ASZPQ/JWKDnO3htMnuD0
qNJG89wPjnkp5U0nfJOhbYjsFrqIoGn0NFVg6goYGP3dnllPQcdfIMhUnMnZtXwBkjz+WOeN9yB5
tCFzlEOIzxjQhzvy2H4aS13sCr1KV+S1QqH5oZegjqYuEED7eL7AvOTofLgAionvLhC7wl2DyhSo
V7S5tEcrSpcYIu1Cw9wCoE8yvszSfg8CT/fYBTJeCSuOv9Vo5Jg4+E8hBGeuB17aILUo00+j1lwo
AABKB2QXoXG+zYQ8YPStZtgEe4H5OZtyaw1xF3ytLLDWZ2MOfhiFWekV2OV2IFsB4RXQ2xabm92L
m2FdAyiJPBfEwT5MpaFGYEo1F3260It6W1g+JDG+TFYXNtWiU/oUdLDLDokqOm0SQLBadbi5ySan
MFpNAxJB5Pi4xLxO1aBQjCz0yuANeBTfDkPXi31fAbr0ZgqBRjoaI4j2Vr9O0XLYT+JdTNnG4yZt
vW99OJZ34Ermp0Zb0wDU0JB5tvE6PtvrfEN2stBZq+YMqeAnvNvczCEEJcFphyLrb4u+W+9m/23R
EIJYfSFi11lydE6pPQVtQKzAtTfjmL7MWxQqnKjDh/0HGoU/Q/QLeFrlBL6Mr+NkRLb491hHrVZH
8cu8AyLvvJ/p62EFQJN7SIy8RkqnaK4iQwOfrk1oRslrBzzCtfMobXSmg7DmH0jYuZ8Y7p/I4bHg
OCVNc+AGgJDQLzKu+JsPi0hr9R9aeyadLzXHqvnrnIBpwVGEMaS501L6bJBLmZfYFSOj/dLi/rzo
QeJybkQPOg89xO4ryqcX4YD7AXyRcpkJcDk6gyxXqKgkZ0CPx53tSm3DHVFeXObV2PmgD8vwQLes
yMNkPNyPveCfP0xibaOBbdUsL20D3gNXcmdnDp7MoTqBF0j0BzXOOrUK4yltxrtMutn31EjRSYm3
twfwazboMUVEpOnGUzP0d5Q/+1vE2xr/GoEmNndZoAt45XbpJ/BS5PcEdOh8HdWtJ0uKBg1g0SMB
KspIt/cjOLZmmENeGYB6Qg1jbYxgr+rAt7upjKJflqUJtW2FhEiKeF6U5rcrWlQCLUmLEoYCjZ3O
vGjHZOcnEC0BtBivKboz3Id6XRyhbYAdCMTJ5iGJ1BNvLIMJuRMwrKjXHbIrU5PoxZGWeFuHTBD0
XDqJxvBnBn2/DdAjGq9A8hEeJ5unZ6GE9LooKr53ERBTree9yEkPVhk2WnOE1er9IgJIxwPSbm2L
BA1Ub/lU0AGIc1llDA7IyEnKn96MFniwIXOpYetCs1G0qRccnA/qgRzaq3KckF6TeX7OK3CJkq55
VycjAFV/Ohpbw15COUJk1OYZae/hW6wcYVKZR26Ah/g0IlWVl0IX19f8zmA4+XpEgZr07lZBL/Wv
bfoMpdD8OzJ9+jL25HTHgG86ooEdFGGvAUUf+02mAc+nJe5Gtt3a0lvnYMvAclZIl6TrAkSKQBlB
Y57cscadQ4x/D+iHoFeZofVul3E0sdO/DDBr3wD6/7kbwfRxs4MbxzezNHr+S7yt7Dz2SiAbBbjI
StB7ZGmDX6nKSdJYd8NmgbKxBUE75C68io0L085bSMbWxrNA5aVpkYREcuAuarpqQSyb4FkBpZUG
vkMamrb535NqZgKcV8gTklQl6G/VQQNPJeCF0M9op1825UggUwZFmAGwJ932JdiNK+bWx0RIeYnU
oRgtX1Ql2N3ViA4A/JuxwEunsnh5p5871IppBEpH8HEA2QdJ5PBwMyVjkx+GXv9CJjrYnVfuXJ23
80wRN9GuaKyfkOjpDuD+hIxRN6Y9xEHLbgkidAs1pqFCvl0ZyUORdDaH09gM859FpuvAy6TjEVsm
5tdTPywIa8kGdN/gvRweGlMMndEBLGngLUiPNzPoewHgrLrudUIjILFdT/o55Q6kjLTWc3BP1jj+
cl0T+LIO3VWSGvJR9BHyqJZ34TqwXNFYgT3UZtqBnNOg62iohNA6eV3QP20hWh0syeviUXOypfMV
ncXy0QIX9BVyAGXTNN2ybLRzPYBbjCJLC93ZtSz0Ha3DG/x0hDVIn7xcdMOeod8VbJj4RMBxJPcJ
r/a0LEUACQnCPq1+oFFcgIgSW876SKshZ9WBxL6WoNGyoTdqQg/PYj22YVPEPwVoZkXBIwZNFJRI
twO+yDsDNLondGXj1tyE1WMNcoyFPkCZrcQfLUDCJ4RckFjpYTJuu7AA4ELlVLGdZss4jmqw4mGY
8zIyoHBvpic8lMDXUplottFMZ5W0CVtmQf5bYORABCCo87Ve1FABViU4TZXgAlWay5AD8vqxvSMT
OW0BAhvdM4c1RZDD7kDkRPPJdluEWR0wunl3R3ZdaAMkaaCZhX59dmy6uthWUXAJJs0E9RdRWoU5
B5EVA0fqFCTfczzLQa6iPJHwcAotmHRtQzt4QUZwNyOcTudQUFcWftehLAV56pXnPUdlK8+3FIDU
TLQFBLG2pcQBOWJhjhDCFs0KN1jjnhwZF6h5l+wZBBnZ3inLAjc+j2/MvPPuqha6BrkVQ1AhmKal
3jjJczu45cKZ8uBr7dZ3w4CE/GKcXips+PBXLVt0kPT1z9TMn6whLV46Df+16F+Wn7AfyFdRkYlL
15dICJgWO7nROG1l6HT7WvcGqPLyP65cjub7K1vqylpU3VWyRJ6lzF5QtH9/5b5Ln5Iq15dJYfbn
KS7WIDEDG/dkahuzlNpXY8D33OtSDjLsxvVB8e8d0fPf71FHZxtjSPT7FIRmS0fU1WdLdM8KtI35
/4DaCJXOKf2qMU1/DnsnXXH86O/DLNA26N9O9nGaiNPYJpNveVP56EQBCKMjk32DkMbrx2D4GFoQ
ht86A0nADx9DTt4fHyM23fK3j9HgxeZk4D152Y34PdcD5CtQhMgfQQVbXowWtxU1Mj0dB2D5CkcW
d2TC25ZYecLoNjSk6dEErBINW2Ocp6Ov2xFLNRWNAegxBymyM5nxqjci6xqULL9gqwVgQmtdoSdg
XftQJWEggnQgWxOGCvWruK5AcnwFwii/2MHrdEiCoZ4YW8gmmJ1+7Frz9SDUWQr4u631QJeqkR33
E3IrmYHEqfKAnAeqPUzf6WCpXJGug8mQXUAJZDqCDRaaevp3MkNdFFIxKop0aiiqmKQ8VrV+wXtL
sIyrCnyYcjCbY68YVOjA277H+zHIoGPQP+5uDkgjIFp/i5Zj45dtsIVcZ7c0kD/bUfEuS8F9BYYJ
F2SowFmTF5zX3o4KfzmfIMfrgl7WDgJ/Bg5MQxQtgmBwN2XMGmNFeu9MGaGp4G5I2J3E4umMvBws
botWeesW2JluaKG6DpKw8xQZj5xYatVI2vojUdiST41uPhWpv0X+Pg8Cw3NkZTQGGskACwsGS/pp
Cw4legWc3wbJOMYVdELUyyKVyukwR5utgS5flOZvB09q0pcV3n6HyN4mpmYApBDLFwC7VlXmpc8y
biq0+sFO3LRp7IHJos5muysVw5gbyBdlv8Uzbv7E69uAexhyL6NibKdDm3J0iwxdjHQbbDdvqOJy
p50AdqDdYpHl0V3I8OBq2wGdFtIZP3teEK5GI+d7qu445f00SfH8IWpwElVb3GfYwV80/Kd1ho3C
hRs75sotIhQ4lTDrYIjxUkv8l1JZo+fYs1F5bTQ055KZunEFy46v4XkDzRSrO2oZ9mukVMMzhtc5
HqGJSOnYQPalADQ9Egfytpm1l6CteAjDyKQ1yNxDWvQY5ViDljSQBwMeKc0XeVSmULDqomsl6xr0
OwAq1UYcXUsQ94OsxV1OI9hnl7XRQ9MwCJx1bdqv3hTbappKpr/NVxHkdNBg51vQpEHvQOO0lfqn
iJnA3CnN+oh/ipg5y3Urao7knVRlnLyojiM4Ar/5zUu/JhpGDn8/92/B9FvDXS09DocidsZlYXva
oxbKP87kyF9tw9vZhzgtgZb7KJpxI4rUOESjC9Id9aUFDuJBVqO8Wn1rHKpOZlA1xJezAd23gd3L
Ozt9mYNf8UMCLtCpLwdb9yvbQYIIJCaHSUT8IHlrryAJbyzIdnP8bYhcAq8XNO/mNorJXrURFLI/
OJhaP8MTd9W6BiS+NBad6ZCX2SP6Vx0gHn+Z6Ay8bt4SnPKZX5JeJhmrRIA2xXZBgfZ7dBwB7J7Z
325mQ4bx7Qq5U75ewbGA3VKscd6Sh1Hm04xbsK3l13DId5oGlk10LyWLOh+TdQuVT2jJuXzXTnp9
p6tKrxbl3kHvADFQlV48acWDQM4JMgs1dFtVBDlyYe4YesjmSWgv7lYC4maSTcEd5EjbhZZ51Ze2
QjnS4nl0yIO+eoYe2WxvJFSKIEhk+nXa1F8qvKsyVpYPRhGArSiXQBore6+mowMqvE2vIbl6De3u
CSIX5Qrae+l10JFuoTOyDcomlY3O/m/itBLphUIH1/Q4RmzpGRPo9tUdzdpMvWw/mzySB6kDs0zW
NMvZchxwR6kiA/oVfjeBBNuDCI8Ggrx1IxK2IaGLyTHuLFbqD2k+pvex4D/ITFFu7OqbwjTlZxWl
e87GyIGHKTXzinfN4sAs3ARQj7euZCujaDWiyfFiWIZ1TSDUvHKAut5QBE0wJdKdSgD2SjY1obfB
3jrnAVwexgDxpT5Yu6NnwKWbXdA33I9U6suB3Wqt9/YS26IXFf83+zBlUJ+tg0U0Rt1dWgzuOuV9
6ZdFlH8CZaGxhS6lt4yCNv80RA2alp3QWWgehskUIClRgR6TgpkBPp8+H+7ImVbJ9JCChCzEq9MA
na1VHpb8kXdDfBmcdtj2qe3qSMPZ7b7CwzJbDCwMdqaxYZYQ/Q9yaCXorg45H9v9HA7ZPujNQIQK
6KkaLCxTNd6Zcdk9tyt7NIdnXRMtBKfGDGomGIZVpxgmNcjAqiFUSSuIK6CVhYb5CAWz0BquqEx7
F7ezT2TGXxcMRSFA7lXaYEkXKmg5hGC25HWYfAlM2a7TDPu72+MW2ZFMLmJkSKAF8O4xTE/b28M3
GH3V1PsugHwRKbDAOUHmZX5W00SOHHQMMqSjCXZ37CHZsO5VlS3vxvYhnoJ120XhmUyd7kLvOGp+
kI9Mt0k32++T2nGqD6wbflD8/3ZS3AEtBrYHfLROuMiTOuPZS0JAPSoxGPU32YQHLcHb5rUI2vKx
SIN/mHrrqp0mXrh4mTyBTtCYh/bvQ/LegpGxEqfbcEjRccaysF552i4wVWfxaLjTPUYh9Rn3fx0Z
TlEshsyuHwAJ4Usrj/jF5UyuISvdHEEE1+8HAbEcz3HFGfllY6UBMPFpqiGkIcu6+ebW0U4w4G0X
JeDc4CeAUGhufIPyTvTZ5g5fpii3zUv2mqJ9dIrXJYcJgKVusF6XREv5McR3N27F8FkreQ9qRpxJ
9OAtoHMwfC4Erklng7L9Na40JtDEeiAsXY5tHq1J7TtAWuVkO6C4qEGc7NOw6RoIhUORk5TCSDOs
yrlzerOTtJiNBAYexmmCd8GTW0A2eIETM8DzZwGpjvnkves/YnQAfvb9FBvrsDO6VTQ5wS72PPnZ
gZx1N5TVk2BlcsrAEL0YoevxmcLiONV24AiGzqbpLCree9sk5cEmQrPiCo3Jph8PFf6vq2zqVkaZ
QfeDxrI1O9CKmKY/QlQIuqD25Bu6swGW6UdgyXBHvPUAXbVnOnuz30xknyw2xxPFPZksBRgZYcdT
NdyRnUzk/B/tH9bHd/zd5/l9ffqcHiE63tYeuLX20NW2Zppt4gv569CDyFby7twVKXjf68FF6aJI
vjWGE6Q+sO3I/zQdSEbUhDnGmBIIvSQOVGES3KX/XOpmeVtunp6A0tcecyiEKzUEs7TUt0hUS4+5
2ZpspJ3Qgfn0bsj0hdFz8GLjUWqYIduhNKrPuLHBzcyFJdzu5IBl/lNcG68P4KR6DZthZCrMa8vu
BNYQ+1P6K2xqxz9W+z2MppdBiP9iG99+Y8LGGApM57ayoElv1M4lFrF5AdpzQP8wvuilfsxaMFtQ
pDCNdmvbhguuRI5NiYpvphhUh1EDrluKkZplLxoBNB1HjWWOUVcA+7L17gr6ag7PhmA6gjbinqJp
2dHDfcuYi0O6GPejA9SKGWj5NoMO5pNeoSQROEF4oiGo/jZN3sZXDYp011waK6l6XNPM4Oh6EuWC
htPEjC3ImPXZm40RgDBjUWzJS0tGENw40VAtKTNw8tGSBeh1si5sT1YYgBZF85CsiJac8ibqIJoc
MHHIwR0pl9KF1QRNvDhc05Cl0XDgOjSL+joqHkPUja5mNqdSKKCpQfl8my5ErS89p/NZa0ClMEy8
y1ijVY0rtdBq6EE74bQAGnc92B/+jBjc9tCMeNR/iAByCmlxVfL4yxoO9u+rMTagD493lpz7QOIg
pWIbJo6Tot3vE21NRPqzbfaDVB8k+3UDFlir0NjGqk1UJThYTVEHq48ODVEymYeEsCFMTTRYs+mG
qXmbRGgdinoz0YhC3yZytCMcoxCt1Akvz12WHiA/6FwBDXauDudPaONqTiCJdSBZXrs+8tujT87W
0byTRMqqVU4yFUV2VzoZBystZqexlfhoqW/WNN3VBcNOtPk2z1aTIKWxAbw/vieT7vZ4qQLx84Y+
wdi73SGCHvCCvLQGRw2u0Hl/IdNQaeggGpx0Sx8B6tr13uK2DgDIr08E0h+ofmkPZGn1HKpP07cg
ifsdJeAECHI3U91VcwJviI32Dg/aCznpS4ZqLETfk+hCX7AobdH28ft0kVfVKrI56JuL1N3FeA4A
u+vuWq/OHy2eFI853pOMMR3PYW3gO25xc2nxSGzJCYT0tDVAlLCkCW/Tcb/KQeIqHd+1y+TOMK4E
muB4CK0A6Z3AvgO++7RGUbkZxvgbaHC/2h30fUA04u3yCGqMTpaxF0wkP02UleaurASgmWKl6Qnf
WQqCz7RablEWZwp6IS6oC1uLoGqytQvWggEySJ+7NDbAdpqhgpEpJSkl5aLsQNbyd/bf41EzPHGv
ibodWpdHQFhTIBVU5u9DDrBy4mppxCho3BzvkoUNZQKdAayaRYx7eN+X4NIYggtUvIKLzVBlweux
t+khY3sBRwBy/jZavwbXO1IEDxJ2P3ZfJ2lZyTLzIlvRh/8MnMFOlpZiB27UkhRLa9CSVt1As09d
oe45krcd1LuDHk1vameH+5INGb+w3dGw4foqAivspxg7D7y2/BlGj4regoK2l7d/DavVagRkfgtT
+5h5NbLTRbXOFLeL0mpdD0blPh0AnIAw2aad0vQAXbDskDPN3EigEM7RUALGXjL32gVIXdfcKr/w
OPoSR0P1s06gd5c6Y7QwRkCgm6j82Xn1F6lFxZe8LhJI46TOVXL8mCstys4QqHi9Ss3G91exzTjx
UQdrQH/8Uhv6K2sMlKaHAzBbxBHzzgxtyJlW5m82mqQoONyQQWLDc/0MubcrRGLKvYWSDYR5LPNK
tlB8bgezfxgYHgeeBdnhZgIX1i0e0leANAodb6kNay7z4blvJ4iWlua9JUd7b6iXVRvYjTVLZYIy
9iTOKLaPQLv+bpzF48loqMjEN/ejcN0fZaofdbCc3E4cm80W79fJbzFl4smnuK1f6B2Z3pbpRVn2
EJsXgb4j++C558hwgX3Ipi9dCNmBW3qX0sDKbnKInZt2uKbOAzk8VSGUKiAVwVYx6oyQnEumOyMQ
+pICLO8pbWtzGRVoVm9EmC3FpIfrKbbMOw2I2/nAPB4dPWH6fR4gvUUOChkgt7Qs8CNbk61H/99K
t+IQwnSdOPcD6EJaKx3XZSHw96tLDQlIIfd4aZSfwZ7rQKLS0vadGnK+rr3Rea5AXnOwXKj3RUo7
muWTs+wEKPwnRyvAhFX9rKShvagTN61eTxj4cVMBQRCLobpYsIw91W7brqJOmOeBQVsgbeJ8j4IB
GB2CyfMrDlWEhAXFMqtAvhMqebpCnXUu0N4A8mCsMxT9klFn/r/HUCAdkgRsJ5GKvi1GZ1H+tSha
D9st40hbzr6MpnuuTUeSIUsTLu+Vj3aY5Gs4vi1qc/rm+6954EMBy/1ovjSQZViA+Ci6RkbgrqUL
jM0AGsMTT7zY72rBnkqt+5qXI9TMY/Dg4a3uO+iejcWoJmn81ySAb8cTGnoSMGtq+tM0jvMkyKrO
k5oSCS3ATbSgTw9xbWnLbBqSJXJO6SEMRpC0k6cNEvl6Sq4p1ZFAsfJpb4wooBWqrbLU0AgeMwiv
QwssPnoBGDS0XDQPmplUy7IS0YvMh7Njoddr0Q9fe+G2P9Ey9U/kWu6TkxngYXZH85w6egrdJxHt
8ZetTqk0uC9M17nyRDzHQbiZVP2IDkMpPWBrIvSN0zgzUC5OrXHPqAL1LubNHbmR3NOo1aE430pv
2hAkqByhU943yOjNCCEFHwIly99twgYDBYlSUzDFjW9zCXVE61Hcv65nNXhHd9P2CP4NtKfojra6
ZVh6U38ESzowNypJU5gABZaWDaoyhY5WB5oUQNvJv9mmxLtj2kuNbfc+dr0Ku2RdG/E3DFfzcBxy
+yyHPEHnbuwhXQDipFgdyAEmu2BhWEW0eReNt+VVI7P+dAu2HEXsnVbXd2EQco/90cobcIE/gyDG
O4mysoxFi3zAzjOC54rz4E4K7FtWgN+vbQMMZHMIeq6mRRIHGu4uMl8BTwRRg9v9aeRZBTJrn25M
LdlN2Zl3Rdbmq0EFkyfIUIFb6AIAwUTMwR9ufrR6zg0GskW0pSu2Q1vRI4a8QF8mnepEfHhzkXFg
iQlUH7AZagpp4L2Li3pWRisKtGKG9iCjcowdN4fZNq9gyGrbQKbNjBZ5lUNugjHzPk6nemvFbbYr
DEueJwhBQiMuqb+MkHt0tFD76Q711i6589I6+bikSbmd1NshY2Ae8Tp5NrDkPCnX7RPdEcyi3SJH
ZM+TAuDa7r1E+hwKfYtcdSrYqlOBDtVYL5G08k6GOTDgatTWHlwbEeiv0HoAQsbXOOyawFwiqhp4
c6R8Fm+T9TIeNtBHg7wxyjlnYIbHc54O9YnbUKgXPLchvgMKFD1u5L709AuNbGWiM/CWZNvOVu0J
aiotQo5CC9O1XgF+5wRN8bqKl2XtinfIpMbMDWK/MLHRHFMOQsLbpVBbwqcBgmZLq40y2QZJIu4E
SBV81x1in35RpfpZ6XFxhZIbP9KoCbz2VNQdeP/go4NX64NvA3HhJ6X3akPn6iUoNXf+LaKrtjhV
k3GmePopgjxe+GE01P5toSEQ9wZki0+0DpLDoN+QToIkEyhVKsV/xdL4HzEkzr3VQ7xbBGCtJ7uw
LWfJGsYPTViMn3gSbVrpsi/ZwKBkXTRyQ2EpSugZw8a+mXq+/7dlJ65VC3sADRctmwdDsTcIFtho
nbFF12Dg59bUromFjIYJcuvvhpEaEmWZ3tSBf/MGA5ISevHP/2Pty5or5ZVs/8qJ89xEMw8d3fdh
z7O357JfiHK5CoFAjGL69b2U+DP+6lTfjhtxXwiUSom97Q1ImSvXivBaeGyhKXSoOb4lNW2GaHnu
+ihEUL2JozgiWQFcomrqCbCHtaLppyZSBvGZFw2fmtHQ6eeo0H5OMyHjcUki8Z1aUe04l7bRn7xx
HB8bUTc3GnTEqI8ZFrtWaXChvh7IxWs1WOAMwBXBqFHeYoG1C0Gw8hhrowZM0bChvqw1jTsXhIE0
Tjqyuh+aeEl9xRjFD272q8Avb9slwLrLULT3XSY4aLnS9ugqcifAhq1dYtoFtHTAFzW5oJqmtBzn
llqJSE1gAGNjQ83WAIZb8OBCLRoksEBfIEDQHqlJU3q+vPV48jAo2pO0rfidpqK2omD2FguMFnI3
rNj3qN2/kAuSMuwCDYr9PKDJan2LQgAgKNQkdJBZXE+TRFnZ7i1AlxdgmAiQyi7cRVIGQDMXtq0t
TM1hENmqg5Utx/BapHl4RbVkuoshb7TQyac0UWYnCnmhXjqQ83AQQeReJyde4eFS4TcwzcsDMCXp
Do9286D5WkJdxkhAYRtw4axQcAUMSRDp5tHBH+dzLZB1MdDa1P7y9u/jIV1LD0HwotG3iUzbnYtq
ofuIOe8sGbMfQg+QOfDyxwx0aX9y4JX3GAx5MTngxdvuigGbLjVDis3SnQcemUXsQtNeGFFx9lLN
ejbrzRhm8XNR9uWljyPgtJVZio5tOYDjGySjrOd50EcTq/UEkaxxzI/Tm7E3A9wjMctR3gd5pC8H
GQLwxtoBKr/oqNS7lc4g8+5dsOGJrT5YkSUwTaxzeJ5vw1RADc+xA8i6pvXaqc3ksc6wFIybqHnP
EavSTNv+VSONVXhD8uI0CGqkwGdjpy2xPcTy+2AUFYrt1PAQYjfT8NHXq0ekPNp1kmK1XykshKvw
EXVl43XpyQu1PB1sCmPD66UxGMB3qF7pdx+9UYRy+dLJgZhSQz/HB34vNnoABtMYFNaIBaAQvlU1
KqkFWhXcIPfI2/vgisJeoPVM/VV2D9QfgtttZVrBeKSBqRrYUHHL2D+UaTwcPFVWUTa+uDjqjJqR
G+I+DduTMUJrGywc4Gcs8+5EbuQxalG+bSTIYvcAH8ml72QlMp6DNtUGhGmSL2JD765G6xcXYF80
oFmROnW7Isfvs1DipH+NsCIe3IIQEBzmqf3Dq/36SC8nWcXBBTJo24bhTb+szKjdgEmvWs1LPTXA
7dLmSKYONH0b3bcAkkZ4tE7c/jVMiz2Id7SfhmOcIFw6vtRgFlh6qPe/AW+WtnOk3u5QXgrUphrk
OahbTPRyP/YsvxlDWyz4INg5VVWpPAY8uoMk0NT6tDu1I+pV1mUHYYFLcSaZASwUuj6a9MCuqosD
daT4ea3z1EaO3wyh5Cr14VyCIe1Z/io6Qz5HZh+BIxesaEEZWM81+L82idH1G3ICa+vHGNMt7Wfj
hx2lu64U8a0sLXZvZhaA8akO+qoqie/TOq9OeOK8UOfIWHEGRfVZ9G56sgaerqCMC4FF1Qwk3oAL
OqVDqCV4hKmeoefo8SDcqYR63DUZW+cNkLj01h688pICP7po2kD/xqpeW+WlKfbU5MhYQB2ze+SG
2oIBZ7tgYIb5FiZlD2yF7u895idHVJ26SyyHFpLX9dOYReysa0MAAl3AACAk26y03I8OuWoqt1q5
6VHJzohXQhMtqpAMAwprBSobdqDmp5uhZgNYDNxoBCoYqzdUdoBhq8i/By5i6ipinuhVB6SV9C99
IPITKuLc1acHUhIoAUi6bukqj7ABpTx5QJMo/x6VH3OQhwbFOXARgSMZDyT9rkEybT2WqAHp89K4
Qym9cZfWwaZClPKGPLI4sYA4CPoFolPg2fUSd1zgaTPsydm2UJNdDxUwVxhKIyo1J8KR1drOuzFb
Fq626VvnxYSm1p6DjmnRKGYYZwyLIzUhUmM9OrL+aEb9EG9ilCqv+rJ2d4WAYBjt1V18612dd/GK
NvLUS03arc/OdtOFRwR1kgVltRq7AVVwItpNXPkaQMqZPNS25R91oLam7BgPQcnVI8NKA8hOqbNq
6OPtAAzQNNM84Pc5ESmCKuGKMyx7zBRAN5a1/BpwvNH60bstQwETMATH3vRfZ1ObuJBEsLNuGTWp
TJYey+pVojV8M7WLaFSc5bG1n9pGiJdvmYsLTZFnLr8OvcT+UA0G3m6aP0WJLUjq+kMaH7Oo4yes
dj4Oo58A7PN7m+VFe8yqI9lpRBMGFmhUdaKasS6eApuPbQjBYA+1lFaomQuyOaoD//58KQCKWs80
IHSGMDrSqEDasTi7H53BeehrwGSG+EbWmvNAFksb96CPkNdamVpLLxdJIb0jeQhkJFZVDSW0Sqtc
rKhQKlmX4JCioQxSsgcUYwULaqIk1rj8L1fyrFJeY0BcKmThA5k6qJQey+zYqEPcW2jLgWXADI3Z
kc6oO7dlD3Jiqwdv4+eYiNypnzyLsQCfz++n1K9VbbmGlFa8tdOIr6wBrEn7TFWHFfidrMxK784S
APyzk6Z8leqmdezd/GcdcnkyOvlxiBJbnsjm+uDXc+z0SJ2j8pBga0Ac7dOFenpU0IHSGbxqmXY7
p6nG1mNHfShf6s/KchtpBjJRmooOWgOKSuVFLXKlgSNrpoFTRuuvuebp/z4X2T+vOM9l/nVFmtkU
wjqiFhuPTzyMSo7KW0Lw+p9NbHfMx6TBY2XuxXLia5N6kRBnqVmdbUfrzr1Zh3u82g6NmQCxQ7bp
1AdAZZ8YxoFsdBBugXpmdUCZAUhKn1mDHQR4u2pveNQAv/cT7bloyvxNWP6zjx/CG6igpxPgSaeT
v3XpYe89QSrjoLqFGvm/TPH/3QcSYKjyAn/32pGOcyp7114Q0UPGUrapoFM7sUNYHpRdikJ3Lg2+
8pPpP8SjaT3/aVDom9XEDvGvg/qksJ4jy45PnUDxpcy0/kqHJvZSaGUuZ8uIQNzVjdWCnDMl+qor
NktRGFsjxh7V7Yzhy9BULrWwzMNpytYAV4feq6CEuoKK6V3LkBlbHoIIlmw2MpSLqvEEqEFFsW5R
U78PvTp9GrRxK0oToFZl1y0ezPYuyj/sHhjb9iXwdU9Ojj3kp332/7s9L1G/RtmrKfGlslegvIQm
8zAly0rQ1p5kUD3M+bO0Nctt6/j9cs6fdUhhIgob+5s5KSbt6CWN7P5IpsnOlnmIijLKuY1ayE/M
Kh7mS0s8cLZlyYblPE0Vtl+npo7BSKepaSIdVM5X6ZrL0UCFYO2OCAymgKRc0sJ1l1pVZ6gD6MPL
1IMn1LBHXctjpmzkV5khFBSBINnSDNNYmuBzlg7sPihoUpN+HrA8nWaaTfOcZcy3eN94R+oEDuwu
cVJ5alHGv+ozDytutZCZVh548RWDjdSsMvngmd7l6QCqLtWk5YojIuTaupAfyeb6IDgAKPyGOic3
Na+LVPhmtgnz1zytNvhfp6VBgYZgVtLVHPsoLINo2haM1tRJh+Zz2rDGVmEosKrqG83ZFw1WdrSe
8SPgIKhJ6xlqun7boRAJqYm5Sb2oZcP9wk9+hF1PiwribdiP34MGW6LI09sTCMWxxqO2p4x0Roc4
FJCI5dWWhoZgWcdrQw2h9jxDmIPg32qru9/s08xfLjKkQbzwfNFtEOJo970X3Zt2q796EGINQif+
kcmkXVZ94l8g+NucQOOBcsIhD74b5ZkcHKgSL3MPnPJlXxRnAR2RFXW4WwsaU29Qdi5XbtnF54BF
2YWNwB4gtRX/cM2HtjDG7xaK0lfQsRVq2RxukSJG7KGGcCfeucNrptv1IuZWdBXCtS/UgS0AaitU
h4YSu6mj0MC/HJqoo+jLg2cwUCs6CgLV190d2brGAcpuaIe7EpHBjRVp3U2YMvPGqPTbWi1qE6SS
qNU1GttoYMyHIjBEHiPPMw+IquypqGUudKEm1J2dA8jPp07yJzsdBqSWDk7s7n63q2nBDq0dcqPZ
ffFXdroAHzV2REHO1PnbcFTvIn+sd9PHm+ttyA2QSHEci3Q7T2sCU39O/G5ZanV/dl0kdHpg8m/a
EK9rFJrFdzUPAPvNodjQV4FYGrZRPHt1hTK+rkpffR8ogK4TPwIO8iThyl/SFivOMw/6oXdIBiXY
paT1sgis8BdSZ4Bxp/ytj99Ro1c+2lIOa4ZH46nURX40kF3djL6NRSXIBxZR5jc/LDNaamOa/QIH
95N0Bvs50HoE9xF5v7iaru9zG6X7HvZkt4nw22XX6MbrYLf7zjXSX7o3HuQQlK8AbUKgC+yHnqwX
rGvHe90UyTa0S34ovZrf2D6LVkbQdq9A0m+Hgqc/9YF9k2kyPLVdP2D3aYhTYEj7hDs7X3utlz97
EuFA5Wo14z72fHYsq9hZFlEiQYHt1MfYN8b7pjbuwdPhvEKjGWpOod2coB9W3IGm7Y3s+DKIyrRl
dxagrbutagYgdeyvtADFdSDAjC5aJuJzaTBs9i2rfauctZvE4gfANZDJUg5m7Q5b1FCydWJycUXx
i7jmIQq8EHAoEK93sqsB7TV/UWT4xGN6QybUcGnITHeBxRa9lu8irUk2nQJ94F+t3Zp+Gi8QNu4O
lnrvTR0hqgXGML9Si7lhfs5Mdp4HpTne+gOLQeL5OZFAwniFmynZaAQRwYL6Y2Ly8ZhRLzK/+kFk
b6Pi4yy4HI5NthCOonybiN+mI/nQ4Uu76KPxWAPrKg3/AAmbheOCxSNPrcuEWRghjYHgQLIhjEMk
zPqMAo0n6iSTy4yzabUf/jUQ7kiTRc5Rq3xnSXQUdl59y2PbuDMRNDv9wd6W4qs9MZtvTlp/+JcA
AC2JvQK/m29BmJh3fYRqqimSJcK2/uB3RRLk5LngBiVMApWqZeBfaKoG3BOhfcUfJn9sIcm0a1DC
vWkGy/g24sEbSY+94RUG+pSaa6dBOuMNVKp9EGWgIFmNRE43f+zVyDpHYChyi2kkOTghisBopAVE
xY1MIDru/TWSrql7gCjSSIf5+rca4CNywEoPtRfROosq+w4I8WSDf0Zw6ngMvmGIV++s2iqQF2AW
1MKlDj1qC/Sqlsl/QLpoMxTeGKEmka3B0WX8SGxUFgIxmzw5o96tArMzb/Iu0rbt2DYHt2yGE/Ls
EB/38vKuxGMe5XmteMEy4iHkAPcu2N0oKzCGFV6hVEXsl1rTxfJPn22U1r98tqjQv3y2WNMgsqtq
v6h0i/V1tqwt1hym4izVBGq+OVDZV21qd6gjqfdFx3m3QGQVFHIUrvMrr1xbMRgDJqOLtO3a75m2
QBpbYNfaeJseYmZL1of4q5OxzmO8oyPnNCoVr14dhNS9TR1B7Nwr+q3Ve+KgARJy7lzZn+mMDjLJ
wVAWuu5q7ijL8C2u9XCRVV6/sZLI2vtewe78QZW0qU0rkCcnlHgWz+Qx2JaJ/Kb1iOqfbgk99ujQ
41FizWn9LzH+6ZScRjhRCsBLYmfT9QzbfrDRDQjuOp6PGpQwXZcKVlxbdbMwGiADW8CCHlwHEGmb
j9/ILdRBc+oUBSJwLfYacdw0l0a5tRFq+dTwP7n1uPO3AlBEyFh58rHKsi1KuZHXw523MR02bjPV
7NJimUA35JmLUj9w04XsuDbqL7rT/xySwL8i0dzfgE0bFevK3zICd1lLD5krNW0mxZb8h8T7mDZH
3Hg3ZqhsB7U2GHY3PjBjS2QX4z1tbalZ6Emynza+qhcVG/GXJmKZ8T4pdWSiS1SX+gRcjWKnXRhG
66wDEegnh9CueEm07gblGdePK0Kd5hg1iNOko9mcUGQCeokMRNUnCHSG5iYqUFSee323oX46aF78
PXELc9sLU6KGBYdYRO05r8scpfypAwYZ3+0XZIzz+sPHcqVcFnWN7K/ypg7pRT34L6G0wAskb6G1
Ls+yCwEmhL7Usskh0dhxoPmRuscpVl7NBoxvzcJHaLJfkLFSPXTmAymzz0vvZrYXhgnqj6lXWiuj
ANCwx8rAwWv8WNONhluInRtu456jU+bfF1aaQOEMcXM6IEeVdgjp/tVuwC8kwOtPli8jqT3y2IBm
+ZLmmsdASAiheHUwM89a233qphfQgzUbHVzgl8IIrbMuHw0F96IDmelsZJ21dJNBrGOsVDzsQUL/
NEbZklw42YZAVNDvYfZ6nqGK9UfsThho+nwpFhpUyQ6BOtBZxJ1GgEnBhRH7uWBN1masbMB3lZfj
2VA6r4cd+ZDJdvK/RtOUc5t8qJnnmWMv5x7X8PKV4UJQsuqQMOpE/HFIEI2sUC+Pdtr7JQiHop+T
LaUecncqL9+0mfaLIpBfgpQ8jqHyw0Ce3gDNfsLe8Ws087fgJg32nehRi7UnoKCts6mBH7Cz2ACl
+CE5l0MqwL0ktVsUoZnLsmEmYjxptABjpHjvI74GSFEA+xFDuMYJ2U+ZlG955DbfqgF5e81l+h0W
PD64J2sd/8ec7/HSasGCU6Ga3+NrFy9X3A+OwN8i6YbTdKpZUjsYFdZUgpeoJFI9dHA7ILMG0OL1
2A02sYmiPdBhvAB4eQuxzureH4vghGLBakl2TYJ8Ma9YecNDa7wGTo/1ixrAwBWAjFHuHG3UFz/4
OeR0O108RvlYLXow8p3oMHRadtLVYbZRU3ayXjqpuclHAMI7UZ9rN8ofA6Bg72o/XOpmxYBrWVWu
SB+dvskfEXkFvLGQd+QY5ekFKCn/hlpVUr33ohymSaBXB1rVlOE+VHPmakOLB1G3p2Y6OuMKWCB7
S83GL5AeRIB7Q80hDmvsxip/ZamLgis03iO7YS2pF5l47VDmoLegXt9t43PTYIVKvXpvVjcIGdxS
J5au8aJwBn2XaZo1gm2ZVyjIqA4NFgcIJWU8POO3FZ7pTOuKb+DL7namkTvjwizDFgH4AUzwRoaN
YQZlZnVGhwiqAIcwxmFu/slvHkYjyIWGzc3/96nmS/421W+fYL7Gb37U4dWd3LfGfcggsqxBJSRf
0Ol8APGHs8qtol9AKCE9zh1eDEr6Ms/+GkLtudtXM85NOvv9AmmDjKThgeXw/z4NKz8/GF2FPslk
nK9KRrcq7Xzh2sbtKGPs3dSHmIdQc3KhUxpSFMkzlDfLvWbF+bWBNKSDVNBJKMZOOhSDAxSIFhbL
wbQ+bB2dJXyjQdToPKg7ANhoWW8qyVEr8TmWRuQJ0HK9Z55n+6ijdntM8SSiq84dA+h1OrfjF+Ez
rMwla901L+JgOV3xc2JEqVC4DQ7vjq6dSoFdcmkkq2kqGszkS+p17GaaKpVGsWaxVk4ugRZcLJAQ
bcEwIQ+u1OVhOvPS9uPsDzZy6X3bS3FjYxwdxOfZbHPVNPOs1DHbSrCELhMbdzzo3YK7ovXATcXA
pE7N0OHBnTQhod1x84YpjxLyajvWOO2SOkvbD+5yxFuystPP06BOQikQRTyIfAEiKmQtbnzLuoAm
pXwvRueiuXrxbkvvwjycCFj8MKlPXpyCmynQw71X9Y8ESCcYeqSw6IgETPbZRB5kz8rxBlXmC33A
hiB1kisI9OzbJE68Cx5Ia2rRQRvB5pxazXs7RByZvgaIvCIo66XvhmAx8LLoWKW22s+X7kvzecYT
48NGZ21quy+MDelCzzPvZeqNtroR3HMp+a3jOPwWvNfuqW7GI5kgDsFvGwDxb0I8y6Ca10dLcmvb
WwYypit50aGp6h238u5MrT5O+G0l8ufcE2DSUDOTqa/BWeFqZrSfbW1uVUs/0fmWXKgjlRmKLnIU
8ZCN5mQl5ESjxuar+aqRJ60t78FAPc8XWam594weeC3DxwdO8tE/2m5zS8PoKwEXUUKptPgyu1GC
hjeZPsL8FTh2lB3Yvy6zSYTVtQ88dpo/mfTCeGGAJhE1qfiDkW/tVuFC01zvy7cqzRAwUhN0VeRC
h2AEB0ht1Mb0rWhSrw0gupdlcjlfVm+Ev9NK4Nbnb9pWrXbQ/e7b/IdDgBS8/zLdz5+uF05wk0cv
NNf0Pwz6QkVdh5upORb2AQwbnSqm6faeCZEELc/670ndPJhpxh8SSDYePF0HQlfZoWdnaXlzGbEO
B/jTrzcNqIz2flbYjxJEd+Sku6axbFy9OseWo600J88WEgJ8921vPHXNIM6darlFMG6AFQFzchkY
95XbV1cfpFeNz417MrUGqL2iLIqPZOvbqNhlca4vpwGOGd33xiaU0gATJyB6WFe3yZ4mBycuPyAq
YiyoSQMC/Fg01+hvydSOCCWmfVttaXJUm2SnxBI/qZM+rhYbR6Rwo5vp6o3VAW0Wu2uazPd4d9Ht
4kL+dAiS5HvOPeNErR7Lw23omS3oRPCFRq2PboFUWVEnmXJIZC7sKuwP1ORjYe28GME6cqGP0KEy
Th/vyaB50HgJylHf0QcArYd+iGSPrST2VF38rMdWezvanrwWY/cedkHwDdLuwxqKgMMu6tFkUluB
dAsYzSQITkWVQYEPFdTfwFNogxI3a45FGwO6Zt5O5hYKfLIswReCGM3yY8cNCrXdhNObsfkcqY9j
K4rFF6CeldQQEzesOw0fu4jCZ8pfR7p4k7XMHwok2XayhsQPorTBg3Kg1DbWgG92/aohyPmWOABA
8s7+xa30pkkH80UmzQA9UFPculbcbv3S7A9h6XLEKbgO1kC7f+ADlHEFBDp/qOHQKLV/xRjuZQgG
4ycabkIrxU8j1VGSoOrIY18Ds4XBUXyWsv4JGhXgcoZ9dutU9XkaeEgjIqA2ubmovSc3VEd8zDYo
t3m2OPkREtEBJI8H0HyjvENbZMN75jGgSwPzGbLDJUCJRrar+4Y/la198gqDvaGeJ10WgEdfpGfq
59wYkFqzhvjtc2SXQoyCRuZuBNi2ZekrLUmQIIpE+kRnInL5dNb9wfYnv0g3dDw3i/RLnk1zreEI
ZrDdl6zelGNzhnvNGd09pdemXg9ZsrWjlSgz+czRkTPNkpb1jux9ki7EiMTupWiLYuuCfuDZzIqJ
z8pNfWPNLb/aA4UEcd40n/issJaGPWlAoG0G2pPy9xEnQ5UaYArOkINH2Sw6c62w80vmBuDBLhn/
H9rdMpGLMJbhMeCQHQFUhueXbHSQcDG6FXUgT5hfYmgIWqtk7FfAUIXH2S0cHLYZotRb9jaqOTsA
NY4ya9sH1pliDZayfjM1RxCx2W6Fj2R67YPsjBEErumJOunQeSAMQ1HXLbVotp4bH7PZRvcxW2Rp
0aaVokHEyzf5gjizID906nyjulCr1tN6lwRZtaQmHRDkBTFnVF/sMgBgU3nUIBBb2kpKhGx/mGPy
UAP+PsefrmKV0H4tWnBPssEu7jVuHImbIYQ66Y6j1mrdq5sCGn2xikV3NyVEu+/tbjzqEH9d4+Ho
HVkdsWXjj/ap5rn1pIMufaKtkyI/gIWyWEVAzX0jtzAt7ZOhR1vfzFsU1btvdMfUNYQrSsQsbhtd
b45N1PorPeLxm8zOeWkFry0H7erYjPFBz1JxrwZSf8VzaOiYgAtZMXf3PMU8bm267xECPow13Ruy
pd2ytQN25b5hQMx1BMuolY8QUeYfvg4UWSTkGMXKQPK0BUMvuD9sfdXTmYWtaiekj3ABzqZedWax
707TQ8XdR5mQOoAUU0bbGoDerdPYSMpKPIkaLCPA7++N2wDPmdvSQ2pd8aVN/wzWDKvaRdCV/pcp
a5NbKMspDa6rE+jOawquXYgpdq/m2OtLyZMOWnpRt2vcVtvpyHTedCgJXyIvN76UfX8iDu1AgL0z
zrtXvUwhB4n6C61LsgeB0nuUbuMsqgrIhuKR/KAl8sM299KZ0PV63YkKzEA2HpQo0cgO9JFDN01P
bll9nz6x+ipuAbIv8siY3EGxIHkMsuKU51rwkIDw6YAniroLu+FV2VMdbwuTMfvgeqBK+bt9RCJj
kRt1ucPjrz9jwd+fR8ftoA9t51tuFvGi1HuIEFCPx+Jx0ZQO2+bdAF0zDToIfqCCWqo52zyeDjtg
26rbVh1qEOsjewEbNaljtuW1V2/K0GyXhHIjvBv2wLee7YZ7wrfNds1Lxq0O7PAiJZrWWdkqsKpb
5NbqtZB4ekSaYd4I7mjrWJ1F7vBxRrY/9QJYCvocYCW3CX49Bx+pg009esVjVYl3C1HG97isNwjE
da9GFvIV8FPDRfo+IntGXm9E6rlLU4zaIvQz4+QTIwIFiqntICKHdU50IBMdPBVFpjOkKaDlWowQ
ogV4dZN4EtXKquCOQFxkAwEA9G8s94xATn4J1ONXSPPFHBt9l9gOHsmF1vO9rWt4S5QcGuhtHdkQ
0zGS9xB3hW+6zvciYMnKcJzsEnDdP7Ixr9e9FBK13qgXh5rnu11nv4a8bR58FjfbMMyzfZQ5UEpT
k5HHaEFxPa6d7wjtJ6vQG8XK0/1hBwpBwqjTIRCiXIeeY66p2aF47879cLAtZ+tmGeDiQ3M/ihCl
/TzO9shpoMAQCg+3UAb5sJXeWQuTvWDu+k+aFaGFV63qHFUq3hNMXwGy2Gn3iK7hr9DFUbGi2n+O
1NUOuV4TrzCoPIFIsbplCMZMNmpSB9Dtzc5aah4IEFq7NR9RBt4ebLNQ3NQ+wocVpCHmpgsCRfxd
rXNiRUBI+26w5IphHFKtT25dRfee06SnduDhkhi93b/sMrfSU24peSZE4Nfg8k0hSlgscNsab+Db
kMD8m+nVk+4Arhf8I1Inbu91vwLhkHrUDuzDt2VgNLZMye6YAfJqGSKRhb3h+GrrUObp5fAMuZgP
OwExwJE52cl/FEm4jrQRNQZNw3d2F7MNkhzI6/kjnovIlYPdBkUhPE13Bs+ab+TBmtjeJhDnW2Cx
lS0n6vlG0/vtH9tEPI98GapkHD/YmS6o4ZhbQ/2M/qSy+tqkXkT8uz39/cu4+5fe38bOzq2aqvQ1
uR2j8dANSLpCCr089ogAbERlWPcCkDDIHIvxPQ9vir4Lf1pj+ctyfP9RpgZ2llEfnoACr6YxMiu0
tRhQqUT3mz7Y1TbRWI7Yk1oDSbXg6dQhDUZrqevf55rpua66AJnEPish7mOj8rpzsxoCxYP8qMSe
/aDJgLV5mz3aeq3jd9pV4KbJrE3qAFwc87I4owherAF7Kp8qz/hBpY2a+wOPLf4+j9Hjka200HmR
Lv6ZVLUGhHG5mZtB3ZcbyCOzTepF0ckZUHrl9M+Efs/zFtJ0LBwuvu13J1NiIxOXofG95pOD1d/r
vbFAtqAEQgS3RI4VJsLCdnEiGZpMNR3VpF6rRW0n9WKvaD5S75/Gcpchc5EJEKhq4oJlAtaVEKA1
y94/llLHUlPZu8oFYcDQvJTSz61fknv+HfRoV2C4jbJbFqkCBhmfwNTt2D8EaohXoNWwb7QCqn+D
5vHHKM2rNZSkxjNKvtKDW3B3Oxa5dbWSwlm2jsteWlPcZWlu/0JhP/CNgXxn5V/DPSYB32i5CSJ/
vCvAjxAgFBNkJ6dpQ6AH+ie6/clu2sLdekU1qQ8Fg5ldUdt9FALCSLMgUVawZutIBjLcEYJEc4dR
2BD80K5gsAETVQHUPoIri9KJuyM1myH/aFLpId4OX3uHvzepN9FRHvY/js1HYHRKka1AbXtyak/s
A7XAAhoRimx+mbEztemgXMJ8FPuEe/HJwOKT+AwS2f0MnZxd3a637/SRX4gMwRKdtQVsNNmQ15CN
P1GlF12xtp28yGwOFrz6FF5q5fo5F/grJi9RF+5G+rW1RoQSAOG+0p9jC9xwuK/DW8Fq8HHj4X9G
jQxyUGHLEHTprPMIqDjEEWvrrsnrZpkbov+WBNb3NvD4T7NsMFzloZy0xFZJ5+9uAKHVPnJ0CLJF
uKejGtwo3YA0SWvE59DQvqdaaE8LypYb2SlP2HdaptEGwUeV68K3Wn6gxVpg4zeIYvhiTWxexOsl
+zA9axVeFYr5i+xNL1Haoex25y9nV7JDpjPFiyEoFyDsHbcomsmePciLC8Nnb1mIMmgPXGyXJGXd
xUcBNaAGDXtLIA3g6ODeML043P59JDfi8Soy61lgZXMGBZM4Y9UrztiBJDun1558K46PVhJvIjMr
79M0aa8u9wBo6aAM2iPmsqxCXd9Rr9Y6zSmK/NepVx/c9xrFH0csjrBrcW0NkpeIkJEvHUBct3E6
od1QKy4Dd/XPf/z7//nPH/1/RD/zK2CkUS7+IWR2zWPR1P/1T1f/5z+Kybx//69/2oFv+Y5jg8PC
CcA+4ro++n98v0MSHN7Gv7EGfGNQIzLv7Tqv7xtzBQGC7D0RYYTatKhE6Dawd1agWBVQSX/X8AFl
uFJ670idI30ufrTaatrHRh3jR1SsbDmtsDrHaXeAmjnpxR1ZtvWJVw5yqfaCDWW8nVQGedz8rY06
4gsDEGZeZiTcSVbIxmQQCAEzER0iHn61kXOZpSsdv/ED5ImBnlUHR2T92VKHPmmqTY6HHhiZ/upN
K/kNZPrZzml1rNid/2bsu5bktrlun4hVAJjA2252DpM1Gt2wJNlijmB++n9hc+weST76jsvFIiKp
nm4S2HuF3GmAR5L90oXGUmeaAG4KbPXnj94Sv3/0jmM5+GbZNnLQjvXzRw95vNIYlOs8tUM87ZEE
DoGa4vMmt4z6rUmRNNHLiWEGD7qWVnNPPRxwnkDVZoCJ/XevpgiMYx7JD/MMTMtsmGMHs2LjaNsq
esviRviJmQ4XF5aYp7qCTsaE3NSnGaLP+Hidv3RX6E8D4627sgBOI2E2nelnxpvprosS82hZAs9c
UBrc//G99MxfPxyLIeqLT8cCNMSxHfvnD2eQaS0BnS+elkW6U9ng5ZfWJ2Qoygc4yvYPoOq/0OMw
VoWxpUceFXUvwLWKh6mCV7GIvK+IAXcbx84LqKbhwRQVCmYNtt1+Fl1zcfUaES/FxyJh5attVLAM
qgZ0nUrrpNz7yCibewDtt0jY20+lVtOvoW0LuYM0OFEdJMPSXVtB/5FaaUATj1tb6/IjagbX2ia2
wNsz8zWCU8lhdguo9gcFKI9jAM0Mc0ibtQrAIozaJ3jX20+/9LX4vXLEQcK545elPTnMic72jrqR
7OfmPgQ7aUDQA8tfduZW/HczePlzqw+IFFaNnUAADIU8dvpVD+rhMfeq4ll0vNkafC431EqjhyFb
RpcQ771b4o1WJdhGWG36QVy+b139VObtlhpqwaL/8Y2wvJ++ETZjkuN/G47ZLmjIrql/Th+eVHiy
iAlSMuGTjVcU7OPYeB045JWJZxjXn7inxFdahFlGP55DOxivRuRhiWY0sIJM0gu5yi4usWQeu9jD
0mnjVVW1arXbWwwQILx36gTmMml9okHUQMX/Z90yWcjSYKeUBMpmMmW2d4eZn5gl+YnOrDE161UR
T0BbIVHE9pZMDrfm3/osFVbT7f7Hs+fnx77+MCEA5VjMkZ6AEJ3n/PxhplHDeJaz4NEd1YRUbO6t
OPgL9yI2PIC+c77pM694K5m9obUu9WiaCCy9wRqgcAvhWaQRKwnucV/tFfIM+jnb6KfrhwNIRpe+
g5cbOlA1PD4QdOIRwmnhXKyblEPeVbD8gXtpvKJgCzWw3HhvQHYmRpQAsu6G1RXrpKqgZRN42YMD
nMufPxXP/e0rZlous10uILnLLPOXTwUrKiss2sx5ZLDLvZjaMAPSJikgbNrlljRRQydJ/LF6iJ05
8z9IL5cwNCC5ZKqDfh6IsRJS8iStHLgTcHCj0/qqSQxocedqTVDA0oY8B6yQw5OtEYNJuHO7yn29
9VIO0Gkug3XjoENDVZBAFCM2wj0VO103SDCUosn8rY76VTrUtHTW/ahuUhJLbct4a7S898oNZ+sJ
j2H4iogwgVKXUx+oJa7hsRU0sOGi1g+9PUspGORa3jnqhP4KTF/wdaq2iVDzvrABVNH1rBwdPCMQ
VIRqCnb8EOyXAOPbctUrb3wSmkBSgYiM1C12Srqk24YJDkpZi7AcLMKisIC888CDA8y9q2vXxpCZ
n9vgJHP3c1Z07SNVlXh1+RlyGFsqUgPPQKFi/OufvyPC/u2n48Fvw+MwF/BsC7tw3f7hOTR5DK+7
yawfo4jrqHPxmqgm/lYMAB0Go8PukfmJAc8DABj6etG3CooYyO8HbxXSSlv4pkIlw3Xi559Hek3P
sIGZzl5uxOC4QovFGZIGMSnI1VJRxvMmqrr5qY9cqIqExTbWjnhVaZQXyMQCaqqL2GG0e+lqlRtd
zBuIj9bSHvdUBNHofUoqwgp5EwNqtpEmvuXECIoDoTbx7LQfqNdgi2Nl1DQLcQiBqvmQWaC6LdRr
O4eQBJzA+EK9httceReY9gfqdRWOatMNebdcgq4zgZgD3LdI3Tch3O7BEV54l/bgv44g8byZnYBT
OGP5GQgF95mH9SGIKv4GVZF2i2dqsKNuSQL98wq5rqGVwDv12EFQvWO1X2/TmuGMCLAeTtNWXRki
FF+dVWfNwI3CunGq++gZmusW8DmI1jWuOkwKGQHQCtw11C/iv7B8Klb5XAcvaT8LPzDG7K4ANnTf
lb040Ex2iwzgbaaB5eGjV40gJ8Mnqw/GtYBpHILT4CZLfaB6u2mnjbLNbs2d+b2OGqjfiFEmY+Yy
h4x3MLFSdzJEBKWwuvwLBOCP5AzZJu3JHmfvDSBGZ524UwT+BOxT3bbh+zFGwJ4L08QdyPyLjNVR
BcULyAzpHcPj8GHCxgieFzC4tsv+GXmuEHZ2Yflc5rOCTUDV76jo1Fl3UD2A41SECbN5rxTbJp1Z
PiDCzv2SZe6jqMvsjtXujk+j+0hVYxy0fiCCeWvqOmHVCs4dS/dgyIqrqIoDBWthGgR1w8w5UMAo
ogyZrmtHF9jonoEQjsWShHTbm1Hwh7ixEdQr1cEMmvpHL9KvZjJLcF5VsMY23bqvual2VqYM4IFm
yDWAxbmt4q58/K95svQw5lW9Q8Ci39Q9LPGKuHqsNBsFMEi4JGsiSmGUMG1UWYGfFOroYMM4gPo6
M55SMq6Rkx+nz7Is/Xkqp5ckBUFD1g5HrgU7dqxuLRA0SrxItbihnVU+iEXjcWjaBhm4oR/Si0rK
eq048x6gTxrtTFnFcJwpp3MqEJ0HJNF9cgQSBU4ZyW/gVG2yPLR+hJ136ltkZGg44ADegxVG8Q6A
pnn75yeh+evbEqsGi5kMLwaHc45nys8PQoSh6laMRg/DeI4Q6xAgvUSUAchN3XtRx/eQCkNEhOp6
eEdFbf88t04Nwxuo5DtuxR+SvsB6YKjz7yW+lQCXWa+3HsDwh0hUB/He1RIrpLPSQWQV+5/e25Co
SqcNbOkMFo4wxl2HSuXLOsIE+njdWVN67aJW3FMDQwbk/s8fA/91Xao/Bpth3aD/cxzaYX94H7jj
CJy3ZN31HdPueppJip88g/MxRLwQBjDFDL3M248+C03fGs3614cBjagygPzp1x9V0LNDpixZ//mW
Lf7LOsflkkuJv5zEw8P6becJpimH0WCcXJcF/Ry4DZTQw/gLYsKZDspDbSfd1V7Adv9U0zu+4YBS
/V4dQrdxqWZmF3+B1catt0pa17fjuoBG04bCnLnrxS/ChpZLmW2mSEE4GCkPv0h59GiE9fsZjBAs
f+hA8yhCbvmTPrv1K2CR9z+247R/uEVCbLzTsQ22sLEwHc9iKP/8dR6meYyb2U73UwCql702YcrS
z7DadrHQRADJfRzmAYa6mnAydOk9QG/Np1uPwLBm5IfEuBrCAK6NAlSGeBxh5RRBYDrDOwcs0DJ6
slleHwfdSkU6hEgET84YniOLwavq3/HFYKfgCXP+jQ2nP38HhI4u/PzPxY9XulAJsYTrgpP18z8X
VIt8QiYr3C8cLrNaLxEZxPa9iwgLJC6hodLoQzqHCjrgqO+nApw2CFSvUgcqjmHXQ5iPuQhbh8Lc
TdByjrBfAHX3Q/nWTpww2fyPbzP+SKaOBnz4x9hM4F/ieaZAhMeS8tcoFoOrb+nGkdplXWodO9iF
r4EUAoJtsMPPce5BAg/Ac+k2YEpaY7yieiCA3C20GJGAjovos8fKDGZHtnPlyDm85MiLUreitItT
GCHsQsXShiy1SgYGUccYq+WxrY7ImH0D2Cr5kVdXLBrxRipCExmpQL5pqeE1IoPdoxVk7TZndX1u
s949Iok87NrGmu/BzQ59PMrFq56nb4P4xzy/zyMMKD06SCZW1ZWHEV4gUJDsrwDaX2SYlkeBXzfX
4aEOClRhd5mNlwa6G1fqRdVUnLp63oP9/JXqqYoa6TD1deBzLPvXyxWoUukpFR/7VVcU4Y7qPlxM
uu2umxJ1+lCX90V+blnt20MNv0kaQpeyQf7aiazJP9ZRH8NuSu2B1iNg8ftdw4oae0LJvB1WWvUh
ZFBBzMAcg4sjBz9TZoUPtp+wz0klEK5PeQCZvM7oT1QuZRmu25DHWN1OmyxQDlzV5nRaQ0AZbxSn
zZ/cLnIvsxXcOVaEkq7qsoCvVMtseIXYOfI3oXUyrPzHrcdgsx8QwXbxaLdSrBcxEok499C6sFmm
OTw9EYTTIVrQ2RfqYWV1ukdsHAFo3Uh1ZmptELqK7pcr5d60zadp9pc5Yqx4kzm5c5tdrFIoxelx
Qsliwz3ubpYZyqB+MOFveZvU5XPsg+hZ7WhWa66Ca5yFR2kzu1yDDghHiiqY9hlbrtOGgXWGdcsr
dad5RqT1Vy2ENI9UDCJpadYOcJ36FuhQh9DTyBxxplGhDI19U+FvQndFdaYAHQG57iv1j60Y4hwB
j3z6bKYx+GKWKj5LaMPhGdNvRWRZjxB6tB7NGVJY8JPwNq1jR8V6NNIVHFvyB+oCjIEJChvcSGMh
yo1IrHbn9VATVtnXbMiy7Thb8cEyRPUpmwMsQNzsKxCQynfaUpzgOjo+Gn3/jddB+hW4KCwlipZf
Zeild1idOitqKJzxR1+7xkMclOl5Vm3m0wUQGT9JDWcs++kKqT7I2I/4U9BFsuC5rDwT6qtjtsuq
wdspy6g+w3p7PbEm2IpMgVrqIY1jtKchqZF76BAMXOPpkhx46jJwrPGRIfLIVtUYs3od4CEW8LB4
oFbuxL3vYOe/o2JkeMAzwXh1marBd7hGjOYqvY49wRAj3gYCgTwq1kXD7kBp3C992xH8bFgFlNtA
md9pNrdyjR1Mdu01duH8SRij9ZibJ2pbagowIXIg3pZblUZbHLFngdWKvnMzw/4KIiKgDSm8NBGP
fb9nHRNNkKzb0X10JbPOplW83/PgyDvAiYvlnvXXYQttg3JDV81sINhn10UmXV9AH+i+EW8elvv6
0z3ToFEZv91zmDYQ7Efe7a4txu1gpPaua7xDhdwcOGhdBWCH0WNpQadT1jWArSInUsWuvfeoRRol
2IpFBlu3pWcLUkdiyxCubRoXoucYgKjeBrF8Tc0IRtJUxyAvGp3pdKmtesFWgNoFhZH6UYwXgJk+
JaoGn6OByhuWINkTeJfZU53DkXLwHqgDQAPmhoFKtaFixVLxiMHUkYbAAUz6QzQUW6pTEsniLl7D
CnU6lH22fh+GeVXUApfT1dDdFn32xEK7vZu4s7v1yOupwz+zK/c0Vze33gWfSNGv66o6UT8a2oQj
7NjYqA5UV4xsOE9W8jbXc3eQZp35iOwmO6sd7SNLi/wSjg1W6qMfFNVBpiXsrViRr7Komv6O5m1W
uOrHlM3fsYMWn2SJ5ELSBAUw4RC+m5WFjaVow4cxgI5M0Yv8i+ASuWIMAmAWO51WfE1sE0L87Zw/
0pXHqbSPSTI6B0gD7irpQF5IzO6pTaK/zUHUSJMaELd0pH2J8dbYWlXIwaaDZfaU1t6aBcA8GGpT
WxDmyICy+CpDdoWEtk5/ImojR3zICYACUSzKv4wu/F7D2fWzM7J0bQ1T8KSgT+nDhoGB9jG/Xxss
/ur4y3XjLpQP4EOANhdFwyeghEFw5kAU/HQ9WHSDz1eqautNFRTMoX6+baAB4gcZLHSKnmPBPfX8
K4h5q6AX6s1ToNpHUI3bM8QyPnmWc6xzPWvj8bWcYXRkjj2/K+IUuRwaiVhkENXTU+Dx6ujCTHpD
A/JiN4tEfgG1JINBzqAOgOnL59lz7ql9dhLEdHk9XKMK4XmwG+F3rq+UeyGEviz3GT+79jCyKN3W
ogm+BM12GWjKfiO6uTxyhggXTP4+LzcC1OzKKPDBpdgQXATyN+tSTwjg0rGMu+LTLKNpL0AF3+Zt
172l1bSiDoYJfh68+/ITxJfqR0/CfIoupWyQtxVWDfchMBBnBwqYPjUYttp6eGq+dtK0dhJSpbso
HY3X0sJfXl8TEne1P0cyQwoXiB94JNfLx1XCWH0FvEv46BhwqAm0iTCNaBIgfhBIemtnJ9yNc9Xs
4UIyfZpL+KzoDzrNoasAAcz84syGBwheIlYzXkkvSFa91BMcPGLgCfZlmMI2bEl8I/ttQzsB8SwH
qUstBEMNPHSfjBHmnPpt2hiJ/Vjpg8ywtqvNxNjQ6zP2ejTI75EzquWFWuXxvCuh+7OmQdSrB3p3
wnLyQiVn7Dy4bgx4DZel2GGZy49gUK1coGJeMsswHtKwOvGgD19Ht8SHA7LnEotsGg6YE8vHDbU6
eZj5BlJ3Bwo+Akn6I6sku1JJzyiAongp9IyQp4OwOuKXdo3r/kMWzyL4TYIUcgb2VJ47u8fqtK9H
sR/c7k7oBnDdQCL70GyM1R4PfecwVwk87IDLkufAFv+cTpEDl515/CvkXwYrhNh31+cIgnlmuo7c
qF1LvCN3tcmsdA07xp3opXlV4Js8zg2LLmbO7t47FwYSfmOX+0tZIF4IhmbdwulGT6YK+JCy5CGL
vewRqXEE/CPv787J0CY6mW9Eq/A1owspq/zeVS3fAInONsA7m1DicpLXLDScTW54JYxtUKwHSLIH
UVqdqTiaYg8MGlZRZWA/FXO1KacifQ2jBpkMbeqFhXT6CrcEuWtY8N6aZGPqQ7FpOlBrz9yvVhk1
dzTUCDezycBYyOrqHsGXF7pOXlj1kW4q1/ODMv7fN0WtOaKPdFMGFD6xWEjrXTDN7EwozwXvqYsF
EuCrADuZRSyAuiwyAh+QoaERIMCuO7kkJnCbaOlEc8a6k53ns1+34QZb+jVgSckTcCDziwm0e9qC
HUwlNpRYokGNnUqSmwdzZulSyqrpbIblcE9tQevdQa9L3lFJhOyphrTkUgKq8rUbXX6ltiLMv/HI
jhfVcAaHeeRGrOGyXII12Qq/jeBM2uAQWG1WhTcBEKJvLuhKaBbwTJ6otcB7fsVzC3kaaoX/O35T
GZC2XcheHNfL1jm7tE6THpAaK59nx012qcG4T8UwY+1FNsFnlzkxvsXwKQ0nqI1RI2txqdJU3rFQ
Rvk8pn25LRKE6Kl1CMz8rCY80ZaxLXRSZPZMXfMCUuUI1GPhri8adUO/geNDhuw7JvKgwHAE+j9r
BnXNTFgLZGnOfeTX1dWu4fMLUA5OkwgYiwmODdulso48NNWK3yd5bx0QephgCafnYACC5Gb+uRmi
wzgDow5xxOKJe0N+rePoygxulACLztiwcRN2QrrVjlV7CiYgzoK8Lp+oDkZXX+xcAIilq2JvgGm8
3ghNNMHEwVoQpcLTF+NHDuhUEMHckYo0QlTbKO3ZI9XwCGu9yc7SLbVFUzrcIwyydKcewwjD665C
JImKEmFPCPf3j7M7foFUTnum6tYArBFf0P5IxVDVFphGoAtQkQ5DI57NNssudCVvBr0ixtsLlCXc
KB2Y7cN7w8cXJbsfrJFtTNb1Gzxp6m3Rlq5PA/uSG4/D38u/VtXe7E8gmwOWh1nmxBR3aZbsRDQV
T9TdLpCYFWwW77cvQwt7IPvVS+E3tQZfFHz8cA1nJyh7u6Z5n7oamW3I462KztLR3QLJN16otFTB
cANpw3HcgVD7Phw6/yag41O/htLBIapGd5NZ4DlMQMHe94nMl0OgpDZcCI5eV0JmJleQuxvH4r2f
6XXDtnNh7OdFVewPacgvyGe3FyABcz8ds+h7cKAw862dWf0f22k8Xs05Nn9ZuUWWy/VrpIhOXQtu
Prmj34okonMrgjoE+RndGTRFdMby++XWSmMVYJl+47HxIJHBulMm/0EpYUdGkGhrGmdHKWGs2i4T
jAgeW6xCqVeQuC/TAL3iMB+87eKhJPhL38Xtg2d59UNmZp8ICVMlody6VeVtO7w6kZJdTQ5olSAZ
l7ubzlZmNPk5wrYlTeOoAgrony6ksZWOUe1DCmfcTEOZTivXK+6he5gcCCC11BFMyhlb5S/mbvD8
BkCkGqGA7jCJDw1CytFsAbJbgDgD3T/zhVphMQaDY/g6ZOkQbscQcbrKGKCmyUXJLlHqbTiyY/em
PkxQv7gP8+rbJJr0SCWql514H0p1dGCOMfoTNm13tgmt4xji1KfJVf2znXZq09aR2g66aBncPThJ
GK+ptbQS765urCM1UlXV975nMv5AJfjlQJ53yssTPNg/zsb4Ng4b5wFO2e2jkV46UQwPXNufDzlS
6F7QshW1UZ0TGrCxigcEhHR/qvPSS9t04twn+fU20JlGtqLiLwPNwkZaHIPABxsQppjfr0QDkrwI
9qWQMrsWWCdAdIEjhBW6e8MoxKkIBue3M6zwt9wNgP5qET1CJA1RCs1CADxgqHv7TKVuNOwTjDG+
UokOgPxP6wRO5zszHyDU3cvwsUc8VQ+maYK4NfSvO/Z7lUJ1W8/YRrZ9HgYjenQigKSyAh6Q8ydB
/6QEsta+FTkSEqj4+OiQNM0pM03jQqVpAI92HPgnKjXu0J+bUs67DJmzcxxGcJTUh/TfMzv2ul2b
1m/UI+P1ew8qTlm2tq0qgS2h1UKCFiSgGZa1Kw9q2dehzrw7phty3VBaALNCEBY0/XLw7kA2fh8B
tuuPuRKg69jZodcQBZPP1oMF9ctZqMdcwxRcPNr3qkIYhTpQ3aDFgAxgYZdBqjSsB9fbFu7Fsce1
k4oYYOnCutJh8EbYsMFDd9vDUAkbejREUgOdJ91igb84mgipUT9qBbjwuYcr256UtQrPgSWKI08k
rOVxaOyvqIHKutUIwu/AfIJ/H8FLqPAG8XQ7C40p8itdZ4RotVLvY+ut31jaZ5jdfIuGoX5DcBbp
EPz5r8i7isca2Uiqb+BBj7CZqvZsjOu3CNukfKycT32HBQ8kOLHl1vW34QVcak4NoNn3rYBizQwf
p1dsJCCArs8aXUdnVEet1G/om+jXVukN72PLJmjW3hCJnTGbIMm1EUSSoMR/BABlQ1W3ejornTa8
dNJSO89O52crCy4GTDr+0ieATA50AlP4pcZt4OS7WJEH+Et0SRcdjYbfZwH2EDH95ehUeTPMeuQ0
IECCv6mjD9RgziI6ev+MkPiXXhcqkAvjFmA8zNkX5djuBlnzZ/wpjd2QhYVPxUwBaWwjbLOiohpT
bNOwUgibWHRr0xDbYUgSYIcw1APCcVXjl3cyWpM/08RNUiOwqouRg4m9ArH2ABFe6ARP8h4CY5sq
EuPV0+SgdIRFKLNDvwfrCansoLXMVyiGQdIwzas19zLr1XAKRGuNogbPrTZfm0q9TbaZ3YeIfz7/
xyCDT8wvSuFcCthqG0aSYq3khyFQl/jF+DGdDLOPN5azd0zH3uaGKHYTMN6Ij+PlS0VTWdhZ6Zcv
FVv4qa7nPKofpimzjiLzjDVkoKbPDKJJ676z8zNCLv0rMGmFBc8E6hVVlgG6mTd+9iREeyH4lJ/N
3qBeNPi/epkGuCAFdyJEQ9L+1TIuNEPVdu+XpeIvl0UvlQ3ltjYG7iN/mF9vh8SEHlzFLreanOM9
vgIma900dnWmBriLFFeQ37szg7Dv5yLHbxnvmRe4hDn7fKrtbYrM5+e+UX6mMUuJCxODsGrlOYES
7N3Yw/J8ATNhZNAk6UtWt+8jeZAvI6lD9u/IWuTmMpLQTrCYfJjKdh/Dq+KrKnYjBKt+NHCiXNVV
77zYUOnYlP0QX5raSE+NMYqtZzvlEyItyG25vfW9m7sVjUrL6a2L5vi1RTDeB6osukYWUqvcRvwO
JNj0MVFBtA7zrP4WDxIqD8icpQHeqEalPs+xV0OzRUV3kIvsD7Ip37Doz/16tBCLgvES9J4m+QUL
TmBqu/iHNjpJwXp7K3LuroPSju95G4i9lKmzL02OJBHw97DpHcY3yylhY4N3KzeCtw4vhI7b3jWo
efncg0KwruARsudeWT4zpKpA9/TmdWVF1fMwDeyuhVsifnflM/WwR7kP5ym7pyqn8dQ6kTI6UP85
7O1dnfPMp1YE8dsr5NEe6FJUJaPRh9VO90ClNjI98I3gY0Jzx3FjbB14KkMaFjfjhGYJEGz1hfqO
Zd5c89gG4zs2TJjpxPkzQlfXPivKL2YMjLQFSZ9jIyWwtTNIHYqXX6ZggppnZ+FLAS+PzxX7Rt0N
DmzSKLGwpyJ0GdyyHd5Ks6v3cNZTW6qGj6nfWkkOLkUuDqWI6g1N2hv2scSP8dkpWlDyTOsADFn6
mJYWfHssgLuV28OfquwDvAprvKsRTX6sWqCMoqkHyasY0rUTNt0eKl4GEqS6/P85eJlKX+0/J+Ah
XECTtoT6ilZsaMHsh57FS8IhRtbxyl5RfcHH2a/CwVy6NcX4oVsrs4/dHCyWDgzr5MsUkyU4koh/
xWnrrZTL4ZfQztYrg/NuAT3oT4x50Z3j1NFq1g9RrA/6nQduxoaKTm0jD49AwZmKgfnSh077KTIb
6zrmYYo0JibrHRtk4g4Sh0m/cpDz/w42u89EgeAEgE2nhHveF8uEmxysE9kjxFr67Zi2xinw6u4E
crfcmnFlPCQTBN8icLy/2H13FTR+TiEDNcTNX1UBi4rRbQcotMJ7uAq84upWU3eAjPW0TwLV3uWT
AVVhWJF8QoLo7zzpox8h29vCxH3UXLzITI5wo8Fvz9AksySp+Q7MgO7YRjPcWvvC3sTQ/nxm+kGB
3fv4zXAUtKwRE4NfZL9PTRbsJ6MJ/VYJ86WIW7mvagQhqDgBUrZPjTRZijA5NffCU+lSHEL8SnNY
n/msTKyXjI3IlptFgfcriq2djCg65dLZRbp6X8NIcWl1mrDdu4gILWOj0sU6L4tgNajHVg6yJ2ri
sH/UdwV6Tw7bOKNfWnMbRNJOMqhQ6lbPq+J9yI1pac28wNiFPWdL65wlwQ4pdpAx9MyNi0QILMHN
pdXmcHq2BQTHaaooZuaOtdBRpSLebXw3dwqyBXpsMQ7zTtgBTFP0dXkvxh3s20DVmtRByardB1Px
Au+hcVyBZakudMCf9/0sMe9cNY/nX3tQtwiU1xUSedmOiqqCyXAR2TBN0vaRuSXkxZtb4Iyq4A4v
X9OFOIoTb+sQ4qdUSf3oEJbJNzcGspRK1OgY0J/s8mGb6PG3rkmGWFSWIBd2q6OzVrBnUcDS9Da3
gjPrSUb2UcUB3njULUjAua2hlePTxDzHw2cVgz2eg2V9ul0sKGE/UhvlfYoN+Yfrg8KhIHJUJBvq
e7uYK9KDLVV1vtV3oZEfoV39ia58mzsuhFwjMMaXOdynwOWgimq7FToYMZxWIg8u2ZNmlf1TnWWR
3a6oLGCV8e+pjVQa9FsgOWAauc8AsDgvp9S1rTJjFbXw46OWP0zXZvFOBCFSC/qSk57HCTvsiqhs
TYaExIgnNjyRWJtBB9cbuHeoQ3zLqejYqYt9U1RemO2Fnxp4uFE9H6V5qBuGZSzAV5+5AhXMUYA7
A+VsveSIBlB9mnvjYY5GkANpctjyIEcCXCFiIFjQcqQC6FC1iXdu9IGKbWvXWxaAKE51Q10jSY0c
f7ViglmITCXuJXFb95Jmyu88cz7hJWwhNqYbnMDtNwh84b2SFlhnU0dq4TFsG3XvSI+91dOZF/D3
YVRcxjahfbRKaK5+qzO1myZhnAFpyKSVX+gwWTEEq/SBzqguRsLIBw66Wf/SAKlxEBD1WOqcGP1u
YlV5/KWeetBQpMmDbYPl8nLF/7oYjeWN9w0BRB2ZQ+g3G4Jpy7Q94qQPwHW9HyoyUMxAKzk4Ids0
VLz1GcyQrZlnDDuh3GRlczuGoXQTHtwqz3ZDFGaf4iB9IErJrIIEX4v2Yw8PYPQ/9wiMuvWnuYU8
rAcFUa9rEbxqw+IsmLuxTHjt3qrcLIE4wq18G9GItNubZX0BPSY/U/3S2Z2Y6/c5HO3srmvvoTUP
ZosFx44RsRMP6b7G3cOWqlzVk93eL5VVoXYA9GkhV9SV+qCaLN5gj818mmZp4C78Y1Koac9M2zhp
b6fRmNg6y4JufatLZOS6S7kk76ZbE+eQU13RSKr80E5lpaCF8ct0/9lx1HdALXSgGR0u3+tuRfzq
8GKnPrKo4QizTUFA8z1kXMZVFU7VZYQbIzI7Zc1ONbgpzIxQpJYuUKLzw7YBtxJ/5S1VOo2jTUEm
M/HTBtqn5qAe65jhWSJi9yC9FOGSoUkfhPxMbVQDxGmydxF5XN/qHBs+HnEBNh1P7eYxAlbgsXyk
7nTITA/Ldibd5RpUZ0UsgWhIpPailMOe5wwYmDzPLgjGZReF2Mc+ggpEHZR8wHdX4kgt1AdYzhZ4
7B46zro3NYA7ybdlb0IyLM/EsbTTXj0HOQx/7RpWeJ4Mn3I7Ht94Dsx6Y+ct8tA1TOmyEACJQk3H
qQapHgvH8B5CmjBoNMDATLF1Xg25Nf0Fov0aJJQhXGXdAKyR6QGzZEFQIIu7ZyNAEq83G0h3uJDe
ZlmaHAy97gJ3qdyY4zQ+Vwpg8tiBsj6X6WGZCUanCK4EEHzs8PPL8uIazDlEVNvqZNoCeVx3yipk
h/4p0xkdVKzKvaVMiD2F4cX594DQGrjvIx5reSzFjkn1Ro23+l/6zmMdaWzbf85xGxqlsj/Ck29D
c9/q6exWN1cyPseQzdZ38MuVbnV0M+kM6WUJF8J/u8rCine1U0BoK7TVBcKwMKp3Q3M7ylxtmmQG
fj9/8FwQOY2ylc9VIe4r2C/dMSRSn1XH59XsttmpH3LveQ465f8fZeex3LiSdesnQgS8mQL0lGjk
SqoJoiwS3rt8+vsBOt060fFP7gTBTIAURRJp1l4G3MXhM+Cs2Y72zmD5v9WXprdk6UoFCs76SsnQ
aOTGiB/rSQuroKeQ24U190OTWhUxbBG3OtnrHMPFzpYKFFyGtb0+xCZ9PMFoXXQfk/eah+R8Z9N4
WVtIOZ/zQh2vny1hAmy50+2zZTuHXJbqfW15KQiJjW9AYTjf4J8jGx47eV0POkTYbREaKhQF+ora
/OdEA6OSyBXX3Xaq1dso/JczmKr4ESPU4esVanwCrkkk9kUWE0b/31dGHO9tCwP2pUcIJ3Kn3Nzi
PWbfOkg3N7N0ksNsOijLhgpqyXIwQEUec6Ln9ZDdCKtS+noj2huNnFie0lqvTWJT9xs7Rq5OvM+t
JzQpUaYHNZ7HTQ6y9RMXnlqzfzY47W3UNNcfDKVyLvNAWW09UaM2J7dT/RhGCw2n7P4gyHL3c9uV
p5ywBkwAvx4m0LNPlHVbGSSRXp46zSa7a1LCI5EOYM4IKm2rqV7EAA2cGb45Au5VLzkLnH1DFPZm
PZsjLnxsxvwNMDrrgn6UvtvH7VO1FFVxmZG+5ZDiOEQeoQAopIgV6Qv11Gqh/Dykxfjv5k9F2jlG
v0p0BhVCl7I8CmUp/tVcT/xPX7ZcV7kFEbTrUzTZbRlbrEMDHWgSgorHnIutI9QGVWyc3DWrQQlT
t/XPdrBfvEk1XtJ+Mg+pY4a7rBrCbwoyggkqzc9aYjlaDHN3SdTceJyodgZ1MxXXKRZqu48ilGgF
LC/8MMbwqLUpWZGtHt705cCuqb6Mi5AtAe7fwoFlkd6OpMZwcr2MKfoP8HVyWl9jPQg7hgQe7ZCl
wksTpiTbHCtD05i/G1WF0yaFdFKh+mQfDzDCw8ESlwQfh0tZCzxf29AGiaD5dUIszdzsoD4ZhDB9
nVBsq35UIG46dYFzbtE670YU4rUsGudsIyz+NvY/7aU7JAPq2C/gIFWC2ofBHB00tK44YI0K6ai2
8oB42NyOUU7hZzmx9q1nLY1tLmbtXAMdtg7wIPSVXDpXr4Mh7jpm/FOds6e2rpWXCmrXoZWmvsvq
QnkvLCVYL5hJ2N70dWo+rM8MC6g6a/QKMSNPuaZS3/0nCqKzMma71LgmtqVfQSTHXZQrJIj8t299
1CSiDhY4Yzd784CGkJ3RME8uP0yeux6sJtMvXvmyNoySAcLPIf0dp9L57TRzn25Zd2dbEwXf5utZ
9fL8yKgGv51DZ7+eWN9KCPeBCJ8Ik/klFdtBiq/0rXibyXy/DpUW+RT0AZwbOe+dunW262VuSInA
Nj3m3eXs//ezrCGuX3vClxRDH26YEw031AhYfRjkJFNJevjq7+OCQrGULttBLltPpJmqPgCxHtcn
rf38v5g+dOMCcTnGlWo3CPvo2t9US31fTXUSb4/vgPNHiVrs+zW3enNaxd4MHvw6IxLdsSUx6gAz
y7haVfvPs/lE32EP/zWi/g8vFz1++vytDoDOYk0jLFKc4pBAzy9rwPVEN0zXIkvVjZ5pkIFb93HW
cFVbHamSQd9Hauw+rq21f+lar/KkCPefhV+9KCH8mbZ4rmY9vCv5EyRhJC/LQRLJtEnqKd6tTeii
S4xyPe/rRGJs6fYPrdbNV0vmGFlSdQ+QVMnjejJ2pnlHCnOxXc+Sdzud84IcnvVsk+PoNcPjWk+u
XSgtoNqa83VtWSEYQ9g+hGxvCn2z5E1nS5zGAKF0k0FID9bmV171Z9DN2p6Wa9pa6YI101p13Alt
tDY/uy62nbpCkClLXvmsoOphMzG9zktr7VJ1/Q2b2Oxxvb7lJ7snJp5ZZ7nChUZ0H4QJgM+LeYgp
MNmAKaYTo6PHF+KxWAJOjD5Vdp9Vm9WjGT9Sl1I3vKHxjq2dzsLWZ9y8T81QQa7U02DOZ/L2lIGU
gP496izvlp5sBpu7g7Y7m2eqrVnu7E3Q9Z3rePbOLLP3KqkUSPq2EgjKkwfKsUeMgOO7FzK4a2gU
v7sA3WaHQ7OmmwYeF+Z0WR8pFnSjusLAUbf5WhNlzIlvrxbTYy8Af2KWBooFOWNKHtWQtOM2NDdu
qYPipguT/OBM99lbVkQe1r4Rfx8LjLk8GXojg1c9RuWNfcaJ+3/yobH9KrHYe6pUIzpGbv7hDdEP
kUTePow175CGCtgW22FmyZhfkXy14jnb2wubwW2nY9JU/K/457gxMcWm5c/YSd0qlIg7ge1BGsI+
r7WX3tC+e5ru+iqMsI3Zh6CdiuM3BgUidYb4M0Z9MIzcPaAEBZlTHbFdeIaoN89TsT+nTujrUiAA
ohCxhfTsIDytpnZDpWM7jj3zspol5wnaoi/K7rEHjo9A7H+nVoHFbG1026jU6l3VKbk/mhBM9WwI
8JWE6BR/aHYvf3R1vye/8NhK62pUjXr2WritTE7D1oubwtfi+W/Y/2gK3JfZ+/7BCpvPov3AZXCf
eMW3IYdMolc9UtzySYet5o8N4fK68i0q0sBqaqaVuiN+TJg/suId36+dwSdTeITmTU77R2WZsLHM
N9QA9QnKMbsTwl58MxmADBRlDHRZZBCsrO96rEsI36wpvbgUARd8ICbdVgUT7JwTNlVX6SW2YVbL
iLqdlZJRMJX9HrboD2Usipc+/FtjobtHhPaqgI6yTpCXagJAyuPFcGrKmDyks1E1/QIfk/9E1rgy
AS9AkRz/ZEnUXLTZIAwte+mHQXs1nNMAgzJQQvGioQvZlDgbbCbGABBP80i8+MWU06kUKklcaX4Z
OzKfNCQyW5nyZVDoHfYxfNJTHB29uts6OuGJYdkQkWOO916LGxafXb2PbUwHh6G/Qf3YmM08wkI2
T1rpKr4axzlMu/7ZkSUFy7mUmz4smpNIxmPTw83FaonSLPR1pVcP44jGrDQLiK/wurCtp9ofO0So
VJSJup60uIFUhji0L64DzZnUHNHX9r7rY7wzYzWwYUAKrBcOUqJjMIkA8rWw0E5sy91g7BWW7mFz
BMP2zbqbYXGop8QT6MPrOta39Vy3pz7FOP26PqzRvWX+v85JXaWjKO1h36r9sawAumBH8qz1VbT1
9OcLRGQEJaHu55Mc94g9CtTOZuMT9T7hoyHbk/BifWf16lXVq/oEkVxyh8UucSnsjzftDMmk1+c/
zFU2Mhnp3VuxuMmzMvCZ/aKTrWOuUERBWDlkUGXu7yfynD4Slw3c7NSxX+g/ddt5FmHv69T0jhFa
1a2TDL+qlq9HePJWmTYGvhXezVTgy2IxyR68a5OlMf7BBK/a4qWIZb3NeojITf8nd/AsgajrYJta
VVupxO51aMJjLl3lOcTgN5zjs2b0r4XVlTucSz66IlO2Ttjy5WHsiPvP8KjaYqCET6Faa8vnNh6+
R43Z4WQY2/vUpqBSjf0uHJoi4P2m5zyf9l7MB5JXeLbouTU81iUflpaJl3ykrq/XbF1CsU+TfCcB
lA+2aB/yvMTaJy1fx0oNxJINQ04lMVFkplHRTHddGT40Fa4SKTejqg23KtTeY90Bqmmbs8p+I+jl
MGxRLlonRVcEmH1qHjOByUXT1X+FVpY+mdSG2vzFpSfxJzMhmrzNCEyN7l1haAccepuotzY4IJdO
+6xm4q021dj3jImtr5tfYseOdo0x4i8cwU1tvPyoaywSUjd97xpP+n3qzoHTPlRd5rv2bPvCKwh8
zyt3V1LuufRQFpuo7S6F1YPmYkeCmRo6rE6oeFK2/SuYfuKLwXo3yghFFpDTVajeYczwPHHbU6nM
fzwH/yvL+7DGnPhPYzwWVJ78WFAuZnKegtmCzlfqnhsAQ08Hdl4Z1TXcbLK8PidjxxjsTuaO8Azd
75ekTyPT3hB0T3BXmwdzdr1NUg1kZ6SIU8WYnNfDIKzkTHX0nOWNjXTYzqHxDs9uisACZMnPbcXv
u+ZvYlhv1jj/avSOGlhsPkDGPleoEJ0ZHNG03XqDD8K3lrDRrVNkL9iKW5eJ6d7vmqw5VFGb3/IZ
Hp4S93fRS9/s82ybs6jb6AizMMVKSPjSRri0uR30GsnKtS4MDIHc9NDkbvRALE2I248Rn6WXW8eQ
ldpJxKl2SkYDhWZcyHOZpOOhwAT5AWq4sdeEmB+HOI9YzCJrhR5T74aRYERqTdq2SlLnlndRvI2a
x7pH1mMKm2IqAZB4Z7AkLmpyDmPMf4OFBRl0qUrd3IQSbwlhvdiGR1ygFPVr2x4GxSZvoEjc146i
fdA4Vo/bfozHcA8NyJiJZMIiX/0ma3ZOWj2U70pNTdRLu+lYWaa1QfLa+h3D5ftkofSJ0bW8Iyvu
ICfDfYCnSupfL4x3JjCSFZFqvU9235PhK1SyNS3yM8BF3iMMUXyG9fEdPJ0NW1oP75oXDn4OS+rd
s7BCsqTbvEclQwQ+hvU7ErIJU20s3iLFOBE4qF/wn/QAJJxwszYTIfVLoaAimuJ32aVVgC7JhNMd
dbvanJhkTfMU2+yJw8gcLh0mrpeW//U8uc0Owhl7ZSagTeXlSC0zx3pkrQ2i5N0U2SgvXcpHNprB
YPMusRhKsfKeRjySMYXpI2NBQXHzgRoF7TciQc+eTC2woYzvVFVpCU5pf7hDRokZbxA0/uUzNZ15
N+AnsoEpZAekYRn+oBnZtbZGx59FamxTIGDfsIa9XqYemeTJuJPVZUjr+dC3SXiR/C9KYj/AWXzN
4lDcAFJ7H08qpqxGUa9YoePoV8ibbc5M2GUzBwAJsOtw7qYwxU5WHZI+QMzQ7YwlBLUvkgBFfHq1
x748epKkVawdyWCp5PeyL8kZKeW+JpVvO1feG+TgTd+MCcIX7v9Qwvida1fwr9hwQwgc7iRsbcfe
hmkc+WEG0No2+OAIHu6SBMmQCPH40sbsZivpRV+G7igDuLLzvtn0eIcq+LAxcQuEDwACeLGGVtB7
ueOreUkhkumhS0L7aaw8QHUr37W9UfljCahRepG7SQmA81sqy9s2ruzN7DbDCaMO+zERWsKPTsJb
aIHLNJMBtWAJfXXK5KEwaki6xsOMNd12sObkjLaj3rPwt3hnV3zT6oOGY4ZQ2vDccatiDlX9Mh3Z
E8QmrMOAFU0cJ0DIs6Ntuy4s92UkssBMXltbq2/RPOk+iNp3Rm8qzKOYT4XlD/NQ+XEbKVe7avvL
ZE+KX1Cuf2zFKAI8m/nHVe8UE71RlMA8adfcQLshN/QQf8oGB8rCIkDb0TSc6fG89DGldVUtvSBv
3PGTmC5dS7WRGEXvFIUuiam5+4iR+36IlMwfXPVqAuhsDXuefa1TTp1XvgphOw9Fp/xpJr6oydKM
R7Oqi207p79bA/5Og6k4yTm3sm+Sh2wYJ19JZsefSBnomPdxhWBaUe38RJB3uJ1D0oPEgFK6D0NC
17DuEI7yx5zM8WyG0LemKg7ifrKCVvA76Ss9PyliQAJqAIzOU3l054FkELesH/Acu6gNWyoDqohB
JKJO5AZkWVZkIrfPzeSR6DKxeNKaod0jst3Gk4JkrRbykFtZC7Wyeuna8q6oEN4w2G73Ttt+aCLT
A6PRTO6wjJvPM6+yn1DJyejoRqQWLZhoP8TpFjtoVvCRNm9Udh+VF4sTGiWV6pX83rYGXDmWBRtu
CjQU5KwHcppIH+q9jywsTL9zBrAObJqmDG/o1r5SKp0uEyRDPIvaXeZGbw5mNdvJ00kzFdlWTpHN
ZnjgAxoGsbOjUN0KJ3sjEGja1EBmWyxX1W0WwyYslQijFb16KCb8sNqQKSq3TcN3sITbKcngBF2e
dIEI4z0YXHZKsd61Vd0+s8Z/IOyyw8Y8uRmapuwrbiQ/nG8ZBI4xT8S9ZT8bWRSaDZe6iUBX0tUt
O1a10Vnps7OrjGja55WtbRIINr5wsZNNrpGYLJY37RDkMCQ3lpPeY0+cbcttth0WudStc3U3IMc7
SEf1UPxicsIYjpRmSPNdj/G77O0SO6+ELAb81HfhrG5bx2185MrZLvQsRpJQRFtcnj40fHe2dd+O
z1oOLJSjvql1nagvzyOz1MD4qw6TaUP44zNflQvG4v4A/sx2QiHpYjY2TgZHJgKUg63vNCSaNBja
6WEOzWcSbzH4DDrXQIEbCKm9a4KBJcWutnAwr3GCgB1edk91hoTLoBDoUfNvJhj02WTOvspK2uyJ
BmP8+YnNwngWSXZXwloGg6qFj6I1PmyTOrwcqlPSp+JYzAzXpgKdq6SaUTlnh10m0tMz2bsbjRS6
oK41HJHKEOlcCE8pbU+dXkDymjI8HaPaDzFY3asKe5ahtprPgyVhQZhlTjSSbd1DL5U7NJqEYaQI
UnupsFOf8gQigFcfibzsT9MohtP66OsQ2WZ/yhOoU2hqmKkd4Hb47fu5yNw9X251MjK1OtngXbtO
lpcZs98TlkjylORs2jx0ScH6am5HMaDPpn1NgREbmjPohesD9V+E5jWntC7eGjcHQCnMsTnIOGeL
7KFqdrMZW+J+Po1Gj5e505KFa2t57lsW7ix6YR4HZQnEq/bTLIsTs0jBJmgKt1ZfvtkxrIBuiEpe
H6ilJWc3N8tAicuYvZQbntYDy1fWoXF6sYDdd6GiNifZN/hljda+YTg8NWoKdzFmWerXTfmSpN2v
tiv6z89qfbR+TLG08D6fQ+ni/NKLfbikUa77jPWRuzSXaD6+701TFRNvmoM9hePJjl4RNVUMdFsN
q392F1RlPSd5M4qo0IJWrdNj10kK7nKjjeldU7yENHv+MYpvFjaUOEGwgm/bMAwYpJY3UF+Hsr2k
CsMFFrpBnM5h7sdqGO5lVh/GtsZYoSAVMYmPY4cuUWGxBg12Mk7rO8DMg7qwI18p21XkVRiuDNaH
rRZXbH9Dw487SJRYhSD/fikLj63VaILXEEh1guignwQa86By0LHVP12Z/QR3cflkQzzkBt1y2R3T
JgOLGNRYHNfvqtKn8tQsh7W5HkzMPPiZL1/l/3U6JIj+X1ePjtfu5lEALhZ7rRoDwpY/2Jz0QWvi
Cre1FRODkSI9DHXuUdThgqgi/7t0E8zSZ7/xGviZwqmh3HEYYPzt5t+CTAkqgJOmdA9h1sfHTMmx
c7/2xATu+ni4F2H1kDIOnHDJJiGtyn9gJxcBlLfItHoyZqV+bfGGBw5X3K2TNooPMZpyQpTIp7DO
C8Zume+0Mbo7VMXC/Jnc9ddGdY39sMAEqmXlpynCJrJp9POsEW2zR4jgPPcN97A3uPAl8/LFW2WQ
xA8UEULKYTwqpZ1y67jzRcwYslmO0rJqAmf0MG+oh+wUqgJf7k5hWYUY68xHc8QLRrF8SdXZVyZI
Wq6h+6kXmc84HhVVlZ68Uv7myyafBtLq0RwLsjX1pNvElMj0sfMuo5DGHlC5QjUWJGwhNlbTllc1
R9Q4sI0KRFYlfp9F5dVKqDhjZIVpf7FHaC83VGE8rsLw2ZhwtiXjRndl+g7rvzmHRWIGRCIXm1aR
9UOKcYahlcpbxTC7c6bGPWbkEt3JzqQmbcnu15SKvSM7suc789lxRLnnFigOITj6W1mEOCYkyo8+
NKsAe9oBxqjILorKvqf1hm2VxeJHVMWvIEkBCdzmxxCJO4aozp9cgKcxL+iFYl+zkOVLESW136jE
tpmt/RNk3gULYIxy1K4/AJY8URpE49LXCK1ASzZl1KZHHcf5jZOb8oCLqdxLSgcbWJrGRipdu2X5
uCmrMdmr9YJ3eCBSBUhrJ3r7AtGfuEIxPBXoSYykjD9CpbJRglNM0J/TSi0X8Uq8VQ1bPrWj+tG1
2nsxdjXu5AgmqfZThyGrJXETDx+gsdjguZzeRZLmiFvTmUFq2815dq7zajxbC3o3Q/UdjaY+eEOj
vBJ9vRWeAaSKYm8T9tl2ipLoFabgT0HQ1KPZ6MqLoVoK8RnquHX7HGajVca7rJncjwb8uvFcuPVt
OJ8BPqNNZmKnNFBBPuDIv3Fxcv/ReqMROKmjXdkBGMemitt9i/bsOTY7VO9Uwv802AdbXvK7IZCY
9bRm3L0yq5bsEfPgGYO4G3UItKGI4ldW/cFWIKZGGle+bGzvGbZxuItiB8FwLcnYkqm8AjH8nvXu
KGfRPY9t5957jC3iAj4zQdPNHidwhqO1/p3xZk9rzTullpb5X+3P0+uVa+faXg/r5V/P/ur7P19i
PW3LcB3nMStTjhHIJ+qPJdT482E5Ene8ttdH63wzxCoXre1/Pfw6/3X52rce/qdvfZ21b9a6YmOo
1eSzt8vwfiuKikl1eag6LGGAU//TawwmC4LlfKZA2d2Sx/ZP+/Opn0cxUwZULGUXpaI+rYdqmWZH
s8R8bG2b7fyfNu7VrCKH5KGc9ejJ0lRuBzc3AkhE0dPaV+U2o3tijvu1bz2oaNPVeAwfPrtyO71F
DGNfT+pIbjyauPl/9q0nilY21HcWr+PlxT/7EqX1NW1Qj1997DgDzOyNa2lm2jZ2q2hvVViNl0pt
XdTKVC9h7sVMfVP3o3G1txwi8rOuKtNJhiLf2gQQ3ctZsn2KZh+Lt/IjhnGxTwiAPFAYQbWMOpGQ
vY2me8NmaDKwlLB4tMuhfTCTbO8yx55J8mSJJNPsiHJsn7LlPxdYtu4xd3ktmsy5ID9UtwrbLoaV
yH4cuylhha8+plN3wgwlP5PeK4jUgcgNi0puDU+zCT3J8Y8r5Q/hYDvJB+09A+g/Fl2jfuC3VmzE
aBdbVWo3ys09W8wem8YynYIWd8O92ZRUelQMmTQdoRxL7006DOpr7YwQRrt0UVOAJGXkQxFBFRnv
SfXbaPuWnTKExj6y3uRoVpsc7dxTFmNSUE3lT7D8+bx2NZHeX7wsP66t9YBQONq1SL836/VrX9fr
r541NA9ra4hLSYVpeuy62YOn1olNmafjUyHCAhlsPG6VaByf1r64ZLELOeqytjxSOc9xnf/Bhuaf
C+SEVTWoJByU5TXWQ67/jUdL3NeX8SoZH1WiC/2vC4aeuAdTabLj2ldz3z50SnjxWmr4c7nBLzG6
aTJXCfFM553jRgs8wbC99kVWfM8LKqhrl1UOsG6z8tc6rq9d8SjnQK00fb82k7ktn2ZQ8c9XKIjA
1iEqrZzXleQKHfSWVIlzSFrGVyxb/kO6/byklazPtfDbV///XgfEX0CHNPTd+npfFw5a/DxRjWNn
k48BDk7lI5aB5tGYFv+cOp78tW89DKVaPnbLIUoU6Jz6LBfPJ6Q5/z3xdbGWSudQ6ertq2t9NGdh
+fjV5yb5H9VrWP00see7TZs8ljolY0FY7+ejrz5b6SARNN5pvUKhwvR5WRHV2UHRIcN0Oq7jSWUS
hqLm3WsEELQNWTPs1qYmypw0hB7dtWO1ryIMF5LPghUuF8ejyA+JEJCql+Yo+orEYHgmWDWx9xL2
q+Fl8NtKE4R5aZoU1Q96C3O/G3v7dSqa8SAUVmzr2Wxq00PXVPMmMtHKD53tnMKGRYmdgs6piiYw
ScvsF2co2IJ54m1tWbmWPi91grUVu6H9YpgWLkldfl+7yj5iNZFX8mFtwpgyAzIcP2p8Hjb6VHsv
VjwoWILFytbyPPdFY2l0UAsWdWuzxOoF/zUWOevFBsPFDQXDeT0Zwuh4+abzsx6CcTa4r6rqpi4v
mnYsdzvPKx7WC4klZk039yQjEVzor30jM89WtLhQeezvvbgaENEw5U3rxLbOTa7uhMCdSxmnG5CL
BIaty4OTtTvhDBnczyjeF7iFvETjvaqafOcpBENn4+J7OdrPgAQWxV+t35awsl6VdACdytRvfZQy
u89F/mpp08w6n1GO0JiMtbjhnGWM3Bkf0ex1UCaKLV74hh00ERwT5s9eb+7XVl2NzYtjHBkd461N
lqUDK+jk6LqHfCvFiroIxWs7gWRlNSUpZDT6QSsiJxDUBBaUzwkGmC7bODP7HTDWgo25LOfz57k3
isDU8+jg6RvMR92bveTBrAc9OximcjWK5luvK0TxuPV85U1jw1FO4NUZexfFQBaZUDwOIrtCaqjj
IYhrVvmjK4ZbGNbqC0mGK+PGb0wvfM7BtdKatbqq1Hw+swa7aDmsj8SyxrBL8zEqouyzS5vC+KQY
w1PSZr8q2zUOLTEWF2HhDzezxD3ndf7O2rv95ZriMky59oeYjV3qtRabpWs7S58FeUENu+ugS1ip
72Gu/C1a+NeiaPyIbIxXM2mPMUTeX1qOMZxyy4gxedLt8owzb7ErNXDaQkmKrTsmFUXv+BuLvno/
uAgZROcJ/OnT7mYOZQMQYMe/GvFDjaS991ptYecX7mZWwQiLRJQEZ7uAtirMWFvqd5mMxcvYJ4u6
MBOntZnV+I1CmnhAeW/fwn6mDtWPNVoNY7rFjbnoy5J2Bys4ObQ1HiGWUhyIeyLEIbObA6BfszUX
WTk7c+OJpT9/XlKDpECxgQS1TRQK/RS1Mj/RuxjwxvZN/U7q4FMkGYEMhtpdFOolad8FrC9Fq151
p8OzNi/uFru110G62r1r9d16DutT79yToe1P9u+ewfnVFI73nFfY8xOR8TpYxkyKNiHMy7kJIziw
ZlJNl5aK3+JTPYDcL62BYvFTQRLv2sIPuHpqvXQnwsp67cqasN0i36/nes9S707YHD5blVnfu1Ee
TTVVsbXQD2mdyUu+HDp1PMuk04FraFV9O+wGV7HxMtLty6RrDnveOfdBdPAMWDuN5UxiMcfMc37O
9ca+qKPG2XDu5NaM4wHD2qW9nloPFDCJeRoua+PzpfK6tSiqlsCo+SgO45ADS7aCwDTXagSCIZzD
1ma5/AGKADbPXmjPVC2gE9GcOp2rpavKYy/ml8/mekZrquEUW+klz4Z3s0zKYw7idRmG+p8DDpjO
lly5OvifE6PqTY86b+Xr2s5wNMNvJ632IZBjLbK8StwBBk16gmGAGUZXI3WnnRgQU2qZGl25kxAJ
2IOcH5YMo7Vvvc4lGui6Nt3avKG4A2VYnv/VL+sW+6LGVvBljBqWcqG2EXMoUJxyKJKugGCMxHLM
KorIS19sMnpiBBRB57C7l9wqXquwFpe15XlzuFArSSRfTo5douyV0U7YSBf9i2oX+qNN7geMkQ7S
C1fU0FLZHD+vDdFQY8KvXj6sTa2DyoEYL9uvzWoukmM4ejCHl2di45lf5Rh//uG1y7bmIG6y6Glt
WfkIxDriibI2Y7Lft7a5ANHL04VtVSe0GLa/NjPdsW4NEty1tb6/LtIPmZ03t/W95wvPa7IShTzN
5X0vxKJZ16rt2qwIl+enWZB2s743O8cGKcEIammtrxaHwy2rgHgpLFNas7RCDZS6bU42xQKA5Llm
rDbL9qDaVIYiwj9fnamc/SSKnB8QiM8Nj8ik435qLfkX3OJtBgn9qHrkIhTlxTM530z1LA19Mjqr
CwyO7FCVdnjqDCnOYajEB+qQxaHExPOq58lbhj3b7252nsyZvHbHrX4XeWkTuZxOJ60i1NhNYN+A
/cS/jxTiWxB8NgZa5CaXbCoSmDhRdKZEuk8m+WLLwvCx44S+UWX2Yyf7Uvp5rfHz5k4dsvy6HhTb
zq6goVhkhz8cHB6DIUWB7o419bSoHiBcQT1HQ6fisdmjYvG66QxZXh6btv5JbKZytLR8frH6mp/d
dNPIg38jd+1XId2AAj3O3VW4E7b4U/d5eo2TGN/azFF2yPTVt8pKNBat3U5zdftV2HtKYtk3Q8px
ZyhxsnWV7Bwp3i+W6+rJbOI/Zlz+7CdhUt6pnYMGY5Qqm0twFkZjU5NkODAhfvCEkX4fKRJls+VC
RaopVjrc2Gk9eRtdUF6qIQI8leUeRD6h5EfoeVckhL/gTkyVQPtWy8g7WB6VT4jv2bYW2GOaDmSl
ES582w7hg/XdRfV9GQvtyVDbE0L02qcKFe3UEkTMwu4S4GUC71VZmzeOcZ2m7zqJJ8a97Gz3MOc9
9ocTBOUmAGdUDppCXQ1NU71DO69jDxIap19QPdRLBgK2wV/J3hR2seTIyiPTIxabdvRR527zLHUm
bbr0q0PhHnK3I0BMOSjmJB4mL/k1F4QuTiPeuUQt/pXIYKpO90gDjNrAGkR3p3ir7a3aEqfIKkDl
48rdRIVqvMH8/DlaSfXXxAWTWtCfuO9rxN8CsL6sMIcYu95X/x9j57UcOa6l6ydiBL25TZ+plJfK
3TCqy9B7z6efjyt7b9bodJ+YGwRhyJRIEASwfoNI3RnnvuFFLbToqQKlIjlJKqvVDhDn2RxbWkji
lzpIl9G78yGrvCCjogH7i09gI/YxXgyPvWaqrxOh1b2nE+uWrIWQ4kMWowW/VPagC18HAzL2aPdX
KTJgHxydyK52jZtor15vtKA8ARAtOSnSDAvBtzZNLnLC8vU5G3yZmbtEp0LzF7XPsnudfCCtZlQ+
Sw5PqmCfuj4WOkvlyMqGeHV7kZyna91rpKQgBBwk6aVMxyPk3Hu5DYuGEyRhUnLg1cBedDkhcJVp
n1SJChqBFsyq46dOJ/qwVCpLMg5s/CmQBs7Sgq3u4eIXqECtlwzc9IL4anL7m7NoKLaRN71OMdsd
k6Xpr42PNVpeh5c0C/nSFW38225tdKWZO704of2SDj9LPHHf2NPcToY1Yk2SG2/lWP4IE4QmpI4t
WnWLOKV3AjFqvtkafoZK7w17aZsbenCpsKnZSu2gEunBft06+uYT3/sSMEw9ZRcvZAYBFS16kQRx
lGJfJX6xT/5bpk9RtgkqD/FuW49epmAE5eV7aH+bxzSMjFe36IzXZFYY9MG0nCUbK1531mbgIdJE
G2zjlQ/Y5GTRrX3eEEYeUWk92cvpVVAfgLv7CKLDbauUznmRJIkbRrtmGM9OEDsvLdroD2OsQDPX
AaAVZgA7GkeaozRmRzB8RkuONY3f5ltQv82eGzTuATb/fb26+11kir+H2Q8wCtuUF7h0OhZ3TXfL
Sllr1rta43smOUxMi+NcAbC7ZXWfs+bs6APceJSi0ZgJ53Wxiq1HFbxK2TT7Fy3nxZBc3Sr9qbXq
ghb8qCS9PT2WgEPub0WwIHG0GryN4eTRk+PymrdoZ9mTbm6I7RIpNobgRRJPDY9qYcwPkht9t3mI
avdY6GmUbOdm2QWuK2cjtUXEVz61dLbOmiQ+rGWGl/zyVJWPXl82z1oEq+yXg7fo2KgvktCPUPDo
iVavZb45vNeROl5R9FFf+sCPr7Vmf1kbJKxTUN5omuNa5mJX1o63izb9gGAFMkJba7Snqx7FT+3o
ZQ98A7MHQuiXHhLERXIYZdrqRg69NHzRWrM9/1Emp1lN8Vfd+sFOK6sMkE/uPEvi1uwSOhACYKhT
VqoKIF1iMfWwS+CovtaxX776Scn2mhdHRynLopy9yhiIeZgX5XaqfHVD3/fP0tg08GgtUCk2TOA/
pYodVsowuw+6qH6t5/KlZaPwHr3X+rVIELk1Q8XfqtBB8XoY7pzO7LkBVIbAp3YEUkFKaXb9qk51
/NjE7lkqpQifMY3N+8Y7a9NQPkzmeGfXYc/zHIz3xhzKizfWHaigKcju66Dc5+VeUYdy1zROvdOs
YAZ45DcHUzGc+z6BohH3frLYj+3xcfvcGH4BH76/+mV/b/UBiu0hMSl4CX/5XXywQgQPEouVTsEM
wCu16jRG9s/ZzUGw1We1D2BOKCGYbrXXdy1zkG3D7CP38BfSs80MSng7RgpEUp+vuUT7wMfArjfB
oKvKcAEx8a7VTnQM+CCwwa0CSQek3Pf6nTqjNddqikFwAXaSqxzTUf/EuovBBvTCrjTUh6xLz5hR
K9eqK6HH9oN7znoIcIbxHjdDzPLPZZ0M2jPrQ/d1ziztMhHRZr+jZTPRKDZZPrVwpjbqiJMu6sSE
byfcALyyTzbtzDeSxfC92j9rYeM9LSJ8EyQGe6pMeI+BcTWbWD0oGKNsiujTPM9vRIR2UauVh8Ju
3bs+ww2GjQAO12QaUIC3jeoO0bLPICxGXOja/lA6IT6uuu4/9PlPLhNekFsxNug+D1vHNIjcFop2
zZirZtaoPhspVx6qbL6zEJwNQkAimYLlYqLDyZuSU6MN9aXu/HqPfeSwaxwnuKZuPe/UVv8cjPgH
gJjq9sEMRUOdy2cL+MdzpZvvShxVpwy1xisyieBK+Kbs08Zpr2VRsEuiD/C3Zn8bVFN/BUhw6moE
Gds62eZ1efSy0TvnxlTtUuYNLK3McGPgprWt++5kVQsiMOi0vTnYyQGA8F9INX1fzERPJlHyLXer
3wKH67aos7GDR7+xGwW4XtK2dxopOgnAtdCSYMXeGXztDRu2jfpXlegTvDqzvhsAGpyVZcPDaJ5l
Rq0t02qmKHSjjjhIGiLMkidIRkRDq77r2ffeVh7SFJ4v4ijbNH4Gvfx7do3qQvxN5UuY1GiuqZep
qLQXE4aHSbcn3GvXQwL+xqm2Rh5G1y6vgkswMsPINN7fKcSXJ+1K5PaGpfeWGVtWTo8mhRO9Y9TL
BDNhD9Wu6voY2tNfrqm619FN2i1bgW3IVugN7IC3GrEl2zkHfYgjRACZRssxLSvqZafkM0SAfDvE
0c8mK3HJjswT3/I+AbGCvFV94Ib+rlMsYka24Yk+YMrRVtYTGyP6JgZdtvPj5tVzGzhmboP7m2oU
57BmHIwVczsPfbMtO/YE6vwJTVP12keRdm2XxDExrHQgYab5JtQDf292IPVCTWeFojgdY6/V7IMk
cbeAsg5REfxUiDygxBChKMRWxo/eGspPLbLmfLRPXY6NnePCadIDYiDqCD3VY3p8HzQAeeZnViTt
lrhnVZoP2JpnG9wA3tNYDfl5x1og1LsJcvHj6LHBXuvdRFQ4eEFYhc9nW4FQ8tUOHL4ZX0eQlxts
s5hVsCjsEhUOj9myeT2nwcH2FvXZqv8ZuH6GQJkBvNHVU0AMZg7w0D+GM1aNOoT5TadBZWp/DZAG
I2C/+8YDzlfbDrvOzsbMW3WL0HSxV4sOhHKnYMCiqQrykejFBIFPYKF0X6dqehlDu7my1Zht525C
FC1rH2Evv7DT3Gws9OTP3qSDAtV96+zY7kXxe++iJL57sRacThV33xvXu5YRw6zZKAxjaVWdZhSW
sFD9NgBEPVZd9w3vAwNOsB3slTKZ7ge8iq4Om8fFQiAOUv01ddw78A8Ts+zR5w4O30ZW7exuBMCX
4nivG52/aQpIFFlcsVHRBiZRt9I6VW5VbKzEbo9A1wtAcZ4F6IaPwQEy88XJCUrpBZpbSMe+llbn
sstTaLskjo/l1JrHvq68L6n3BpepU1v/x2zXOzjvfEu9BSKj/IiMfptbWXDRxwB/xEptdqzUvVMP
8OxogQMFd0JISvFZvHUQ7h2rYNNDNXfMGe+90Rqe0gGNIoccYjLJvjWDtzxT7Ls1qYbCuWVtZv5n
u4Yihs3Xg+Uzd/QGCxyjmwH0rDzv4Ae+tw091Nc0hr4tS+aNrga8ir5p3M11TNiU2cfPNNf3eZBM
F3VGvgmhqGctDn5Zi0MUVJ0rusXSGVmd8SFekkU8x8xH7aqadfs89O300MbLyE3OK4P2uY6Y6lZ1
eiwDRw23qcNjBBN2VlrWH12fMvOwok9JqqNzaBZPljHahzGPWH8vie/ez14HD63V4n3TPadOk1xC
lgeX1HeinVFAAICNHd1ZtvmsBwbsDW+kR2H3OIC4Yn8v3g9K/TxjUMnGHouzbhE407KTYMDsJSIN
VRhYomktXlcgMP+bKB3xoh5t08LDLsMIkdTyS5AaY+a1bLPg1+Age74EApRZ3+s+tq4YbsGRwAzU
g2Md9KCxpmCYWHH6nMvWyBVB6TMdtbhrzOlJDecRaodv70ZUabbTkkWmYNr2Jg/LTF2AZk6Ywivp
kJ6cNdBFnlncgcg4DROMFOBKD53ZPSst/k+5GSc7HRPNeSuYuXAh8Fvgz/bOMOVwCmb3YUw1jalg
lz16hOYucVN9moEbveO1Adqw+B4OUfqu5rjEeO1Pt/Dp3LJL4CxbBfWss9JJ6VCO52r3kkx8wgBY
ecrOl9ZogGOvVkqqAPb0QQpMdW5e5DK4Vr5FdZCfs7hkyB47Z4dhN/AQQgqA4Ip5W6CYFjmFzXth
b02GvPtBg9JbAxTAf204JA2/h+SIfx+zwXpK5vBTiBQc4qOHCWu5neOMENwXvBEA7V2i8XTR/02V
bdrXv1nXtHftkB3rseYzCSowcbC0VhNIQi08zro+O+HXIi+Nz0jIo8g5vuhJYJ3SQXmZ2QRY6K3q
sTIX44H4m9oZp9gbQ6L1Oy+evXMYWQ8xobRtqiOr1Ko5wn8GiHH7zjX16aql8duoskoNqwAZxRDK
8GLSVPno2iQNvwcU6NNNASLI6u5gE/AGy1XaN+GIdPrdDY72CmzXRRpbmVgImIzT2oKrz9O+2RWp
7T3BAnAe1eltBsH3ZABGsPOgOVRx8rlkYoB8ZQS0siSYKtk51TPmfGUGQFNRjknnhsyfjBT4i7XL
g87YVmXRn2BHFG+dWTenEbbIVrJ64jTgjWsLv1CluWe6zP/TdvZOL4Ofk61MxyJO5zuEP576GbC3
6drJY4CUy2PQaDWRYaQwnd5J91ZtV8cSGrgRwM5QEiTmMv68hanhDkgFOyFBxiLYOPOY7VlFPxrs
czCK77LssQsBi33P7TdMy9pztmBmygVXF4KwOJvOY7TgRmtjUs8AI8IFSSrJpEefFMXw9/F/i6Rc
mmfLa1dfyoD76rXQ6TZZkZIK0LPRQU5rdRXs/MOEI+TJCt/iBqSA/zo2QXoIoPParQG3aBhfESpH
3RDPu5uuhmCEBDeUmSwY3NhByXsR3JCKzk8hSY5/TW4TXMBlWfOeySp/iRzKG21VcMlOcpjM7CDB
wuLfG+oCtK/b6igIlcpxWiCFzGWzS9EDtw4avB78TaJoyz4CpQFYrD1Rla+Oku8SNcAh96fZD6CY
lxvXLFeUoxWfaGuJOu8FqiiF45xN2UlaRk7LnUEWMfj7/Ha5iLTSQnXa2E6W7uSvTNCaJgCL8Nni
6ncMGvUoCiOOt4XkPpzBcP7oluc3mpFzylGjlhiwJIncfzmMWSIT0sL4TrJZVh3DUtHxn1n+phzc
Z4B3xkl+Uv4MnJfDqBoQJ+mrvVeWP+W8dAzgmC+P8faEpVDwUrlP1MVaSKNr2Vjq3RGpFTyZAH3c
sL/SG6DdEqEep3Tcq3r9XfDAkgzAqLsafh37qUiOZNVgY0ZUOSljvNvsJeh9w3mFavCth7m495qQ
J2ojIXpok+ZVnr2duI8D+z6HuTYY1q0hQm+PqTvhreKSOiz/2hDNtvWhgR3WgVA3wU4elzwNOSrx
+Ew2cii9wAp1n7hyt/GKPr/g6+iBPpPDJYGIQN9QjhVe74wtQzIDRADmjNUwRqB/HMrZDo4UIJFd
I7/cDue0Bw1lRyf5vbFp2KNudnGbfJ5H/SJ37naXoJZuCiuddnKv5a4kbcH6v9UQX1kwAPJM5Aw5
krJbd5C8JEaKY0jThUA0EX0cuhd58LeuKbdm7Q1SU7PzuanAsO/kVsgfqfc196cNCn3LDjqzXKv6
q11sQ5C7vN1fM3f6GeCVcciYDdDrXrUqb2Hahod8hujc6tOLvgwd8tnOYts5zsEMEhg7vo0KnRMl
3AY9ISvJi//nh//4G+QQ2yvI7nqo31renh5qMjiU9oa+kyFAvu8dcuMnG0DW+JLC5b3d3Buc4o+3
5g9Qxcc7aBDGKyJYk3NzMMJcm/exG35Tukzdr3eYQfCiOy6U7nVwUfunDBPLg/wtvV89pvasHtBo
7Odtk4XXdtAVYB7LOLS81nKmHP1rmdeVM8IBYbKTntDH6YEpDEuXpSPoI9JOJhzrtfssDexqpoGp
bwck2E7Sg8fOGk5TbrEsqfa5M2B85C7gyn/9XbtIz34IVtjLDeAKCyBl7XtzfO/qC4DRKOx6kbdh
eFuGZelJkl3LCnZ/lhHJ0mdn7zvVAGYlfXIChTFS2kuyvq1/dNHbodTPlTecvMbcSk+4nYKtwFH5
1DYECGQsZMHeHFHoPq9v+NqXpUyywdIL1b4/NID0jqETHaTOlM4uLdbzP3ZByctTk6PbOZK/HX6o
l+yHslu3LSvb/nvowVaOAH9qngO4cpsUeEyRAnLrbRDOy4dD9yCaBjoL1Uk/4ENBnJ55gTzxwdYx
BnUe87l9dpgbsD686uxYzGqBx3bynANKGeruzlqwqvNYPueD2x1Mc2Yq0ejqTg0K9m56BGY2BHgP
wjuY8sUu0pyHehdE5aODefH64OVXJXt7nda8FK7d5MMpxZC2px77QemMktTLcC1HegJ9yYzhPMnd
l4sU4BknMCt0u96HVr+VtwRWO6Vy+Efp4BpfcgsRJVm3TLgG7yHVfbWFSxFyw7pYSc/sg0MNiRd8
w5jo71EP3B0Zk73cY0nkscfL9AShXNbIU/pXPukXLzaygzqPd4lZIlDmdScZZDRG7RbObol67i4s
gtsXwGh/QsrPznJBefJyxEjfLmwYOxp+zoP3hFmce8Ms+4n96uN5dsilR6yDgaqpzpnz1r9Pb0dt
108Q79e7WGYOI2myfGYyN7N2vgVdSEgl8AK+gEs2mIl7yI9KE2JrUE4MdFFGzdrfdMxksgVetzpO
rnOeAOYQzz1Cj0SjOLK3GY5ht9nVbRUVaUFBzE3XboMwXOqH2kiMg1xf/i7fjsZzqz/ORt4eVNN4
lqe6Plo5yrvuR2xM0WYsCpT+oZD/vUBbBw5Fvv2Sv03sWJ6WONKwfADjv9cyO4ed3+bDPYLs5glo
WnUR1s4QddWFvvC7DLPs9nzlSaxjzPpg+ED/SqFnmpNX7ywI0shiOAYOJwUvgcsIvkMhcF9yy+TJ
SLcOVPYeLeDBfoFvyH8Hc2mwjujrk7x16GW8X2/CWitH0uT/fynmaiPspft1qJc/RrK3ufial6Nb
4Rxh+8GEFmEGmegqnX1S8ViUJvKztymXHOKwyat2OySu/Tes/vahlL/zj1nG7dwyd7fAAq4EBLHH
4EMv81eCI2xdy2syF8jBbIPJ/IbWCvvJYZ+ciiYM1b00vx36yxc0AgzSBeltHic9VWZ0a7KWTXNG
yEFDKVIDJrZMwuTfWZMbSlLyf8xlb399OY8wce7HAl23nuMGePrBJko1b9HrLQhC/eXKH2LWF93V
1bNMy2RSJ0eS3C69TAslSyAIzesAAsjaWJqsWTlak/UxrmXrb3w4N8rfO4Q6GMMYM2Xg7AAC5CfJ
y5vHHU9Yxi/1tz9+LrViEymD+sc0Uh7hrefN3wOI9mfprhFKuoCml2cQdh2SG9JT/vlQzr4NVYBy
mpNbpruPVJAApsi6hPvACRGCh9SuFesaUCokWdtJdvB/DFqdn29//dKTb2SP9Z25zWdunVlKPT3v
iJ/8972To1srOfyYl5NuV/2j1ccf+HiWohHYaO03bUZqVsaVdfYg5/5T2dpEam/zbDlcE3kea1aO
5Lx/veofyxlpLQ0//NQ/lX246odfCpYBH6O5ugth9C2vOB7OxCqq+bZWlRdeErZSIGdCI2Lxvmyz
rclaNmd4gkK/o03VGhzeGslwKxdfm/5RI4e+GYAQIgR/69Hyssh7sr4s60v1r2XrafLeSbt/Kvu/
Xsqf84XcX8Sg/cadi0Mb09plLiwfrjW5rWTX/B97Ff/U/EPZbT2xXPb2C3KdD21uvzAk3lVTht9q
54VbGRpkDSpH6zdaxpA1K0frhGxt/KHsQ1ba+T2CAf0PrUYSISlsiHy8nMTemd5KF74dSqnkZ7ay
WVZnVXbQveJ1Hd4BU0EbX/PKvNDIJS8jP3OhgB0lK7Pc29aRH1jtvJXhgd1/JFkblIH/pqvdBg1b
ZQ9BRpeinCFhIv62+6fhdu0Kjiz61zZrN1jLPnQXyUrtGDQpWxYuTK9Bnc1d5+jpvJX1bwLAgO2i
ZHwL2iE63N54uSlrchtW17zcrn/NSsX66ko2YCPl7+Fb8h+uIGVzloCd0BJeo3Wwv02sb/XyfNYz
G7xKWLxlZ4uNEWPZIflj5bg2k3MlkYnBmpWjD+1kEF3L/vjHpebDKYNXKfvZuAcV+FRDpcA1QFqw
U25oIDmWD1eJI177KkOXnyVZdpI7UyZ9np1m1dk0mWOd5GVfn+jt3f9jM/OPqcLaVI7k8UZFz47e
rdFtkyt3ED0x4giZFB2t7GH2SsIxqLlo04O8ord9SukB46zHzRd5kf/e1arVYI91NqGThuBgnmfn
BIlgWOKQ1iSpG6KVmzXvW4GC/llobcpFd9iZLQzIGJDXnQ9L14Kjqft3wtm2CABEKto1clfludQZ
VCa9Kt7KGJ6J8Mn15QHPLaI77W0/88Ptl5v6xyO6LV1vd13WLHJ4e80jgpOzZ057ucvys2sif8Ca
lRv7oey2qpOaj2TOtaVUr/+SHob61sZab4ONIVZxQe5/6op4PBoIAe51GLNkoZ4hQFqc8Zmk1tKJ
nRkOMj1LrecB89STBO+mOniNtOyoLddQkzq7L4O63UirucvGkzKX5k7tM0B6w1BsmohXXRIvc82t
7QHw1MAUXdPEPahRaOV7JIMwXGZlv2dXEtTw5JwbPWge4WQRa0Y0FuJ55uBeFKvX1B/fFkT7S4AM
7Av8m3qHatyIKgdZKcsQPMoSwhP1iApEbFfpS+w5KAua3f0Uo4XgAFs46MT2j57lz09p1fyA73jq
Ta38NOYmrlqp/y0vmZLX+MBf/EAFKZ41b703W989duuJ7PoBAQetRR1nGDZBU9ef6xlML0vy8l1X
U3uLog7wqgjZLrVYbAFMtpLn3KrQb1LVXYVEMMpQJThujBirh3GpYSsJM4EBR4Ew0Y5NYZcP85RU
D3IkSVYUDrpneY6wMJvwVhEHu7JCfsifhq8mwbNjqy5SfplaGdiRoMSxWzaAN67Pyi0uYlSvVQif
ho+RqIqC4a7NCjBBXjuwHm4K9wJSg/Cax2Z7i+rX1E/R07AkEF2iJ19NviGrqZylqMww6UZ3EVWu
AuEzwyJa4wRPDWrYTyqR0KdU0bTtNI4BKwgqYtsDWpXa3MscS1E8ZDfTMHQPWtJ5j/OS1BmwPZu+
BbuaFmtFqGfpVisdXNEGojPmhNncOOrowvi/piSaH2450Bwo/zr0ufX8KrK8R1Rmom0Vtht0T429
o1nmbpqaHI03wPSFoZkX2wHqDKxV2+m2nrQbrOCRwcABvPTC8lpBtbs2S7Jm6Z/HpGAPdUDayIab
VuqXfDZTY6uZhnaRpJiC/xQWfaVsJw+WuxembDYjavDW+wBGXXvsvyZD/sUglA4uHLo/75YJnxlk
ImiFokIlpp9/Ee78HOaJ/nVqEtAKCOK8BWMG7BodrMdZI5ZsTYl1V7l5f9H7uD2laVw88Ag0KP+t
+tKMCp0rS8171ejfalSD7t0oeRzsqoH6qtQvcU/gyEHscS9ZqSAU+o78er6vx02PccdmWprHWoop
XwyWazmPCDZFjgLtljFj98fJVv7NSWfzTi5VN6b24HjhCXIYTp0ZsmgHPjjVbv0L2iD5HYZzcrtu
bcztY9O1+1xF1mbrY7HcB9krRoUzm/ZFw1rZNu8gWjQvcM/7B7aOz5LDaLd9wbQOMlQ2Ita0tJAy
xyg/npS4b6qLHheugQC1of2wY7EcKjDoruin9dd6YFu5TFE7kQoHJYszMpgJaDZuhW4q7RGxTW0r
Wbk9WaounyoHTNhyf+xxBOhSLRO9+GiPv2//Tprk/tEuajhny/1DdRpEXjZ5+NPTZ8bBRDlFDiWp
ghmG+5qX3ja2SEj+USjVUtNB7tgNjwBnQOAFwwZcF5YKZcWgpNdf6joIT709BGi8h9W3sjxIfTyE
9SHVUW2qZsVhw1pxcQtnP/DcBFFw7ZZkSNA9cQ3/+EdF36fYyXwKfDveQ2GI78oxw8NwSeRIykxW
2Vg22CiqxVrU4Df4Lw3llFvr9exuxBzw/3JK6g7gK1Tt+PEybVcgcvs8PpQqu4HbD3+dtJYfmYpS
b65pu/AoCDuaVgsDFkXK+2hJcgQm7iU7+T6KhZE/QF5XYzbXl+pSRbl8szaSIxz07vjwdcSROTl2
2VUJy8rDE2NSlIvzyQKKj7KU1H44VbLywy2qoycHIfDbqfJrf5yR6ea+KwFofKxY/qqpjCE7Ps+F
/SXFnhTk0uymd+1UpXfuGAE40VDe7DLijCrRin1ShNqrWobD1dXrv/JQU18Hu1Bf9bB+6BhgH4hN
w3RBdJCvX2+g/+XUrX5nAy355GZcimBOeZ+iZvApqpTP8JGDR6k0y+DeL2L7SepACu9TCHUv+dJy
rD8lg2a+aX5UvGvJWZrwzcle1aaBfvkQ1ul07QMtvR+XBHE/fdiYSc2h3cwbxmzQeEtW2kA0JZDj
u7/UZMC91GXvEuZS+inzanS0NaPdStbom+Fk4Jq6K00LRfyNbXX9CzZWSBdZo76PIFR+anpsEVT4
eseFX/kJKFi5szPfPI1YZj6V9vgGhKb7apXfZ7dxP1uK216yMkI6yda7r80MkEJ1rPwJER20dMP+
d+DY7VcgW/pujnERtxv/TQN8hoZtO4D35CgO2/2MNSx84f8UQYv8u/JDmW45oGKz+VoOXr3Hr61E
Yc4p3jLFsi9N2k1obvfFmw5j+gXr941UKsDY3kBgfIbJq95Lke03xBfcoTxKdkRN4qx5U7KVbB27
5tNMlE5ycsVuUO9VtN50GNF3wTSDSyis0Lir0YqBFl37qLDZ+T2b7nG3A4uHrCfSsvvKH5yL1PSt
7+1NbbDod7idzD4jD4Ix0aderfotHJ/oIlknUm1gClF/J1kbIyJ8IHX/KtlZmb67fPMfJDf12RPj
df5kxOB7/DE4hdGgPKdZq95HPjTi0MeuasirJ4A+e2Qn+ufSa9+TuFXvACsMz7re8qrEqMpXiXuV
BlKOLuKhVOrsQYokMVE5imwIDHWnY7ha4B6b2cGzNI+hoz3l5nPTFAe3cysMC+s9MublnT05xV3U
QZZbxILLO0UlabrKRWZWnXax1yM6bkfNY6g5WIFP1hsKYelX1aq8PbqZ5UmycHSA1OvFp9IckaQ0
erAESzOtn/wNmn6gavIRd2W1BShepV9BUWdH6PjOQSf28dW2jLvcVaxXM8yc+zKxAFgszdpJ/TWB
ljzzadPumdZpuBFx5C7JrKX+lh28Bvzuf8rWJnJkKe2vqte14z+dr7cAYDo7fqzHuXkYlQq4dOEi
fQeqy+RL9CtX/XdzHOxPjTOiD5TrxTULDRtl4yoFETfMn/vKfZamo5Fe68jwvtRNru7cOrbu09LD
gKWuUUtBF/YdOtIPBfGrfVxsXWBDV7XkpXLH+HunARCzDLd59MwuuCi2kxyjNFRfUVWpN3J5Z/6i
ll7zoyNuBIzIjNFhnIwTe7Ylqrul9ezZaI7zujsIW2r5JsnqAmVcNKquJWPq1S7DXe/r8aVGnPzv
ilsbqS7XUngkgJ+R8d+pc6DGO6kPwT1e5Wqx41JoV9AJK8c837JSrXtaMh54taNby0DTny0zsY6q
PcDdXi9hOeadDbz84oSWsk+1QseWanBOFnjfM143zVUzTOdgJ9n0NOHjsutbtXnnbVSB/rjON+bO
z2jzKL8b780dEqakY2Ednl/ttjB/wElELNJknKf38dJmiQNJJZj3dVXVD7He1ifTqIZL5LYW7r5+
iS1B56CPBViVgQ9mpl4ii+X3/tc4GN+TyFR+KSAtbz+U5RpScYX1c0qH76GiOF80u8lQO9bm19BG
G5wpSvAIhdo9ZououKr46V2fxtaR7YD00YUKBMa5sdg/YyCz/Tn8ygD8DfKh8lMP8EEGncQMm0l4
ErjmrwxlZL3r3wKsOZr2pe/ALKNT3Lx5LWvCrq+0R3AbHfAcHJbgXTk7Ntd8/6TrBh5Uo7NIGqgp
bnFal93JkePUhACRQLjvEmRd8K950ZzBe8tT74s2xcq92Xse9wD53jpM64tkOwPludyJu7Me9whT
aczLzl0J1K1oXO89gJC+qYZQve+r0n+P6vmrbgX6g+TmBQHu6NajNPU05y7SLP9JcmEfHNu0TF/M
Qvff/ZlYYmE1r6XhOO/+cfQz52vMp/LYjmp7dNoh+Fbox3qo7W8liCwsc6r6NARD8QWbu21vRe4L
68grJg/FQ+0riOcHkDe6PtQ2t7KlIiqIOOOsuzBZxiNiRxMvEcJrRmT8ErtDCzG10Am697VBY9TG
rrI76zBgKfjQLQkdY9o1eCPvJCsVBGyLh2bGbQvL6jvATvxy0FWgGzAc3bB3VzwYS2IjxXvnKsZ9
7lTzC7sAX7oymr5N0QL0aOFzoAOF5F6qf4nnYfo21pG1HZfyaCn/3+1dJJfW9r7rcx3gadsmcBF8
+8/11/J/u/7/bi+/q1cDzG3P3Ju5FW8HFuzP5TDVz7pj6kd7KUMuo36WipzF761MmiAU2TyXS9mH
c/lyImeleMdY55soibWwLb2qUQ/0jOzvMhX7aC83D2szqRxjz9vUNXyDoHxUstaCMAnna9TqIdg7
vOu7Hh2bXTZqxaMko8nzKvpP+kZrqr0eJuo1qCDiMUhJBoV29douiWRtQ4F0f8tn1a5nuYbW439q
pXzNyhlShrbdXR4BaFuLblda8ymD3jy6jyW363uP/QeKZN7XBD4TnarMz54Pl1QfnZfJ7r3vBgJ0
7BZ6w6PluhiOJuitFKkaEX2FTQzx+NyUysHQvfkzigzDseOqInj6CVrWWX4jzIDz9VVr3eOE7T34
nUaga7k25hWPOnftHdyIheuAYRz0ph0veh2i2b0Y7oijzs1cxwoLyLksvqRCkh6t7r0LyAomeu+c
zdQsEddp/efMSZRnBKK7nX7ysBFL5hlNFwPtGETIHXPDFAReTDzWR6XK+iOLP2Txjd+V2X5DYmT4
HMU4wSdd2z9GTa+d1LjNzv6Ymg9hoOOJoZTzpzRMfwM6zH5zcogd/EUxTdSxsP59xk/maIxd8FAV
TfNcLImhMj0MC+QSlwaGvlCRGiAbVls+aCm8eCST1f3gFd2DtJdmGDztMY2cMEBDnCZZPNmBzOMl
2yfPAWId+Ko16ROiQxhEWBijGZ06HvBBqx+soEuOFdSa+ySDVGGM5nx1XJDFsOPtOycbonOBlPGd
Z0bWmW2P4uJN83DJqnE8K2pU/g9j57FcK7Rs2S8iArNwXWB7I+nIq0PIHOG95+trgG5dnXrxGtUh
cNuxMbkyc455yrQCYx+/j85J44N4GkzrnJQTXq81SZKoS/xt3LYyDgxyvbXsYkToCnQZAFR/S32i
3KSx2d350J7gBtM7yB2HbqCq7+/nDqsfzJ3Hh0gHj9wJp+9CklJBIT821KDdcJS1p9GyYHnDPX3G
e6Z3qmgaLz4+VCCo89SrpjCChAU/jmcTgg8/nT+Sxtr4+JG9UL1u4NpEi9Z+ju7pJf2ODHn+kBLt
g8Qv8nI9IFEeWOo2a3k4+4PY9cs7WDH+HfSBlVg8jAyojAlIJy0mHwV9iWon3m16DRgCZsMJNup4
W2OkvtD4Z6Br9cXWpw4UMlcAI6NynzUKIBngfeM1htZCUD7ucyFFD75km1dTQU27GsGHokdyp/vD
vk+H6UUYjJ0UJXiwCq4UZcoLsAHy+BLRALgJyqHfr69S4+RQa4NyzE1l8MglFkcUQTFD1aUzWLcx
5PBb52eVmAAirrusc/+sNJYt68r/ueV39zFb+YR8wO/7rOuqykKHRgHPzXAMvOpli5VjK3VPHQaW
x9GXM/AVHJIM3jZ5ywGlx7II0c7eTG2Bz+WyqIoJ0ZLQi8O66Ke14qBOjB1MHhDJGSaDgmWi5iF+
T6WYytNoJxUOFsytk9991rl1HU7j7N2otCgNOd1Y/x+vmwFGlQjU/5/3Xhf/+WgTH4EDkZDzz7rf
l6yfP0blfMzSl2YKwwfuub5TxKZ+UH20FX2u3cu26e+0IZTcOedvNu0ivjWqYr8urS8Smn3fdpl9
0XVpD7povtpdg6SwzdvnfjQrRxvM4L0NpAcERfaXUJRtbnE7gAPuBkquRuwAlLfL4m+SGTfQQeKP
KqpjHjtN+7LY3buJ3pUX8twnGYj7BaFAdcmVKtyCM52dRMjV5XfDupUA6z/7CSx5itZ05e6JFhmc
m5d3WF+y7vi72Buj6ZhDTc3yvx/yP95aGhP0Qqr/lNKjCjBz+ZDfN1gX00HeU/yKj541SOa5GwMM
iLAOxfFF6kMkJKp5KyA53qbGcvdVCjoMRGj9rEPpi6VSau1NUgUXU8a4JJZB/f8sLutw6h4u0TJZ
19GCqWzwRaMKsmz93bDut66rajnbigFXgHWxNbR8E4GF8bp4Ir1f1R8RwgW7kOtXJZiQv/Xl9GSW
DNrrqfHv8znvPVrF+ju1i6FhmmN2Y2lAVWIgbpdJ74d9QVctBMeInn1sqw56asMEWe7igylH1zyV
q23GWPdWhrVLxoDsdarXEon1Invk24UuOW/rOTEgoOizEG94ir74TWp8lrp/lElkBpBw0DUldUIo
/ViUrQG+jyQDBY3ue5zss5/nxafWxO+SIEvN3ZIGerqGdL3HDUuAWtBBemZzNjz69dDANGcAsW4d
zbA8hRlSwHVrjoXn2e/nxlm3xmmY4XkJU27dOrVGeq0l8ZYs70TFI79J6+p+3RYLi5wToCVi8uim
bGXpGuMkxHygz9HNOrdO5Cx4nVW5OvyuWudwQw29GB+fn1f9bpXNzNzFFKKcdZ3ZhOAmrQbdKXBQ
93e/38+Rh+zSiMI4+rPKvnOMKxVKpPsxsUtKRD7FEyVVTrbVKScZHRWa9UjZpTOomHXDOhktqEGu
tOxTS9JUbX9fo/jSZzmXkO3++zb/7KKbMRqy9c1/363HpsPtzan0ft533eynMR/xz56zIUkudljC
0wwbIdjy9tJQIxFEwfrPC9cNPx+5fsEwk/2tLcTTzzpt/Qa/Hz7ZCaegb3byoQlb73/9Tb97/+d9
la8sgNvw8x2Wo7DO/fNlly/3853WLT8f2pXZTQzYFan4Tm8t+VQsu607+KImzbPOrlvWybQe/nVW
WB3ohuHDpiJ0kbphS7SBndrYXJokqtwaA4sgQmoWNPm7XjQTDD16Gnv5YIT+vDPt7i9tuZOXAlaU
o89eTbCOFAZ+FDZ8MHvoDmHaftWZb2+JmU4WCNOoUiNPMaYFZWt/GhIW2XHnSDU3ckCzAhy+ZZNj
bHC3surkiXHmHhHeo2h62+m57OB6TA+1X9Fc3D0qwcibIfODiJ1ce7k5mzH6y4quJxI6m5TsViHU
97AYzhJVz6nAEnECwVAuBb9CouiQoPfdoyNmmGonp0hS7uo2kW7lmCFviZ/RbeWfBLEI9nLLqmHs
kUmlyeVnnYKJizMXQ3b4fVVAJs/LapBL+KZKt+sGNGjv7Yziqmp7pJzzfVPdN6kYbgcCodasYaHn
DMmHmZYR4GUxXyR4lEpMVnDIwfag6kzIDu3ojEhNhU2/oZ5ee2XEAWyZTKl/Vw/o+LPiZAaDTtc/
k4JssYvGbNyqBayxdV0OgWE347JGwvT/rutmAgmQpuquwkWvsHT/Jlsm4Cjs0qxuWwNcU9rCxRmJ
YW7nZRKlWrm3JnNy1kXuINptDI0CwVDzs+p3fWOI50hvteO6ypIqFS7ZOGMX2hSbdd060VRfpUwE
s3Hd5Z8NEPO0qfn54HW1rhbUd6ciP6wfvK7zw8Ex7Fbz2qmmYr18yXVjlMj5STcAEC6rdNLqV9OU
vCEI47ui3BQIgm9bRYnuqJl/j1HlHwZFuwAiT88jZlW368SaYf2DtdK3v+vSqc8xcYPMn8hSLCFp
9DU8r7tjoif6Lcl+/ee1XWRs5sLH/ShsG1y0LAZtforH0KyX1u5nGYekalsXqXDp82V7WOrqaQme
48a6mW2ig36uqBVVnbi17US60aNTsCxoUfyfyajXrx1Zy+Mk0mVYiN4H9z8aM373GxMoR+nMrXd9
I1MuDLwrolsM77prWUzezxk1l1FAr3HrQEVuboo6C+4ESbI7NS7uSz8YT+tu64SQTHWwBSr36+K6
rwJl3dMrOsfXV63rUFSkSBKSC2O40bXlwL5Nc82+hcs9HzWtewv8GkrIsl41sx4nqdjxYwvl/7ob
BMwDlfvwsu5B5HcrR4p2imbOv2KK2r0U2MYtYlHzFgexaqOEFl4G42zerhuUFrinXFKcWRfXDQBT
xLVKCRhx3pAgx4YtpWRNc/uI+2/S6+fffUNyp5iZNeYuVat4a010TICzDO9K1BAe9izJRjMho7lm
W/lbzdYgh8NvuQP1HN2JtkEbqiXkD0byoZaWYiq0eJmsE2KXGbcs3DzVeSTaKAPs8CTMQvyF1OcD
Hv7P3LIIX+85b/Hyw1vDpv9usVbxMYc+rnPYNWfUr4/tohLqlhbGdW6dDGuj5DJhUEvj5LoSdG23
s1Uq3mMM8KWYHsKfxqulz1sm7K5fZHUmzdIyil2ED78TYmSkDutytqoeepE9i0V41C1Kmnr5CngT
oTwyVv2RXgF2gwZJUgDu7nGdqFU7zhgc1Qt/47+zamp/RokKA6PJwT6um/t+RiG6zsZgZ0D+JzFl
DsD5FO2g7P0cMWvCgiSBMxJbBiXE9Sj+bAb2clqyMjvYJ9gdoDBDviA20qRJSOy6v1MnvnxoEWlR
7UbsvzxduQ/wdTwWXf9iclhPEXZg21YRb+Ek7M24dNUmvE1hn7jjZJv19/4e7XVu/QeoYYUbEXCs
JFzSTnKnenUSiH2LUdvR0IryYDBISKq4diS52w3CeEz51bo+otBH1CHzD3MKKDUxuQWQfpZ0L64R
MS+itHzpuDaXP2udy4A2bCqwIDx3e+XYQLYIKoNCl1ZC4kvS8fzPgUGizHEz7AaEoqm4kpT55PtJ
uFWh/imyUNpo+rkY6vHYhMbwM9FENB59dTly2fSWKWp1RPJbHe28Ajq+zuaW3SubdXa1Xl3n1kli
+hXdTjY0jKV3vljsWEqtQqBD0PG/nlilbeaHKAMEsGhEl5+5TtYf/LvYZRpkGQXfTH/RMM1Lj+J6
OIpVc7rOtjMJrzwzJ+/3n1nP09/Fdc5WBuytEPBy8y7gBDLRlra/34neiXDXCf2ULL3363mwTqJl
caDEsZ2j5ryuKn0dc4fAIhpZbQ361dHAkHr+374o/qRKU+M+quVowBbV2M+s2anDIQHyhUieY7rw
ISqBjcE6WRfjCAqxEknfNSHlcMIYsnXmxuxxRZHi8WRahadh09UW4+QEGda6If7UnmxVjGJU2d+R
+/my0/FBKRewLvEIvrEFhnNI6SdK5xs169GNJpesqEIHRhmF0rkMzwa9MJfA71zq7Y0zTNk1U3hE
5HalezaU1ZNctS63jJISOpnFsuoO4AaWoe0s36G+V/fzgIOQYeFJaz63dZtvBUUYuti7Hi+WJthG
LUaUInekPqM+QpugxwOXm0Z8I1TFcCdlkja+1GIL06tb2P/g6eZHTaSHvCzJ32FJFDXitRoqPAun
dAt+KdroCP2KtjuHQS07PBxRJodF4TUIMsLuDPiVfpKYkq4kU3oNYpIqaKlcoGzRdqgWj+hWowuX
FAXFaXcu1QF/Y6vxShAVjUWusR+/G5MDY/U2Vim8fu7tczAlsRthsOXnsQzXFIvSSCFd3cuAb7UY
Oj6mmVX/HfsosmU6qdxx1q2dD+tGKtt9q4YcBDh0kTA40iJEK94Mgr6Y4cm2ltQlRpDEY82XyaN7
ubcoCuwY0zjkyU6TJoTAEv3+3SDtiChml/rjG8FzuLEm9PulZCSwiWjTsWZiT4E2xwKPRvsmPzzI
7WmfWHcjCKQ9FU/5TDMt7hkWDgxyzh9dotJFM98FAIOtwJLx2uoEzClUT6H03fp4y9TjZTmD1Nho
L2k4/9XZ6OYND8qKQbZk+tdC7T6rDDqSyiXqKkOPWdM0UG8MTRxz5Fh4JETPRdLggGugE0PB7aWk
EzSBKHxO5NQ12gUpAmvZGdX22ed54UF5dfBlxh80o4Rj8VlGZUcwIebepStnguilX7pK2mZB499N
ENfnyvooU1z1Ajl4n3pp21oMBAel95YAsDe08ESv3Fa3wy8JDqtTjHgTK+P8YlckLEhAKtJfE4tE
uEZadNAUMnl2LN9BXLBcbUo9P+wfJsXaYoRL+0hIK5YkZKqtjJCk5DOplG47V2PnTWFabiXrKZTy
3NHjzN/UaU5+ps+3uiEV5znkDYeWzGCkKDfBGLegKadDJ78z8g9dezL7TVffNwlWrTV+XeTzN4Zd
viptD54FQJKlYXrc9k905GrAjuLQxcUzc4gGFXeGv+rYGKY67TRmTmyGe11IstOD7DJi8QRIrBI0
SYL5SomPKtnLY9xXLIihstLtFS3Q2TY9B3b/7gdVDdSp+Irnl1lNgK+l4SfNuZnXqI9YKD729EtS
dYGWOpxskKlLbaMdO8sj1zZOnUnKjCZgw1e/Sd+AMDFe40G/FiNF+9Q+C5XdMmW4aDLRP/f0eNPj
OtyWzdmfOwxk82mHPa+Bu2we7qcPnLPJVz8kefemdBjKy+10K2Ii/25ecL0FiUCs0Sn0Ce7QOZDJ
jp5hwIYB54RbFx1AsPi95yA5dYkpsKRJh3IkyAqFUrntjmMve6lJwh9LgZNWbutM9+/wNmw3lHZi
d6zMR2PMPC3vuBFIYGjT9AWP+9RTbAreTd1GTtNkz/SLInJsGUOPSYRfEt2bRo2R8OITS2f0uGmk
9AmY/x3oNMtpnnsDAl0VJejuh4MVqV+FlHxlkfrZVBpmgTVkfpkxFBnuXT5009bKKBZECr3sVkof
UTgFLwpZ0DED9jdMxb0cV9dqSVTl01KI/as1JtYLA184pFW26YUD967ejJKxyJ3Lmz6MnagwyJYs
jbpVMB4KhYdCRo+QAbwP1gt3TSNwY+VQZ9GNSSOGU6bFNUuK70wzD1VlvDcRA69R3IZWmnlCTvc0
qpAP8lv8WgYfXb01HFvczAJQ1V5FB/qm02KIPEOfeIaEG70qtZMj6fno+Zr0aUE2Cv2eRvRI2whM
pdTWNHbTWD9g80YZOhM7sgA7fSaTGeaP+ShvBa7eWys06B+mZyXSOc2k4sWWi/jYu0FoLQyxP70W
QhtPn6a5TT34Mw9hPX8Wo/GsFtNdb7hqZlRbIxgvM2jOxIA81+A/qRjGpQBjbRUNnMFCpaImmkPi
+7RpG7shkjwrwuv+dYrKNztIH4yyO48GPY3y8BS26b6hBycZOSfittmCZANN059DwIE0tAFGq1Pd
S0pG4FLtaTXXJ1R5Pd1XTTGQxJ1gxsGHBhqAd0Wgv03t+IY3deaYqfTYWIBs2kh9bbLkcwCnp1Xj
K/qyv7Tt0her7eY+OnQie5iQkbupXPwpO+DlERymPqGjmuNxLzAR2xWUAej508gdNfOOAiQwteYQ
dN0dnkZ4CFrkx4fW/NuIBjQFT1g8trF6zwXIXwDKjiQGLC/lHGxTelbb/C4BzeMo86BvhG3vRsM+
vGYNgD5oQ4di1Ft4+wnN8hPtESE+mrixnzDFKK7ohmnhM8Gmq1yRpU9mh6xwq3/KWXtO5OGl40sx
9HuOaMKA9Jk+2bV04s53T3NZ6XSdyaEPrgrO9IWu7tp42I+Fv232zZBvGw4LNwlG/tQOR4faXkT8
P4ACNstrRJZq3+KnJjcYi432OSlgfXZaQj0l3w4RV+9g+X/TFAvlhP60fKyfja49q3Z721mpi5/D
XdkGb3rGuBEJGdYNQ/pqoqmHT1r0LqUZXB4E1p8z5wYVAbDxOWFDrQxENOPG0mQajLudYJxxsBkt
F9kV69GaOCCSyVVxuXTPRktSeU6t0YHDc5PGY+NUJkRAWdBwpGXBQ2Gkf8t2rJ2sTQevsjscIxEd
1qF86GX7j6kRRE4h5Ow86E9aQ5Rddv5b13LdzZ26NYB5m01/0cjeQU5JPBB3hpRSDa18UKL0ToHc
fYZBSKNTQApNI3dY9xoH2eQwYnkyc0NXMq9TTRvBv2U5fTxkXnbfZDCi+kSSt6oGs6Gpoz8YwLc+
bHsecESSd/aXPHbdWQFExmhM31t++yCJCeym3b2JFtL4JEX0vXRvdWNvgx6kaBPhUWwntpeSIqgp
cKQ0xnu5LHHxEIRVInargIxAJ8sZGetkn829dcBk8tmMgPfwBO/68ktpiY2ngcuzgK8TR2chFTjM
DTAUY06XKvqjcPvxUCfR1YR/zxxV5yAqvjEZDR2hdJSVtEe/sTAqyT8UyHXWXKOSUHAE8yMLf878
0gXVySBYDNr82tsUDfEXAXV1QUD0RKz9ZFG0cPVg8YpQx89JZwSQWP14tWweNcbkJVa3OAzyNDcw
kIobOKrVc6JWXB2Da9SzfKP32UgwniaOsIjBjJS+jSD67slntye9WAhZ+gjvbRwe9WLYKKo+Elhh
mhGZsB2M7lYaxvIQScmtFhCQ40mbq3q+08hMVdU8ENCG/Q6RttYYmUdC6NEIgw/4VrBTE3r2QqXi
CuCkkb5J+r1HRXLwDW3EGbilWnnNSjBmIO6Fk9Jtu5/1oPYaiJj2ELvxrF/qzqY3tfurS0esls8R
xqw5SWiAj/TeJeUGKeNt3AuxlfPqFcjCsctniM/Fgmh+qwTG1aOtINYvwsdSmERC9EBZJAmcSg6I
O4sIzCQt6Lm1o2lJxxrSHNzYQNxjTKhC9Pe4AwHZDxOe7Ya6Fdr0oMrGuYq5AkOOcCIwlaAq+Vc3
/d5LW4jD2SZUjF1kjG/zeKRz5jGlI9XBF6TaZArHCSvxK0oM2kZmxusGWqV2WlLw+rMEmW/pbXOh
h7yozUlStgaGR46tS/eiENsewO1ykyocOKhIoSYaqHcLXQ73j4Qbm6SdQAe+9qH2oRrStPXVHlgy
ElKIhgxP0xS8HRGhbnP2FxLaAQITbBND9CvE+G0UwkhKtG/NaHPHGEn361CTuG+SQtTBC6ryXWTJ
KlQ500twOXUkm7PE1NV3Ei5/8VAuT31C1VqlcD9hVZSoyh+AfZlHqwwCSk3x5KTQlxdsInLEnqpS
2LeSndDh0irjuDeV3iIOiEsX1FwDPaV9iZUKHHV7kiLOtqIWTpOWj3GaI0cyjoAxvbkgfh5aG1df
khSOkYa7AcdxqJ3z1aCFvRRfk2J/ltkcezSylZym3Z2ZD69mM3xCEt3P0+QaqvJWjJEOLXkA0Yv4
wh9rHT7JkLvUQeRS3PeJedc1FrKMOLv0VkcBpZIpZNuvsd7iaJ9pD377pxMyqG4YojiI4bgjm743
hvkl1cVZKAaXbtDi50Qdo5bNm5JRR1/kgxdG8i2GI49qjyum3eXbIJz+hL7e0wto3lFQwcAl9mE2
zy+W/ccyJJpE1IXFl7Wj27YxATYBJvi6wIvVwpug2GJz7vR1R70h3EllfsnTR7B5NsVOf8856dZl
qG3GWGEk1ivsqkb5RlINzbWOTQCwk6QfvQt4g9sdPSe5uRkq+UVKU0otnbrzR5h7o48ZXgoGrTI7
N+jbz7Ci9V7XDsQXTZ4SYAymoxNVMvoabuTkQCStQx1OcamKbFcpeoOPwQ8htSXXpzc3rzTFtaz4
azLDl5A65TR1mSv1sAFjW50O5vRciCjd+OouFRSkc3SoaFCDjYEPTCG6lyQPlgw1I38/5l+zjdrl
gUCtpFbItOJXJ+1iRKSTkTyOI09vHVfvbTkQcvRGS5mwoTwcYhJtmzYM5a/SxyMjCctrG4RbDSOR
rT2NpzJRP1IJwW4YQ35feENV+0lH0iMF8WIr0aPiVFzxG1syGRvaXErD0FzzaWtDAZ4m0u30c1We
nwTQ2QpkgRVKhJSqVtyg/Ut9ciFR9FX46Vk2JaDmcYmzkK9TeoqafQhgw6FpyXTqQv0aNLBT6aNi
mPkuKJQ3U5H25jySP7Hp5tHKr6IAdQqv+wvezDsR9bCt1PA6gxyG7JskLm6wUAjmmzrEwvV25GnK
pYjgMH+nJYbW7/4bf8urb2OxHHGPUjA6z3rzyVbG01QDI4Ezh5e8Vt/0tXjP+bNAotxFia3upMVy
OSync6rLUN+jvNtGEeM0mdi/LIcnrlHaQGiqX26HxqYOph2vowreBYBvwwO2Qo+JokoeDli7J4Sk
vjNUPt1DX/b4XFnaM7ntBzPriDZpTNVnOs6wrkY6cUoTm2EqtyhfI+Dl2qTJllxvVdNe8yob6lul
0EuV0TNBwvZPwcFz8kG7k9KElKHQXnrqlkow9B7uPwtPxQ7OoS4egtnYKykBuggw5ePuRAQAaY8x
rKXCbq06jUZjSMIkrG7tMLgr/3Lj9an8DCgrx7C/SwUjNaNGTxMP2KII+SWsMWqY1AI/qOEBAGm6
pYfrNjb7M2UFhH5SehVp0HoMAs/DQm6dtHvlPcitd7NrnhqZEzPRn/C+uFeN3BMBPoVYAEMBx0h2
OjY1VwuyLjrE940mv3St/iGZPXllOt0aDe+6WCYZE/P8N+dIQzHRH6rumlRwwLkB0Aa3wJuVV38Z
vFpScJ4hFYLUPieqMZO4az7LatxWpvSUYknsmKE2uENB4C3rdDP4nC1EMV1e2EjFhezoIj0WfvuR
CyQUYTcDpaT9qe7uzVSctMxoXFXqiKly2u9lANVjLEmeWPx5O1vZIAXHij4uPsMs3AOuONZRuJUT
/Su0avJUNVVAnFSxUox26lReEwND0bpKD2WPZWonlxu6wt8TpaFdVMWhW482cULhOW7pf/NzwMH6
hq9w6sIbM8ppEh7OuaTAdzKU0EH06A/aH79FQuH733MuPahYCY1GET5IyRvMxFyfVVcKZLqxBvU6
wR7ztFb5NLv2oNrRfTFQWUcB+NX6y8EO07dJ6Z+THF01bgvQrwp+czRcp2S4FDHteX7wTgjxjrFq
6JhFv9XL6a0rF12ezINcymw6AucC9rhKtx2x+ZKpHHdU8UJPm0jNypGKAbxKNiF8s3UcKZImP2cp
dkqF/iezBkEFXXqdg+EsVyCk7fyicgsXprVri8JyswHIXd5uoiF6idJauN+VXn7qWvrhlyW9lmpx
l0FrbM2Mm4tR47akt+DxTnM+bHz84+lyQqutlCd0Rveq1NOcjvIXlcV+GsAShniDxrFMUq/Le85G
es5noXkyNVUYXAFakHxwZbedxxinxCjZzoF5QkH5bojqLZ3nmx7OF2U148IV8mwk0NqkzrPzgh5M
K9ipdeyaQ0fDsYRbVDxfES8dodbOu0rXNjp4A54/Cn6UqWupXF39LPd7PB2g6NMGPlodkHV+VKnZ
f0aT5I1JPsXRiOg4i/OLlj51IvEwUL2tw/Yl7CmBL6fgPGExRWOJvA0MThT0E9c59XdkxF98s72S
ub3xAeUzSkCHllbKBheiUyqy+zZUX7PREAz0QsJa9FSWDeVJtDwY8+h+bRUIZJIyJI/LPaOxe0y1
X8o2/mT0+4AKtD2AzcdTefY9dC8venmuS/+V8IB+jJAQxSdRf5Yo5NQKZivdpCcbK1P3dBmR1osn
jZChCvCHlM6FWUpXxprPY0Zud+7MLX7ZuVfoxsCYfrS32QyKZhZpss/rS15IFAh4g42VSJ+Me50J
LYSIfGs/zhK6yQxkJSZZwWgFxz4aGDRCTqC2L7llrGNbPOm7qcmUo5RSwapQIlCJMBmoWaGMPEPZ
TZNdHZDHRU494cE0Klr2R5oaoPFm0uzWxZ91YOhjrssm9T0TCQcg/lLlWdViNm5mBV4Gi/vT+GKJ
CBg3BhaGOU5uZU+HwkSSjsjpzSCPrAj6T02tk/b8nu2sEKh2wifTB8Seoc3TnNbNridCrweeYX1N
AjJq7/EXfu/adFF28fSZpeEglN7emf63iWenO6XKO31kPGsa2t1iWQT4HKevUgdQtdAI7Y1B+evn
FhcNEXbm+x9aLDqXFJHlgQ0QtgbEWc75TQa3Jas6RsMSsoXSKTTp4fPNz9BWP/uG9u2Jm7Df+QdI
zADSyVi1tvpsJ0C/9W05SZdq+bhoqcBoBu1TA+R723qCnwf2MMdZYs7dforPs2z8ycqbMha9E6fD
fR5QfU4t61CXgpSmeZOoqMlN66sedSD+QXU76eldvJQObCkjbTjWJyEHg9vUGleEjQs8qrIj/hi5
VwXVSA2/9QiuBy5r7ZD3AkMdndHbXgtCAWyCzg7ZgEigmCVM1EQzITQG9SbWy5s67l/GbDFaHON+
52vZ9xDNzaWFtBGQ3pZ1RspaYPOAnTTqA5q2sUP5JZrMix18q41GTbbGD81iwFlGVs7tMb7Phidf
i6ALWYzRwkALHCTWztjCchiL0bXsmLGzqQ8ONdVdHMnKc2Jzt4Ydy+iWFMuY4Q+lRCfRkX0xenFl
jP1gyNlzk1npRqpFRKNF8AJjBAm7pe5QM8kujR7cBpemQxPbITKHJKk6d0l7bnoVsbrKf6wu1dZZ
whhST5IdRqa8Sj1p1MK2smW8zyj5s4FUpd9TXAGhgsSdivvQjozhJHyXrDy13MQwFBRN/YOSAgSU
NZAvfVHSVkXCSi+/kriC/ZIP+3Qiz6ykun1QxaHN2s6ZAgpTzUzyyTST944kH0+bQnJymh6atAgP
QdwvAbT6qiNxcchWBuBOxvpWzjIKK6r+USylJ/+tIsPiKolE7NqeG3KWtMnWxwBpYEcwcucbnJV5
QbKzk9Gd9NcefZ1Lj0q5sXMdSvpE2cNYHGu6ioxfNHcD9TJOGMgIya4OoVQQ3jljnXR3FZ7pXoO9
0QLkP5GXvwR65aYdeZsRooYykNYklioPcV9B/OCJEFbCd6suki/tIG8zYkpnMlFORzOO5UK+sUuh
7YTcVVsIkYe5ik3HSPJNqGLYMgc8HIJANKeBfHti0eAeJ+OTkdNkKrePVM34//OZ1h8ysn7UxMe0
IK3OuBVObWxgvdJvYTFAkajy6Nya1E+rmqR9qY0Solh4kKmdbeZW42E8NC8geja5vsSfBdK4uT/o
CXfSNCqecmPW9qZa0M0siukomqUmVNNOg/0GPXxmUhPXpviJo93YiJDTQhoEAuyGRCAXGsMsQ3/K
0jpzTSX3XZArOb2cqF7L2MWyLQcAtVySN+nIRyQTl7CW1rorhFj8FKqzLuLn1uDY+kpr7OMooYGJ
yx6Zz1Nt8IsrnY9ET0QmJjC4rVGSMaz+Wbd1GouT7AzqczwFxZ1MCoUzKnd8/pVNmDTgvpua4R6f
rZTTFqORnqozUZZJrWdjWGXhxkG/FwzcsRfOsFjtRL6jWKzBiNna/aUIMW9BK/suG6L9k6n+po+n
Z21Addmb/WPjo/WkDaje5RjRcItub8ZoZifpW+ASRFon+Cg1o/NMqzsG1FBJHNoqYJRgIm1ulF/w
mzlEU3zby52E+bSFAqa3sN3IESZUJf20Khk6FbORDofNnDNZ98GtcSGh+i8vYmq53Yy5egBUUsyE
FTrnnCiVrzHQ32X1ux/nL9AzmFsACter27kxZMg4Pnlo/x34Fq8WqrGVUxQUlAyh1zSITMh7SEN/
HagxG7j4xGG/aULp1a6FtemUGsO1KCkuVP7MTTpbuOMJajqUvVxZIdJhnIO4l4iVce0OsM//Yey8
tttWsnX9Kmv4+qA3cthjr75gpigG5SXfYMiWjJwKGU9/PpS8LNvdZ/e5gVgBRQoEC1Vz/sFcoomR
rHhs72PDH69sXyW3wdbHzIHkOEExbBS04MEh3zVKqm6Ee0HjgoWhOj52g7abapWo8CAemo6MiN03
Sz3I6+XQexoLxXTi0wfHsG6eU5sUmfFN76KLy26fTTBPxa4bgBqxHWgHEtChp7Bm3wl44+cAPxKl
wMwac6dVXyuvouiejQBfr9Q/Ji3YSrN97V0C+mVMCB505X1DUAC/Nw/d39wm+GE8dD7bwxj1hjUE
nRdlZq+FzngYHKwLsji+UcwS9Xxr5JabymJRAEVZaR17PmfWxK/L/E01+i9Np7JisfudxtyznUW3
+yL9AnYD90rUT8n3sjPWHXHLfxRzV4Ux4Rcr3YZI4AI2XCVKvMtUDJ2Fb1yq2ouvipp726hWARd5
MZYe8ECS4FrlWeuw6ftT6a4N0LMrdzBx22hfxrE484SNWQUbC7OEPieKHBxIuRnjmbDbsO/AtA2A
/FS+xpCs2CrEd7rq+cuwIvQaFlbEKwInaVC059yGmat8Jdbef1aCHdlXFWkn89TVpNmmIf/qOLM2
i8nWSNQA6zq+FU2dtoE31edoPlhE3zKQtFeyyk4rrIyIPJSJzX9bzxY0/rDLgD+CydWZSzFWdxUP
FX/RjauyYh72S+0+bqOY+0B9qpGXWGm67iwDY+fatrUyJ+8piEITlhsx7aLO+rXw2chkPTyIeCGG
otpXQ33fOeW01WMjWnciPQ1Axsgdk50zRFpt+fFgbOy2CTrCA7laMnEs4ZhjYekjU0F0eG2Iuj11
pXub5lzQfEoXWamJU+M1JR7eG5eHvluiydKQ3kB17Cz8kSA/YcYmHL70rYaKuENaPm61R8MGWVjW
n8sKJRcYXSyFsrUnnHNGRmxVTma9ZNG69qEOdqRY0cyZjTb6t1iMK9/uGuwLrxLRDhuEv0Eu+idv
Co6BzV6Fbdkm0ctw2SsJ8Ritv9LwH2CRM7wx5SIe5bgXzRA3VZsQhrGDx3Qk/2nyXApQkBbK+G3A
Pzj2De0UWUa3avIs2CgpzgiV5n5zLDCaWfM4NJ2/MJFBXjqjunTqkfnZmF7Nwd0JA5vs+Jtjc4NO
Wfq1GuDWqk7D2k/BxCgfg0NvlA8iAUzRcHPp9T08joMnQPgEfrj2I4GKR6svHM/8OjNOWIijTlJ7
urH0dedaB3mdkn9Zd4G994D8XEFUfNBmm/GgVMi2F1wAx3ytU8iW8IgKgq+bwXcRtYnTe88mT607
eBShBXJlF+O5M8geWKb/HF5AoDCrLP1+Wrc60P1OHMc2SbfAMvZj55+xC4H6Qiwi0QagOg5jBuP4
lOXWm5iGo2m2Z1apyBaHh8SnB3enAiCo3iRmy909r87Io5ztODRZztYZkRNjV1nNXhvwQc+GO2Wc
tGMLFkgHB7wpol0mWOI2nvGmJ0a7yO36SSmaiThXwsOA66bDzKwAPQk3PDTk0oi5vehm01xrmMXG
oTtulKbxVvVULD0z5G6JblKUGZYBc30htsgq7cFM8ihPVB1+f/k5tbET8wcDx2nlLbDal8RMvjQi
nLj79W1f8b2YEeaF+K1v7Kn+HBgEIeN4ptPHZNAMPJ70wg2WJhJlRBjI2Fpc5k50G4BPzLBXcRM/
8P3fOl9EKbxVQLyAMC1B/9pTF0rPtsoK3oZ6uK11561Mmyd3rO/IQvhLPVbQyXcwzvJQlKp8tgOm
NqN3yKMquAbbJpBsLA/cRZtNFVt+layz4xsHhNK+aH7vLqscnNiczcob6Pns1NIVtjv7brARf7ga
jXHr8AvKg2KbMXH7tvKX0UbfEDfLiTxXw7ZQgbVBfw/FW+7UT/hMEY3Oi3NlbjSfJydzOurK3i4z
O9SP8y964oJNH9atGwGpU80SXwZ4p+VsP6OMAOx87dXR30houutw8o4DkLRVriGNAPQ6qlQwvV54
NViTtoij8FgWCq6VRnZtw1ZL8irbNqOlroHNWawu+mWb21utHwLUxsoKC5bqVmdgFNb4+SfmlWBT
GsDoxN0xhHjtVQ0z/HYs47ewqGbRqWZv5Ar/N66cpk0Uh+Utm7DZA23sH7Up9A5ENpZDjfe4a0Xa
enDy+7AUF6PFCAKZaj5GtOozsK4u0XL43tbRTtgKVaTLl9GoYlxlJNdo6t0A/0b0byjJWA0kMQbM
nUBObatGKdd9eW4mVTvkWbfpcyVYVQmLsrLeFbnGupWYcJRHfHtDvnbD6RhlTEB+WOVrtWyuAhfj
9kDFdgHEkeYp9dpLFejK3V/pINaiq1kCNMFF0Vj093nxGpDQq2LMKL1AiVbKqL/YTXU21WaXeem4
bjTWu2mT2MSDDMhCKYosfn9pAuNLaR4Cg1kTn0CHdNg3D4xDYVrQ3DvvDY+UF4JfZuU+kkHZDtjA
wWk5GGxKw4BlxBDoZwgr57BXz1HfgvbQ9mWQZhuN8ICd2ZdB92YoD8vRssJIcQTrWgr9qR6iexCW
LEfRobKaDqJGbp/yybjzjfjWZE7ZuE67TcS09UrtyudJDll02RYkyLCmXMcx0UgcO+NILPRqMFbA
KCm5AYudElxMnRE1h8sdFeF27LSN0zSsSgg2engWLEolvTYH8erH3WtSk6uIp4VW3aZV2/KjgfLn
F3/pof0aDdZb2xXo9esrQ03LLeL35MtGhBUqdu12+IWQLAn7MhcEz5SzUUz3oeU8xs6wU3VjX4Us
VZVGv0Z+B7qHCUan5YFo1W67uP6mmcq6UkseGEhDdJ65sSqesGr/ReTIBiZfTMPEhy3ZE9S9sR0i
cWlTPE2+txLjZG7DRnvw8GGtKu85bGdEfBReKz1ACoB2uEBkw7WV4Xta6AS4M/dBRcWt9Yszgkcd
yKvuruqIxTQBZNjCsY8QxzC088vbDCLDwpvG67z1VtFk4aJEFzIm1wY6KaRZ3Y3lilvDyl5EjVeZ
ojpo7QNIU7t7zyS8bHjQCiz3rm80FmzWiimXDDQaCcBwzYcEg07oJsiLWYZ4ydV2pYBSrXANHSL9
bGsOnqHoBsbE3NvS382PPPICT1OeWAszzOGmQ/XxK+umMuqTJQZ3Sa6RbTemdQulMi5pa9frHExP
74J8HJqD3pINDkinCOUrSg5YPRJbXfQCBUlwqbrDV9uTL09TjX2psycEz9wYaSXPtWnbau1jphIC
QxVpZqRvFYjdtWezKGGh2MNWmdOA6ElFyE6owUhwgNWvX3+uXG3TCvO6dRz0UEqcIRPmbAQtnIKA
Ztsc+9JsjloRtUcCEBNpvV7ZAR/pF7VSDvusNsvb2FSSW7bV82tZUdTwH9Ep4rFp+2hB+mGgLYWl
1tvvzXRUhm6NrWF1llXAAchDWObzxyBxH8TM4+6wtqa6vCUOU90CF7srVcQ7ZJWBveup8tTde4e5
V4qB6YZPG64+BiKQDku/15W97AfYergZKuzr51HlAW7JLoRQSdqaTybrartuliDsLGRc/q5LI3ep
Iepzlj3Q7hpBu8QEtK2kP5tD9/3A3u7GNfP+6rd6k7UBUjo9Ca2/+2uVjYqFeU2eVD99VKdYq50C
EEZyUFmfFiPWU6F1YS+yKfXKv8R4et5XPsCpouybK1m0vSKZPeCmdTTE7b0ngvSgV8QS86BveXI0
7g0eCMsU+k2zzJ3h2KtMvvLUUXj1MgCst5fFOPXiLcQGc/U+cOD313gVEjSb31akqM4l2ntX+Vau
Vz6RdTGP8p36CMvGyXcDAhJ079sq27GdVpayGME8Pfae/pBVCp9DVc9GpdV3chyNMwlliOpaDmTl
gPqq3PM3srWJreUIphdWTVrcyIOVVmKTCH5aSGWF4bK1C7Qu+qxeymYQzcUNbxjtBB7MzOJznyya
QlBXJLU+xknqcWA/kG8JUuibpjGiMyH2cFP0Q3ohBT8jB8ryBok6Z1UEUXebIKm5qlFVuBtFZS99
2Df3rL3EMujt9LEh+sbvzuqfwgk9Oye1nL/ywcoXqdIWn01RvmEqC11S5E9uF2dfhzKHNhgbr/kE
kD11i2/NwIoiI6dChqNYdmrJxDGpF39gRbMQ10SrgORmqNCYdgz8AGtiljsdvadiG5ILeSMRcTCa
qXpNhXPjgPD/EvXxs5uH4kVlT8DqrfaedXK3iyROx01UBlijeFp1g5k8upqpwxQ0Gy7LuiApoVRO
CoufrqpuZIMWaA6ThF+uZVE2iIjgUBykCssdhnrvVwbD2gZitpLFZh6gcHR33Q0uino/3gOv5wL4
NHk0q6+KcDkJR90ohoYK8dxHju+RE9wOldW9f1TZkNd+u81rclqyixx/UFRw/l1Ivr+owLPBSN9N
XYJdJCnQM25B2a6trBhL0DI88jNT1o0yxHeIGERLoVnN5yxVTrpV9gE54pvJ9cNvVWa9APD2nnpb
d7FAbqDN9k5KVMWrDkpeGAdH790Nm9eO33+mkxc3ur96v/vLKpByCa017AG+oCmZbnKntJ8HWy+W
QdBPt54WFRvPzpDbyeruCnS/u8W12T9ja1qvjCpRH0EUxggmhZdKTW7zSddPRpkhtGDYPakJcoFt
ElYnbhwSRUGRnBK2TlsDrYVjkpjptq1QSUlzElxZ0o/HxDKarZGDKshNkv+tqWVHrR31Lco2wVHz
dHvLD8W5ThKIAAUTLr+yqxzQybaE2r8zrDi8YTXCkk5z7K9BeoWuhP3asA9f1E0w3squkTUpRGX+
7jp09W9dDWjOtyoe39uusZh92+QO9FR8jffZtvfRNkVtmXCGrCPgue2qsg/XPXahq1KoZP38/ibT
a5yVY39a69HU38gD9rLO0kBOYiOL2txP62DiBkZpbUumNoy7Y2LZqPoEez2qhvfzwpigsqv74ook
+OuEmx9CVUT6wfpfmtJD9gaeErtBd1fgogLGsocMDC/hxkBVeAVoZ1jLur5w/RtW92D0UdwkJ0Q/
Wef0xqofkWeSpT70sxMSZTtZkgPBT/N2Me55wJkZQx4s0/IxbuY39FEHnlOQyrX1ffujH/mPlY60
3VlWlZ6bI+kmdoXAQn1I02al6j3oCgIozUaJTb477CDDNWxE+JjKlBDL0uuzw2MBIMBcSWwyWb6X
60ogwEcc972nLCKcT6hpPnwMIRsKK2jONil1NKddZGD6+qz5o7qTgftcSfkQ3Jj/j8rAstWdohHi
lyfKjvIgG+Chkg6eT56mEvh44tn7YN6AVqEwTh3xn3OQVcBaUA38TNSwJsljFRe9RKjCmuDjFC0J
R8PJ33K98G6iAOKNVxFPl/WZ490h96HeefNyt6qgxShhS/+8OBQlqlDWiNu0P+bVWta3ITuivi2f
yOI4iBMN2KvGpC4zC8tZLeyVQ+1wNy3ky2bEuTQfOqTMLeUgq0Sc0CrL7y9l7Ud750FcSzPl22/1
svhbnaW72j6rknXvEkPF92o8hPr4/aCq9U3U8r9OJnjxLHSsv7QY8oFaJuVnknavllnaL4qTPzaa
1uxN2zC3rhaHay8zUP1AA/7RLDTSZzA8ct1lPg00dJlEGj3heImpMRMmqAxlXRvjwUVlyx9jYwUq
nPkvH05jVWVvY4moZ1vrfwVWrYIgLVx27L1y1T/tdK1DVlQldb9QeyPY+VnO1rqB2uXq2Uvpac/4
kyu3CGYXh1xHZjByJgAJQ7upsjJ96lSSaKOSahsFCtdn218yQLZunzoRlFdaJdKNCkFsX7RB9uiO
455gZP6i9UYB68n3D1nYxbe+GXyTbzfpLt9gNRRnp8i6kx+QZRjmE+bPAYKSnFYMNjC3A3OLnOSX
GEnSozwY+dAeK7MFXmu5SBwo7NIrAJJHQ4/MYSH7wOWcXwLThgNnHr4Xfwwhu2dl+ZRlabH7GDo1
gAWbStes2wpqwDBMe3RbvJMs5QkENKdD9l4WYwGKBXjqvnfrk0NCsNnXREBAh6nRsqgU8TR25FXj
3KyenYm8dTSk9UuRZk/APPqvWDQfW9ajb3VnQ8nKAxzsi2lRuNAEFgob+Tkc7QXwW7IBhIwbmDPd
PoMn3sBTnsXlCqdCYU7XykWEtfRWFj8aklTJ8EEGZ9kR7j5Hj0qHjbiBIPW1a4eVt6lLIL79YNf7
0GivZEkeZBdr7ieL1cwuMvuAeFnj3ESDquxzF15XBkudXXqHiIIO+WoVzc2yj1B8dZmmxESFZdGH
x+pXtvTK1fspupYuhR5Y5/fOfE8nDWcJS1jODYQhBvnxHu/n934muLN4jxpIwWEom36zbMBh3wZJ
lt/685YjUgVYnR91bt02q4QQGNAdJOFgrugXobrudaXH4houyxN7YutehVaF3ph9KWsHSdkYPLnD
jXgtGy1U7VfgQMqdWoITbDqj3OYOeNe0MYKHyC+cddkhjqDHAzwq6J2Y53RQ3YbMvp9SUDZeEShv
G/Jr/lvesSQ1RGPdZ4y1BiCbXA+WEa7KOIVABFLgjmjmemCsi2EZ1t0kfAKnjs4OE5Ide3NE3Q2z
iRey1THIdI6N41+TnkdgNIrSU1nb4uSAWCOFLqIvlZNdiTy2HoVROnAqAuRApix6KhUCCHMH59cz
yaXWBNXd8At4kfczbWasZTnW+oXcEhF3p0rv+xSGEgKe0U3s++hGaU1BiiR1tv1o64eYZwRwmKwl
ox0X18xvzXbMVOdkcn3WTpIYN0WK/V2kKs79MEsWoce7qCrT3datP42LbPZgaJ1RO5LqTAlcoro1
V+Ug+I/lfHjv1wizwNtC+X6GbGnGEYfk3vSxIITcTo57DSKxvbWNNrwrbTQrIoTe1rIoD3QwHbu9
ZWU/s4AQHvroIOvooJmEA4mA9Hvfa02cabvgYOepOPZhn62TLG0e9Sj+Kr9qzfgWWX34GnOvEkwf
MbqYz3GRKjqY8zmpQ0xBxGb9OBlz+qD338z8/ZzcS7WF7mbfz6lscClJmh+gVHkHrRm9AylP8lu9
TkKiivNgk/BsELhh05TLpt9fsgg2VkobbdKhylpMCkx4fLjqLmr+e1Se8VEfA0QYFpbqcsznio9D
k0YYAIN6vZ8g0q7bAcf1OhqM6yLXk3VkxcoTJPlzz134akXdxax74wneQk5avP6Xrn7WnuXS1QyH
S+lF37v+Nqo5qXisF1VCGPFFF7nxoPqivA+6nwpR96J1tv7eonk/tfx+TumV/bYWPiCUqepwFq/V
gWcsjH8Soqq5li8TDUGAaD6UXozCpHtW0e06iGTer8mXORq0Cp6qv9bKMsrw4moyCFl7o3KVW8EB
yoi5TUkVX5GVV65kPcR3gqeyUssGF13kuTdJPy9fyF6trbXWTnaoZa18KQ+Va5Erc9p4UaKc8b2/
bBm14HPrifAwMs9fAn4au3QgMKdlVX7xcy2/yFesQh8bkqlXH/WDH2g71yBxL0/9tS9o0+99G7R7
F2gctMgOu8FRHiyEPrmPMnPtVBnaJU0L91u+/OhTj6Q7fu8jm23VQqylw1gmAmYY3CuIvx/yvFGJ
T88vdQXEl3wlD3XAswt4Urj4qOt0d6yOH+XEnpJNnKFjJk+G4ohS02/jEK4kSVPXNtOVS47spzFY
ODnLfBxU8DUlXC3k+jovuiBkkF8CNcwvVTo6cMR9Y+WNevZzw67pEPD7qC0Nw1mRaTVW8kR5QFo5
v9Q7MfeUFXUPPsxmybGFp5HhNPM0kW48YoZQLWQRKlOxrQ2UlmRRN6GMKnA1r2UxsqMVD0j9vvR0
/ZJk5r2s7iO0WxsTD7l4zMenWiPVyxbC2ctWxVLPOGlONxhlm3d1Pr0P7aVme+jjtkRPiZPIeIxr
dIXYj84fS0tREywsxTj1+Co96T7OJP/6ac3507IMCzdkkoanj08rh0z4tFmNQHMFS38rldAzHheb
pgjARc9i6e/q6LOe+kexqkOYaB4QGtkqG6YhZWaX5VTNn1MtzXeyNGbVgakSik+qrb2YtS60wCi6
oO02rGri2euhdkagTGG29BEqOBUshbBO8i3SDwL5LNn7/UTHCMFOV+7s6xFdLKWOLuDNArYW/U2C
/8U1AvKHVhncJ1Xn7UdvgHXkeZeqSx7quTr34NmIhHR60ybu09AY8ZJAfHQtWxs7xhNjTB4DDfR0
Y2KxM/SK+yQgjW1yEQ8beZau94Qj2zg+eUrqPU7xtXxLV+nUa5ReyQDOb+XHMYlckStbWRyT8XnC
dxYNq7q8rwN/Ld/Sa8iNaRPO122X6o8mrLEkco9NapDxUFXIxRhZHXHKdo59ZZF7iTXbBxdq3o1j
aiI39KN5UMAwfJwyTdPIJIrEvsWj1bBgnYTdXRC23R1GS4QOU8ChfkARyRsMZPrx5aOH1voPfWyk
R9kf15N6a3QQLWVRzAPOWdx5LHlOLzJriaaIt/UMa9u0ozgPOXx7FgBA7YXCr1VFJLM17OA1vGnD
rnjFwykDJxjMXgMmbNupcSH69/GDZddfPEPJXxNfB/5iV38ZulWtG5QJr4lG2sdy0io8kDznc6xU
K9m1csnz6b3q3k4p3nCjGvEksUR/O5Vet5DvZ0NSTDu7evFLoIpKNbAYUxLrUEOqXBeR7T4BHDjK
rk2sP3euCgdRtzU+FBEd+T8Ufl8tHfZRf/8PCXuo9/+hyFhTyf9BwBp6iPLqC/DdbuNXiblJ1WTa
AQ7IVjrCHg+y2IkkX+mhqj+YTf29dfIC46eimujVjqRRtoHtTJ7EUOJHFZ/0lTqq4gQYvt9XWlLv
kE1GR1SJ0pWDbt5f49g9AYE2v7n1oU6V6a2pmCYQIY8hlHP25PniVBPPLFoEF3ojf+mzKtyil5Uh
f5f25TWROSyj5le/FVtEnrEZNpsl+wB6V1U/wo7ABtpvMvuUasbaH5TomrSRu0yJu65lfeXqYIEg
OufXhlWsi6bHMiJoOcPwIoxfvMF9H6DfG46Jq5Y22+s5jnptmmBB51IVB6B4CjG+N3Yi1NZCdCgS
zA2yi2z1Or04kEBART8mQYUS2CYVgXU0iW8e7fkgi2Ha24cJc0lZkvWyh5aRPyLp46BMncdQ3+dz
+wKPo9DKNiGuN0spwA7T9aFE6P8uCgBM1ho4CymE7kz1g+25yR3p9PC9vkydZavp9WfUNmCbd6+o
jfMMA/5yE5SmvwuQDtq6YZrfJT1JjkZRu1ejV5cIQLcvKqpNK2QctRPSqTigtWm0GSqlfhSq9hCI
pEdSB6OsMfeerBgPlVhzkuu2rHo8QIwR1f4xuLDHgIydBzfQyvtrQ2/sG2s+mDq4Rau4GePInhXF
2iMQzAP8P7CWwkzEXp9YVnz0b+s62qgNWzZZJ0/rQlD4Y9RmW1mUDWok3pCtt64+ujkgqZy6yM6Q
N+2btPLrs9spy48OKMuwNIvHrx/D1IZTbZsJUp88STa0bTSskjT0oVwwkKzTmnzA7DrK9rLYFb69
yaMSNISKN44XWE8uW7pD7wECkMV6HMM1SjXqThadpHhoSHddIFP5dzDUN3XTWk/lGEBg8261ITaP
pC6Q4A/Ub8Cw1G0sSrY0sk4eoiivr+FcQVumrzoVxsafRLlvuvwZLDDUc8/XV5rqxrf9mFsXU//S
EluAOINdxR4ZMyivc2MhiuRWNSN1pZIdWsu69wa/fDZGXTvIElKK1sXLv8jusiayNHXPovXnceK0
UEFFNMpaOF0HkbSpnwM4VO9jsLkArl1Nz5Bf3KXwyEzHpP61eQKK0Hu9+yj5/ntJzlUDKhcfbd0v
pR/nyUnuR095Hjmn/k7vyVXPE+CPnu/vN7fNgjv/5jxvCEA/Bv0+6MfkCLMxOVqJf9tmY7dDjiU5
ftTLV+911UDCrAfZQPeP6lww0y9kuZ66r2kAMB9/hqOfWcVRvpKHuhrRVNHTFgOxvxt8TY2Gn8qm
E+0KNciu4h4fyvdhPkboamVca/Gs3TePLw9yLBYF3eLTH//1z//5Ovx38FZcinQMivwP2IqXAj2t
+s9Ptvbpj/K9ev/65ycHdKNne6arG6oKidTSbNq/vtxGeUBv7f/kahP68VB6X9VYt+zPgz/AV5i3
Xt1KVI36YIHrfhghoPFabtaIi3nDWbcTmOJAL579eckczsvobF5QQzO79wj9XSVyrZ3rXccDBnit
7CIPbla5y1yA960WStR7LFQwCUg3QZyYJzFZxvshm7STydR6RW6Ya41aknkClV9uFS1oFx/9ZAM5
Nww0iwjJ5DIiKGrluyp3+6OVZ8NRvjJ+vJp7oJySs4wDdxqyNTn6urZvora4KSOgtL45/lTycnVv
hd64+d+vvOX9fuUd07Bt0/Usw3V0w3V/vfKRNYLjCyLnVWDjerT1rDj1rZqecLeYX8PerslvzDXV
2hpxJgO2MSAdMh++V8fCQzawqv2jQnJzlZmqheDNUN94kSOQUKBu8G0LOKnahbD6/i6XrfhapaLF
fSZ8rIDrnyOy4Y+q/pgmTftgQJq6TcByy1q3beKj5kMxlMVUI6kyGAri+fM5FtyDdZDWAvJ+az2C
tUiXk5OnB9maF8lP4w/lT+MrhrrvWwHR0tdwPfX9BrGOujsSff7fL7Rn/MuFtjWV+9wxXQ3Kl2n+
eqFbN3dZsAb5GxGRHr0Yrp+8wkHmcVEtpCwg9qGWJ6/xR3NfIIta5/nVe7+wbmEKoyN6FZqTuCas
Ax824YbL7LHFNHOu7NwZPyxf+r45v3T0771Ky37rKtZdVVB6ezSrjHXnNtNL0yzGmnj4hEHMRs30
dt9mpntv+dpFtmfscoiY6yVMTt8+CeSNl3XnTi9+ndwPxJjvmQN+GzAFfnCregZAw+WQols6WcOl
c5zwuu3LoywhEjhevtd3F3yeUeDrytxfdAbKj8BcjJVvfnTh1MbM30/VFVOsJtYnuyIG5REiHYKE
fTTcqn51Pw6ahsFbRyzJbeb/JVD+cpz12Frqs4r6/w6wkP1etMfolMNhvTNcTIKiwsowTOXsfzfq
fLow0EKQt8Z//TL91XI6/FqUo4iCsPmt+M/tW3F6yd7q/5nP+tHrn78WOen7oKuX5uWXwjpvoma8
ad/EePtWt2nz9+w79/z/bfzjTY5yP5Zvf356QfaK6CieqtHX5tP3pnm21qFmMn//mN/nd/jePP8L
f346vfV/PBci+Tcnvb3UzZ+fwJH+w7VQuHdcU3PYXzvWpz/6t/cm7x+ODfHTNvkO+KPTlCNcFv75
ybT+oWqWa5E1cjQDowP90x81HJu5Sf0H0kaG5WmG6loe/LFPf1+A74+f9wv+7x9H2q+PIwvdd7Jh
jmUYFmEi8MXqr79VnjwVDISg2I9qkJ47NW1u/ZlmDv64Bxa7mjS0oUdchzCo+oZiAYj+tHffb4tf
7oqfH4raPCN8PBTfP4XrsfZxXK6F9vvU3NWqgsqelu8xq6o2COvfdR4K8t2okfeE6TBm4ijgdnVg
yWzkYeEONd/GoQy3oYWNPIpv4j88p3XnXz+SqZrQApjJdM9wf7swQjF0p3TVfA8nvIPBx/yrtpNG
BsZ5zZpYvaRDSyS3BohgBF9MyynAs9o2IjYwFy3l1s/5GbYoq20Ny/IZIIOR7JGnzlUUZOFQ99sS
4NASaEuwdhEBXRWO2AFo3vW65l8pOJT9dGf+m5WHXFn8dpEt1eFuc7mhXM387flXKajpIzWW71Vv
UmEDDhqA2EKsy8hfGqVn7kj2Rts6GfSdVprbBEJmbSztoimv3SG/jwC9nEmfPvlwP9b/4bNxq/9+
AyBf5xrkLuYfyXy//7wqauomFqR+s30T9KSe7FUPEHQPDHXcBiyjQPOHxXI0qmfLa5ur1NIzogfV
PrXDYWn4yXTOlDPO2f/xc/3LjWlr/AjnjLHtqXxRv63WYlUZSr0W3s5EgqTJwWWoLUwsZRQgEfLr
BjA66UNvPWl5vNWD/rHM+gKQOES3CRg2Cpfhf7gxrflr+uVrdCx1VvaxPBALHiq6v16qsYYtE/gD
6+lY6zcWJgUHW2TA61zl6KWRuJtBM7oR3FR9Gt/n8+xv4Yc0Yba8yUQ3LFS/HE45IJNFQaJt1Q2p
SUoo2MOkVJ9w21pAkRNHcikT3F0F3HBi3ts8Ka7tTr0y53SNFoujNpxj17L2g4IsD4qn0yoalPXo
DjxnfTx+Zn4+tBxUSAtSVujOLkRZ7y2jeA6bRl8M6KEv0ljbYZjM0ksoG6L+4wnoFinub1Fc6Ws1
hD43OGW3cky2jA2K4GvbE0DzEPZa9DkyG6Pu3v/vd6LO4+9fL7BGHlvjd696qv778iXPPDeI4bHu
9L5FN3peGgb+ARgfVKrYEPu4gu+fYNdzYfGOmbo5HSaspS4xS3KlJbAOEiABlq/gB9WJN4Ge8AaG
P2bbkMpCdNCHEa+AxJ/8QwgJu6ziaIu+icf11VeWbfYrG33XZ79hwxm63jId9HpbQGW56nXzkrj6
/f/l7ryWHMeyK/pFmIDHxSsdSNCkz6yqF0SZLFx4e+G+Xgvs1vSoJySFXhUdgSCYWewkCXPuOXuv
7c9yOMnO028aIrPb/VHmx3HYu+px8Alds+Ts0q405MN9k0vCjyJRncbKiPaIDM9eVz7zNapb3k/T
sesd43Wwy/lJRg/TxqPH1xdGQBvMeF3QwGddKx/wgGH9nnVtz8GzYDHfoQDLkZUX2HR0pIOGUcdb
wh+ag2SVdKoRLdj2kl17v86uuHpnZZa7aTLiq0kE5mFZVH7iBrfTXZUeOLmTLayC7Cjnzr6QGL1L
L5lR9RdX8NeDJ8CBn3SkI8XxU5F+zFqnjtzacLQby3wu28G4Aeg14dreXE9/FE6j7Ya6FXi/Sv8y
yqY9kYvkhbnOBMaoauPEjT2FHloQpWDP1dkQChMZcOuLAjGU9nRjNWlP9NRqZCxkWxDd9b0chjfM
o4IQd74jiFHttpHQqbyx6w+WpX9l5UI8YYNMfhod55L2QK0K7RbXfYnFJCdzp4DD13jJk9eLc9EX
1kUaWfIUaUPypKe+3FR6c7NasDOa1hgvijRbrsxQ6NwJ24jpxheQHjTYRDnfRgCJO9Oep40istj0
UuTSsY3p000QjFjgQVXdf0v6uLx0k0Ekja86vNNA0zJnCmdPjFtr5i6PU6bYi8E2V1tlimifTTfr
MI1HecsWj/wSA1AViXFcZsX0TFpyGeLUSR4mCv0DDLV6CyolwXHU5icUb8tjVQKmiogETJI0OTWz
+j61zfyoCo3SuC/e/Sw7L6q3jpBlrWdbbzTW/zb1BnuWrb+Wy8SHbFT+w4wRwK07P3Ty5aRi33u4
b4C9JSdf5HJz3138Uvzxg8zhffTYvvf352g1wZJa6ikozGohWpwXsHymY44obSRCsPQKTx+2ddzF
T+26IeEYyziIls19l84cP7Akhq3WDe5P2UgcYtSDYWcV8EZ8IQPTzGKIG9ILYiCMWy4wGoA/Nnrq
hKC1l5u+/oYUujrmoo82Vn31Ost9vG96kw90tuef972iFQuQxoTIAINrM6nQmyGR+ct9M5FfKljx
HVaXxwZFxgT6JMVY6/VwOuimh8vU1I9+jmDemfz+JYbAxQ12ucDyClNl+YSG6ejyx258sWATGlX8
XkM9P+KpmI8KnCgcwI7VvarTje53GlHcmcJDht5zipr6q8BLnbi/xiRL3vqZg1hHHoFL/B0Pq48o
pPBOKOCSjWqIMm0gD+aV8h9bnDGe+U0U1vCIwZaohnfF7IeOQ+BJ2R5d4tZK8JFHiHPtJvIB2Cs/
PxO3BSA89fcaoApHjTkJTkwXurFHWFA4F4V1E9pg2wYIRREVeFAFZzTHG59ed5AXGZDyEb/kkKL4
1uvkt8ml7cAQG/drD1I4H7lOtKZwt0awkPSylVa5prJETzIvvvWoHA42F99jAZy0bJWA/4rEV4uw
EOhDEdB8tbf4gN7SHugfl67m0ZUlOvXxlc66ux/jFT/iyAgoPbZafPk4Fhn85jIB1bF+msyENORQ
6OwcvCwYr4jvSD8cpfpHvXd3aVPHf1yf4HNarzPHctt9ETqSYu5UtwJ55tlPfBy+Ynrx3DEJlHOe
WIcES86zlO4QsqypDsdx+mZ3NqqjpLspc8QFN3KRcIVYDbH+tqvHAhvecpRCNACb5Ra4Wvk1zpcX
F1TBJYk7f1/CKcOl3G10TNh73U+0EFajBFEPh9Eoznx/j4Snjec+9h6xz06bTI+8fTNneNyld8Rt
SYKBgfeLUjgoScba2IKFPW9tPiwFguopiauNJksYTJrxQ9fKlnpV7Ws8gziwVHVOByvlt3p5mSzj
3EuBtD/eW0bJWEEN57JCQ7EsRzBm9m40CYEVCdAZK6lvC52JAwuyPPDAJhxsTYbLOCMUHT6SCuCK
mKJX3UJnm+nOSxbPO1yYDN17Q3uPVSx2ANTg8w0eoLp4eRTNU+ukmKa6JD549UTwpDKxmPSCG+uw
kHffZic5T+uNwMgf9EK4oZ9jQEvTLb5V6P1IssNaFFTgq8drriv/Itc6oNAOU++0IRo9J1w6hul6
XMKv0kVFdDNohaOl6mtDaNFN9z/laJHuEVlfKGqcU+a0n0laEeWku9ZJ6/0HQ1le6MxLuy/dwqF1
BLsWp9j07NoLrjnP5nYs+gayQOYFOg2/x1YBZR1K1/5Olm/9NfHk+wCaNoSoAGDcrpOdQueydQ3L
OiGBakMVha1Lo1B0CKiAFmcnvXFvCNc9EmI2ZVfBYCa1EPDzo0FWWKD5u7quq1Pj1zMoqAoqcpqm
uJ2j9nT/47U+JmRW+deKKVyoN3Co6cjBdVpxG34BLDVGPS79VyTzLZcBcMRWj8OAahkueZJ+bRj9
AHfpNjbvjIy+HkOW7DYdYLLzJCcC0FMFgpAatVF4an2rISxtaI9Th6RBq0/VUA94Pj5bBzTUWIkR
P0j7u16EtSFYeTmBlCGxrTnRNdYOIq7aY15ZVshNrdzbfHlb3+iwNcRYH2XmQXnt1lTniGn+UGO5
mXkLWVIUGNorjehljqb1NfooKgn+MZqAI+iETdLBIpbiyoc1tbdAmMRjRsMx7rn3xL5/GHP3UiDn
jfB9X+iE5buldbKd6rw9h4m56/ttkrqfuZ0sj7JHYu55J7P3UeenIFPtWYQKBRmkZJEGCb2KzcA4
vfOH/FWNO6U1gojMtjmP486rpPXaKsKyY2gAk6o+omWsD33iv5oKFTDoi53C9gAdvLE2XDeIDXCZ
q6pZ/906kOyi2UufWwXCt5ut78NAxuxiFPXB0KDhSG0YUZUOUK0S/j+5w6nL3J5bU5/e3M6jNrWK
9KjJCQnGuqvUMCE65Bt3AfbSg9JuA5q9F1XALtT8/YCu94pXZDzXrjNAtHOjK2WqufPMrPhiyOhR
G9Ph0/K6E72HKxAuQgZs0GhtUbpnkxby2e+U2uuDGU4s4+7PJCMzSGHm86ZZrGyf5glsiftP6vu/
UvUZL6e9sQtPbvMyGS+tiuud0vHVQ9scz66HbyWRLJNwwrOrRb98AgMO41iTkOwU38BQaOchTmIc
fTy6b9AAyN2ow1hzYiBYoGdt7eynMGjNAY/u+ntdkoVT02vBtPi/vZ7YNNS0JOOmRMdorvnHpsz5
9pqhiXbJ4JECwfILyv4m3Tl6RXz5knzVMbYeNP1msKR7spvHKXfdRw3w4FhhWNRz0zk2dHAwoc/1
8/052L8YhtoBnWFtaZTSGlSWWUJGzOQWuhjUkXUPXyeeboxCm/tufHTKuD9wGEN1cotknWquxJ7W
eoKNbj3NWYJ3MW+hSiwzgwe6LSeGoxKylTHd9LG/KD1uXvAEw/uynj0DRlg149Gybf6ctjWaC/rl
NxzcHvQKwMw2pidbr+ODHkvjmTAR/Vm6xtYGpfkY9ThCq1FnBWbGWFywBppkqOkjjCez9o4sN6qL
4Pq7hTlTbRxNezBwnofzouvhuFQLU8R136vhFHp23ewEPdqUBdJZmwXsmiLHqk4TLbS1+NlSgr69
NYlzLacxHCjs1Dgt4X1DVK4CHf3Pfcnck/NtwhvC58wtc3Y/E6Ob965xxKgKcBd/Zl6rIfQ4ic7U
5eBhSGcl4cTf8S/SM1DXFtVmczOjJcZN4nzRdCBWuQdRnbrhNJUuEPYE2BS6iIup8i9t5f6IWj0+
a3l71P3U5dWQB1TkUy9z/KSPKGiW5Na2LEd685UK75ga6jYl/KmzgVUvL6ABj1Z+6bkLCGdkZDVP
3xo4wVtEwh+aboNv17HBp8mri2V70+IwoUYbIpdkcwZKnIL+T4I2v3uLdxzF8KaVUm2H5Wuhgzh1
S8iSMV5AvOlDn1ZBOcHDliLmKCWbwOjGY2r3TxQnH3K9wxCdF8zVodPNZlc3SPXTU5yfzFY+ZqUb
BSDnYVdi0DXKGAbRCECI7v4FPvhp9Lpd1wyh3unfK/VMnQ+Ss5mZzE9UNUbr4R+0ImxSw3QcbDsL
8kFDLOhyTjUwvRK9are6UJ+25kGNc7LvE+LHje4JQgFcrBSE40ZU6CLO3ROttu085LuUnlLIjGoF
I7MpHBIeJOjQ1P/sFt5nqrqgsdyTwXxlb9vOk5tM/qZvISSCQ91oZS1AMJGMPYhik1mAJ+rUPKau
9qzBdiZzYUC8C14GWCtF/NreKYAcZIJBlE9mjitgkXaTv3Pnxd842A82FZQW2Jlym5ANDnPE+B3x
UZNCXu4Wjfu2ZlAI9FnzPftqpXXxCLmvAeq7WknoIJf10v/iwvHAZQilk2X6D8BAHZipXnO0iur3
6AChiVLYFcbkO++xa918EtArQo3pgLrkMedgWnRfWqg06i+tSvIwqVkC235UbCWc74vZoJrBIPCU
eWv1VbbfkrKqP/hKrlBI3ttmQEvTNt9h6iMVc5sl6EZs7lAsom1CaDxmB+uZRXt2tj1j2ojcomGG
au2GUGxHBgK8lgxXbtdr70TX0WJg1Q4AQOzrmtuXiOp2ZxqQuKI2ksc+h0O26M/+ckN2gubQw3SZ
JHQMIVAUCi6A7Xoei3LXDAbI4nUVFZchr9H7qDfd6PULDpJ6xyHcsRZq+BBNiHhN357r1iaImkDX
rYHg5ORjWSlpHG1wSawZWWgFW6JWaGY+WLnhPUoa1KXmPoI3YOivf691lFCwMO0z1tj5CEETuFqi
B9kgnvTFvS6RmRBjbKBsMZjRoTRzDtmIYQNtOk3lowYSYUeXunmomuTFAzelYZC98K3BboHidkZH
6+HlpqWcVsXOU4t7tjF2bE7elDUHY/BWPAr3jVgz3/wV9EyhAEI9HndZx1+f2+mTcGFlVGl5YLL0
7vnWuAPJDNFvVg2NalykC4lWO2PMngzN57o1EQ8G2t4BBAwVhiCKDorvFtyc2Fhx8zBU3S3TSHuS
kOiTbKamTfQoYlnUHMeuMQlbiQSG4NOIJhd46EKiSz1ZoaEq7puFV5HJurwJR9Th2rpetveHnZGQ
t9VF1ibp629C5dFm0l+r0j9oSLhISumEEdZFboayZk1Ze/Yub36QDfADYbKAJ7tyXgbTEeF9n3H9
ZpKJPLlJTc7ZGnYGJKcK77v3Dckk0JD/2x9HNVHCf/326PndgZS/FxRcgQFjvhncr14GyYq0ENPd
u5p9KOYyOw4A747t+gt0psKlwu7fANZsQbPveuk14X2Dm9g4zL9QLJwsHYqm1l+iXCUnxNGUXg+q
ZlqjkuGpjOpL5qciLAuYKnldfJ+LCfiK1QkOe6WFi/nQFT5hRYsmcCygvzVcOYI3SZfnqClWg8gC
zWKMn7yg7aLiJfGGN6wlVkAaAyGDDmltE9SJqW3N82ygogxqf/ReVMtYxR9Qj05F9epHc/W6eGS4
xWQEDONJq9wsHC0x3+ScNDvHA4uE6nQDl9Lgo8kJTpT6MQYjwhen6GTM5QnNtEZHuy/MjTZpRSgs
Qlf92H7BWEiCWBb61fKLLxuKx6A5J3tEPirMlPF8PX8xocnfRrlYQe67NQtFPOMLd+O2q1gBzvZu
qARt3ZzOilr9Q07aXUVVledGlYHPkbzT9NLntyCWoAAGTNntTbFkX9yiaM/YwLhcJl2JZWdpLjgZ
bpZRae+4JceDR41wyvt4ePI1n8QHZ+l/TpkMvKUPhqW3X5hHVwGnQAl+XJbvVbnKxFPtu4ro3jHK
H25TIfMbt2gWSv6wrynG13iIN1Zd28qb7K9DLJ9AlXqfBUitoSe3mWvMQx6RO1PGyPdafT42duf+
KEpLsPTCneMhQDvmSj77EwOdAdrzlgX1akLvspOp4Sj1Cns5qgj69FJy6Zit3OLeQmCKT2MSOEAa
6KB0aHGQyFhi4uqlcm8xARz0AytjR7aJdvFauC9z59tE5uS/raY7sqB0T26DiyD2yofMGIxXmm1h
TEOBGsWfzw4ruNmq5EuLim6/7nkN4zhV9N6tZzAMnRP/b2urfm/PcGtYI0DiYhUck1a0TcVQAXfs
ty5ewZ2iMn+a4uucOt41JaMVpKD7sxXdfHK+lVPf3xQRIxNBGYmjm+faqvlgfMM+jZicAOUOSIVb
wuHA+VyMHEGHp0+AUO3qxDXzOhipejILF6sYJbFNElJFx/cx1WE4mpKblDHhIMVxozpuxl2si90k
ll9dU8A3jLDZazRXN8ytyoOrM8BtWyT7LcY4b0q6qyWycZeOilXCgro0m9ujUvNXKUG5TGOLkHFt
S6GpCRgbuc+G/r2xABOV4OGDoRdfXEyYO0kiQJgnC/YpcGLKRMpNCAJTz3h5T+amPJrI0Pi25hNO
f9ZAGcFvJcTFjUem3MYnzDCAY7YcDA4wLhEEt6X+dsnoDncVvy+t9sPviYeDvLhpZl2dh7y/0OZ0
LhPqB1U8lES/PMkF4h3Oxv6qoaAsbG5p7dhNgTN/nf3x5pe+fomzfu/w8YZzUn4BYTieB9c9p6TQ
gdkfP2KARo/QQi+ehIBgjXhu9YmRTTa7AD1xrGToS7IlxsFLazv2mNjYI2agBS7HGUHTMy5dOunO
r8aaQG6aQMRijWI7tWfcpeW6Uicut9EE9TEez9HyAtd1YoSf/U99nOV50Rw4pMNUHQe8z30SFNWk
rrIZSFaO6aRpC6py4QTW3K7Y65q0vrVzQHKTu4t6khj9GJ2VN5anIYMLmxB5dZwzPg4c6LekEN7X
9m3mouxE/cNsDlCshuwlnszkhlfDPGe9sXMbW99Psw+YVNbI7bSt4bOKxBzhHjUCD+XMwlPS0BuV
0oOlY/lPq7j+4GpPFa6nB7w75bd+Oc1JEirCQGFKMmumSOrcjY406iGJqYQ8Jk+PsuNyiNxTu6St
xoua8ePo0AyY2uUq7Mg4qk5lB4NFyD5mKrGFYgGiU8NTJSuhzqry30YMvkFjttHWWL1Nng2K3yGP
z6h7B7SaQk9eobU7T1H6OVi5e6jzFO2qek7gdUPsX+n23GG9cikDCTiPTrZt4GMAsgGwYN5K5vMz
oWdPRupa2EGHejvq+nBzSUOqwfdFaW9flrj2Tv5Uvdv4ji9OB2dtLk1/n2Ny2c5FF3MQatmT4CV2
iZiWjWmlUaCTEbrE22GCGsv6/9z1kihJf3bPMGBIl6RxBASuD1jhNleH4NeQaMHg7tpLpPuuF7Yi
BdJ6Z1RBVk0JleswraWFQaj4lqxM+ksmR58paiIH59GGTTwme+4OKFhVnNE4AZU9cOsN7YRk4drO
hsBOZmBwCRyidZOYXJHbWJ2jkYoQeA28IMZSYeIybK4T43XEqxdE6QrDas50UgsoV6Wx7Ubtdx41
DfOJqH61bDE8aKCIHfFVd2bntdNa3Jw0/fsx+4rut796udFeHBUdvdHQWSKmUcgnstCnS177uXZu
xAUxzxN9totonJ2L3C7OMoYOW7YxwXxGU54nIMasKaerhpFjK3U0VbnjqmlnxsknONP8oEhjCF09
Fye/fwc0weSALImtCxQcvC83dtqtJg9bUrHDJKtrAMisbN3V48YfOIVlx1QAWJhxmIaYpp+Xzjbh
A/FwQhC5aYmZaI+16ojoGLA8V2gpNk7C/WUxoxgSXl+PgHKAFqU5g/ih7N9MKxmPoJXAi44lIyZi
rMcr9uTF55Kcdd5Du7IL+nVzv+zknMHoULKjNz0wtKRWb3pQCd46prYno7s6aEVjBwMurlFc0oh6
5tnIHuT6yEu0zwxbODy70T2OucFs1B92GMp5Liqv0Ji7i53mgaCMPbfu5OzrJctPMi1YKUjJlNVj
Bepbb2Wbc5u0dX2vrc5Q1Orudeyn9DgW+jWb+hCeWnH2x0yeGjT0R657EAF9w6UZW3QBluzv0rNi
VsiF/6IMiMl9q3+NrAV0y+jCZluMR9Wx8Mf1WqNBIZKhS5oysFt057WefxsNU+6y0Sd9CecrU3OS
RaAEU++Hnm7Fr6tyOhmn+Rw78OVk6qkNIp+fs7TbYI6IqtKkiXbea79OOiHdLgmyLSUpQUhxBFEl
heblrMRjuttE0QDXrIwfGdkbS1IwPaAILQXdP5JAQIPNJp2dYMD1gvO+81/T1VYj++1I7Qo9mn7C
UJihARboAd38Ay36fQZy8/s06J9OrH7CLa6OEf7O15r2NK2F16S2kuPY01y6Hw/3IyPS68Cm5Nhj
h6lAZRTRiXB4zvM44Yjvsje7JalZ0M4IutJun0pWprMEuK5bZJ81tMqYQ30b8CZsDe4bG4bx7QUb
/ysDcAIqS+Y5A2u3A50tln2MO7cq6Z4H/HAnkhWBNk4LLr+2mt5L3/nU4HtDv831gDrTfFsUVStc
lyW4X4StiqkSyXdLABvs54gs5QqZUocR1xAxVDLZbFNztVl5zpVM4neydvvXUvftq7TM96x5cpn/
vyB5TqBAGXSoy8QIZOojE/DJPLfHutZpC/Dwvg+J5c9Hy0wK9n2XAG5kVklCLoxDaGaPBfSEQNNb
tpnKm/C+Kcvxw2izfDchwbDXwHHl1Uzu9Vz/z4cZY+0TyBmazVV43zjrSs1fl133R7rCJk4AAw1w
Tvn0j6xz4dBMpl1CpC7ow/VxictwE7dW6iBRyE/3DOp75vR94wtyCTZugye50U+dpX5lfQF+D0ZM
huTiPyPa74+MrHK5hrsfqedIIqJpmoV/PJzWh/eE6cbjaiQ7BwNTWQKR4KYVLuvmvvvXxvEkAu6M
We09yfr+AvcX/OOl1mDr+6PWxoYEr/kIjLldY9XzaO9M4/v9h9n9ufsLZESl5Zv7n/C3F8xqxFmI
Gd/vAdWVO/JFaKn8M7C6onEaxhJC24goYwdBh1hMqLkob1nkM7urwvujv3YjqVGoEsHxt+fTNX/+
b8/9tfvXv7cY8wDR++cr5zGZHswHFaU9ryDXzR/f3H1f02q+iaSLQw5+ncFlYoeR3dphPkrX2vZO
gSDDz4JxFD6tw5f7L2j2D9/s6tPkTXVHzhbJ5PfXBf/BEXF/GP0zs/z+yJCi2+tp//P+y/en7hux
/tr9EeGHXTB71emvl7s//8drVhONP7tGP0dsch/SwQOt1rl/Prrv3n+gElbgeUYkc1K/+Aw/T30t
6eAObk72FKdV3hRdSF20MWMrP92/ZrAr63f7z2Mizw7DelLdz6QpUU143wzrI9td/fRLsvp2xils
6nIKTdrzNPXY/Wtzf66QCytDKKspgeCgGfMCy9n6Ru7h9ffN7LXxPibkFrkIIYF+CmVq1QtAPcC9
baH+XHVNErp81sKmWE3YYDQ2vj7vReEFlu+g2BKvwLTbDePmIC3WRFgIIUXTIA6Wb0ZZPlsZLdhx
2kO6oTqVMcEbsYHsYA4o0MwznnGClUkin1nhbRgdvuWgFAszFQfoAb+Ez3qHQfibW/E/LPp1ssg5
DVnrQ8zWaSgxjJagBIPOsq5EM7FUahDqxQ3qI2d6NxvnoTfT+BLb8UGCXIJrHF2izJWhxx+4wRA+
dz/oxTErZzBK8topqyO+GV4QFQH4c4DJfUT3f24gjtG5k3leIGrJ3DUy8RrZNhhBBTKW2bDqyT5z
0wfd88/23EVbunXDyjFN1bxzOvVh5+0jHbMAU6mhx8ZOzuJn7Xz0oEa3Ve9j5s1+crUm3HPk/cRJ
kGoCvVYz/1zIJdQwTYcmg1lB9somrp03c/S+a3qgdwU0Gq//KXrmLBhCycQ2mBcgrSfgc2aCI00W
C9zGE5sEMDJ+tonK7A3kk72iB0SufPKtSciEHBVgB8OcThVii5TJzVCwtoyix0QwT4xnSvnSjjZe
TcaYD8KUXBSmOTRkhDAPIw1UG2DaqkdZWLoZZLjl4iWHIm9YfHIdK7EwItIKs2u6zhXkoZY583MQ
OpUbmACFNlZBiV+3BFoMhDn3t7IizKYiEsb2VU1MiCAZ1IJ7txzyDuwz5ReDQIjhtmUEEWKbzdQ0
iokVXUnTTK5+a73MPbmHkdsr/APZMy2qK++9I+smWdOBWFd5ycry8YH7OgtZ7275ztn52+h3/UKf
NAW2thb4Jzvm4DIM8xgtNjMMS65xvc3eVfoPFhAdp6xpYCiIUfdTH1bkFiJJxM9Zf8y9RfRnlfxI
anyiaKJ3KCSj/eIQWmMVxvPsOb9IVNgBM6gzEpLans9YtaCgI7MgM7UsoqCd7CMJCNNWR7lz0DXo
7L3spzcMWuZh0nBaUSWbQSlLHcNTNRzTePK3tuzt1wlWfjHq5RmvA2qAonBel9LAXJOR47QuG+5P
Qc3atGo0nsEAksQ0OfjUMcaRD+pciwV/vpdiVE5t2gVLbHqn2Jm8V1iIDRN0mGrMFRF0OtHrhLr4
5LNI3FRNyQlqJYS5YdhC7mObu4h3ADqzfLLdcnmRAJCrlsQHbY6oeHQOGx+NH7oW9EoWYzQ6E93w
Ok1zCvAdO3EXD6/3TQ8cY+r0F7gtScQrpY31iwg6nzVWRAgdKMVdqpNYnC6feZKAvYH3+ZhYmtiM
BNnXxBWmRU7Anresp4mWABH1MMQADGEwKwZnODeLw4ygJ5Ou8J6t3vKeJyM5zPkyPOrKfGnK9qfU
C58fzfSqZ6t8gGIA8kQ3xpMwMourRovYpjKmnUGa7p4kVQIRO+tmsLIjYrI/I/z+Tr0DEoI2In0/
IiiJPh8vXvpe1Kmg+h/bfQQ+jnyqV4QeoJqHcdwYwqd0qikLc/3auMK+EhAIYtNErjihazgQM+py
JkPFpIud0/b3thhKDNIu7admGJguuWDjaFcRTKt9WNPgXq1eXCZ0V8cF9NMOHOa0wylR79qE3BnE
eDC/VP855+YLygr50tOel1FfvLnjeV46/8Uh9h0i6UdhzOMl8uf6mmrG811107R0JZNKD+OlPQ4u
//v/WVlsrI6B/yLcJiHX8SwHN4fh6ubfrRbLYKbYxAjiygyRHceBoXdfRMTiSO9NIFp8IZ+o3bXL
fHBWccfk9sn/8ieY/+b2EEJwQdUNDKYMAq2/ydn9SPYqRdB/LDTkTpEyH7yYK4A2ymTHjexrblKf
IwioD341yBuB3VvfLIytVq9J041F5DKNw/MqNtUHo3gYRPzaM1zGFDvqt1UFeu9G/c8fnLkq2v/2
wQlP13FPoMPHPrn+/F8sk7gZgExUEx+cT7JZ7hjiFA8ReCvichEv2IEziGo3DcZpcGeJB7nIvhJr
Y9jZDyyll6iz/e/TvjaE/OGa+ntFM4fmj/OJQMWxuX5RAtONeewIstgUSbKE/8vf/2/mBj5138RF
IHyXt/F3y+fcpXhmDBciWkx2iEYO9C7pO96EA/sVQfUJVUa5RfI0HJbc+zK4CZcH+wpmrd9XZmXv
0fZfRvHDyVIwoK744q8dkCatv3LmPWImhRheV6RmFRKWQ2rf7D5X2/ub+P/q3DJMXBv/8jX9m3ML
F1obJ9//1bj157/507gl9H9whhi+7ekmXhnbwofxp3FLOP9wqW5M3fNcC4PWalf607hl8d3/adSy
9H9YjodvxHGEZzjC/L/4tAhf/Lvvg+BYl/+o8Azbxhq8HmX/chb4ZkXUWyVyer31Z5WSQr2oDXiJ
377jhrS+aOmhekmK5kL/I5ilTFBcDirM0S/N5CGRHUmykKBHW0wZJLlojeY09fg4aoQmF/SWo9Y3
VzWLpH1nPAlFoN/YWdA0mf3Vwvrdzjo4eNv7XNwm1F3NP6fWAAgLhdK24rDTtCHbdfYwMOsw2sNE
iOKhBetqZSnZQkUOq98hLmehoNpbKGkL8wtRriyeYBR2KZI0t3Iea03DSZU56c61Ohr5sziQFptv
+JcDWeopiVaRdcqHQkNZZ/6CSkzhuVi7DuOATtJEm5kUY/Y3o11l49Vi8FOXKBv9u53LR4iyA7Vy
GRak3M4LiUJZqpjlV+JhWEMHMkxmJFlRuY4jufMO1EiQFrtUypehGIDGooIQPtT0NhE//YICCW8N
MrGIcq9DATQ0DomyqfOcZoiknfpNIUS/LNm5KpeFWeEAu6dDQ1JQLea1XewT2rJbP0ZvZy/ySXPn
TzunGR67u4SRS0aWilkuQTIZhzG1yw2TQ5gba3JtuTHnHMEUXml0iE3BTJTP6lGvlnf8EqCB5yZ0
1YIrI66GfdtDShz1vqYRxJCrpbvjudwLCwtbFQ6QzWSKX8gob21G1PpAHCSsLT0NLFPS4HF++mZ0
ZD3+UZLiHlMDx8r5mXkk9Wl9/TDztgAoPHqq/4gK+1KjO076CH9IRj5PCgZt20wuN1f1REIOMpdC
PI+9TZKhvqWhF1j2xezVr9pjkdarDxWll9lcbKI/xdHtrI7GobkHtH6xCR/bNzXO/rkNtDn57CE/
C4/sP5llzyahxRGIHNsm6wWQ1saal2NVFWFfMgSbaMThFzJjyBKsCoXB4Az3xkEMaACbGP5c3r3g
At7a+vzTcj5nBQNikljdCEXcGDEzkSziU8ewnRw8oyfo1q5PMw4tdEP5tRZVSixDZBxIdzEPnQMf
QVTzc0rv9JB0kbwqHTtMNquXvNvRxm5ILBfF09ice5bqzI6mV1rK+VFL563VkSozx050cvzoC6Aq
xNOzs5qmDnlD9J9INRsl4nQdCKPZJnBqmCPTxfTSfG8xJ0G2k5ABTIdT11RE/AAq7eg/uDuP5caZ
rcs+Ef6AT2BKgt7JuwlCKqkS3iQ8nv5f0He7b/eN6IjuaU9YFCWVKBHMPHnO3mvjTEDSiGi74/Kd
wuaJeIRoifmcgqIbPjjXhrLYpC2sgAT7mojckmB5/YNIDf9AD/k5QW+N0t7d0sU61sM8n2n7n8uS
a3c0XDp/iLQifJubqFfnorWnbROOpJkO07q17VuZemothoGsDZyTMM1RHLFKbTvR3PckKO6Nb+B+
/qFNpUNfenRXXczhuAQe4k8pEL12+aWr8c4rkmFrTH1Pg7Ley7wO95rr7RxMTrvBMDR8mg3CuwiF
u53WaC8pFJ6siD+NH33FWgNWZKwfx8lLb2zX9Mn87KiEU90TIc+ZbrSaIEnSEwYDxGtlWG9d8Yao
FCtq1QWZm2yB4DhnVK2EXDEwCUvzZVCxuy+XBOOoY+hRS0abvCv8tWUTfOA1gLVzi5FQDiarQ5wK
WWCpWEzU/51wtrYGNSyrgpFg7vU8/rHnPH5yELvOhko27tATG4I4iLQ6FzSBZwi2enEeNGWRM6Lx
+zDVXGsgW8WpryvwQ/N3KJTa1IbLGL/3KSV6wXebZDokCPsGktnSHk6kSt0XcqsFlbTc9vVCMTRT
xOeLhFMaB45aIzEpGYHVUOED9kKkVkVGORjVNxdzOckUz1YThbRlaXq4I6DhqTng/fhgA8039hw+
xAMnXEOM90SdBwgj/A3IM3UesASu5jl2AbEV+UtbFJ9MZS/JaA83w2ND8fzwT55o/Hwagh64wIsR
fZEu3qz7ZobZDtBoTa37bDacQnDrbpsiPnVc/JsmhoTn60O2yfXqBhF8bbp9cRgY4OOrNtCHQ7eJ
+oKMY0C3NG86tPqS4RBIhK1WkxEYR++aZ5p3E4qWaNIJjOxr5gc+wDXZjO+R6MqrIeRLP7XHgZqe
xm5J9FjiIfQyvDhoTW3JYSBKTOo3w68fogG3h+82w5ttkm5mK/HQl05xHFueKnJkMsXEEOEdVvPB
auL5udR0DAb5eBpTD4gXqEn0Lsghkjmild2Pb1Fl0EWKmr1JftZxqu5wb2abKbWNvQau5+R2/EVM
OmLpHDY7j/bTLSoPZlikrKQpuKWwvEIC/uxM5DxL3GhnterdGQhAjgpDJ16H14+JOH6pJrqFcrqa
khFO6/Rd0DjlF3uN+zoL+3kyn7K2H0+cqwmZNP3HvkhLZNHqNZ2zP70VEhIdhyLgWqJ3R3zjEPjm
DPjMz52d0sV3UypMIK77lkSmT8hLch182u/D0W3nfhdZJLtNtpaeJQ00lGHzqeo21qD1D8XCASaS
7+ZFeEQtf0xQ0NQIdtiM8eulVw+6T5STUs1SbVKJTFe0NR7CdqU9ERjKije174kQ6dau9WIHzQeP
N826pT0n2Y8dJ/DRym7kTCyYSC2SBCtslU7FrCNHmXkkmKRhywJk5JiXUQ07t9R2IVfVQWE9W/da
xuw7y/Z1z5Ro9ikz2E5gBbinkWbAyn3PS0ZcCJLedT/rruZyM+n1p5cghQi3FPVV0JtptUH4t0du
iD3PVkx8cMas9bBJMDpV7VaVOX8Z3xzXM8KzHbyQj1RDLzC75bIvZdqKQTdSNF+kGyuN1DFxOYWE
M6sljJodv0P0KtVLF/1t2o/Jb8sA01e/EPyfpDD9h6Q9IcBUm1GJfFei/1uZEVpDYJ7NepgIgUOQ
md5skFLYzg9YuCjkRoJMQ0oRXcdr1CfkHUyjdmRIeTFs5HpKIGlMS/EZyaRbG8BeVlOaAS1PHmOV
nUIcOJge3PFgSi5NoVfGxq2yH8oh/9jK2g701ENdQmtgPScGm+ZsviqT5MzWokuLPqDbti1vFRo5
SrW4ASvnQF/rqBekigFeDQyx75sieqNTaezQoNurqp+psUqmNGHYa1Rf/cj8xQr3sU2dbYa4HTrC
JAPMT38YCcg9MP5qb3ZEluXTPsaWVZOXccmGq2e400knBOF+uWSqNHPux/4Bm1m+qWcCVTWU0xu6
SotvYzr6XGxru4sxB5nwKpEBP0Ddo31LdbtVUl5GSKBkX4W7gSYJZDKh7aaUKJ3IE9tqwncMjzhI
veZeF21zl5sg9FsvXc0G9NN8tp48q3sCGilJwq4aTBf4teyI5CQjIxDN8clkKjMc7IZQzDF4bghS
SmvddC5KPFF9tcQxnEZm46sBVe7GsUykx1G6qQrThKn/kUetIALMzPYCRuo6asY3WVbnKSfd12Il
aIeoWJP3C0OhzRlPSiJkJzbpfoEpeCEWzApMNCLK/IiD7cbhXA/6SXz0k8+ccrH6zMlNYm3pjZ5h
uuosMqwOI6WLli/idR9wTv/pls1BQ6a47ibYPEu2Zm7v6/qlNvwvoVDmF90OWdIh5RiNzPuHjiSD
+Xff625TPJGtwXHjRfkEc5SffezQ+W13IxnTseNfqE1vmm4fwpA2H7KZcRz2KtIDKYj1bFPtYlFE
dKTeela+VhP6y2jYtaTtwH3babPatlq7I1vixRkbdKa4UHQrgl7v+4GBUc22nAeLHj72J/EFLzLw
ZHsem+qRL0QJ1dN8Nqt7D/w1Oy1MoPinp/BGp968ho21VR2TZsRKp7QedmaLPwNNBaarDrJzUDn1
y/JFZpWiZAUjNJXHNhkeCMk9k7pBeJxtPJaGOjXmEllgoPmJa3ZaCzDy5N6XOIS4sv929FiljJ11
Wm0ZHTN0xAzc6x1SGhTjMzBmVT0CIH0d1L30Kwbk+ROpaU5CAIqBDXeWJ0RjP659x/CDuSg/sLaa
vYEGgkbgaeTzTg9SIbEz5oPpfvm5HKhXKXqGQbDHa5NE9PZICE617o2ClMDI3HijS7zdQIC9IFRL
88JNPrhqXdTMmdOSqC0MgwIz/RSfmAMf4PNxIMbIMVUxHlOEW6o8SGuEiqiXBnwEf+cw+JnpxudY
Q/6URJRCMV8Vqf/SjyY8S+N9bJq3QTVn2P2jUX82CnvCGnfsg8DjAp6SzFRn/EMY6WH2PmwhXlFa
hqsqfyq6+KFIm48GLDsoy1Wcz+cIx5w9RvuqKb+sSb/rTfPiKgqWZUjl0gE3xfRYjN4T+a3WTpPm
m5DphYCWxXJxyPvHfMnIpMShoN94pbP4LojGMsTGKbInp8/20a3CqQGYtdpqOXhBTS0SieLAiSxb
SxIYqW8rxpqVx7shAQqp7jTgYk3IlVKZlIeYZvDnOch4Rv+WHx1qSlECveakd7Kl4a8ZBy0eD+2h
r5Y3pHlXd/iNUPBIlogO3ls0zXTeGKnX8qHBQ7Gq2vEx96Ynb87PoomPLrGiSQuovnOuQ9EeCbe5
6fV0U6bI11mp7VuvvtYMINBBI4OOA1dzzrQGXnsi5HE3raLBwcZkW8e8id+7VL/HqAvqHBE6c08a
fA+u1r01aY9xNF33ffOjW/bJ1oArueg45/HKb3om1m6PS3elG/kH6n8Ijd7VseufdHxSRn5X6wzM
GpPW8HOrNzs1UOgBMCWv/buSdWBZxp3vymcNP1ksSNLN/SMADATCxoraDZQyOY86eyru7Ds1entp
2YEsUm8N+ey9j5LfJbPI7G2TNe+Npj/APPjU24D8sX3idH+IbNrg53zMy+Y0DeUXqJLtBLuDgMIn
z9xFaXYDWrHVCcG2scG02OA8O74vkcFxYHzmuf41nPDeJVNdr1e+N36Itn6RLHBz6sL3dMnEIgAn
0sn3Mb3nPrdxIzTffqt9yXY6FsSplaEelL5/TowycIc/0sT7nLQcGLhYpJNAkao+W4/iLbKveQtc
MY/emLIUzZJVp6ud6u3DWMuLXVanqh+0NR4dQOsOb3v0cfelRVSUMf0lg8iBfa2/IpuNV1AKqIAZ
UQnjrW295xz7Y6P5V6S0x6Jy3gZyjlnT1rLqrx2jjCp7JzT2s+A1Cf30sSujTYLoc7KJmSfhF8EJ
Sn+dM7rTPbJgkMGuoSCuiM7CGq+5452bKiRHEUPNeq+3E3NNawtnZWX64WOSRIcEaaA0p0vncGmT
1Ol0dyMA8WLmKWKqg2fSmNqyLO5FX5NDXtND0JqTZn+IK43Gm2dSjdAc69l9Bgbu8UtcExlZZV27
SrvoW5lyW/f2LU5Dm2O7jeVjXDIJWDBRURlegYOkSx9qVtc8b8C6+uZ60sbvPEteqkglOwlmiUQs
eCmkBqG0YXVLtSfFtgkOsbpMyjzWurUtDfEyV1zVE5maDBe3aooOpeESTnxfJfU9CUuIwKvivbHK
rSDhAiT43WzbKzNlMjXpD6RGYcqrt7GLNHcs72sLa4qToNjIbUaHmapW9hSjPR6GPWBOOnIzJ2IW
DroTekKLcKyGdofM+8Mo3XsjXTPpw1yT3SBiHFxmxUY73Ipeu+ULpsxoNkbK0WhEw58+20P5XLjV
aRJkLWIGB9pOOkPx5k/zU5Ibj3a1CKInuMPEQZLExOB7scrkCUei0tlMI+S+pdCrw3kHd39ju/uW
xcRNQlDj5Y52TiAlsFNxrvP2LbJ240hu+2g/ONZwp0TxFuU3LS5OCeYyPLXs5MiJh3SPeQJi8puR
dZTJ9qnhGrF0d1s74TGJ1JveJ0/VKlL2TrJGoCm40Hq84u7gbV82Ly3luYqbD8+VFwpgKi2Io42D
GMa9d1SIAZj/q9Cnc0SXopjccd3G2r2J1EOU30g0N4n1e+GLQcJvynlVMhUMjv2jc6KVYfe3gSBT
gDhM53Jj+tNragz3oDp2HRuFgXrS7DeeXv+gGGhIDTOKlTO/qrq4jNa8yWYGvYAbXJeAu1rDtu2O
DFmBYIhxPC+vV92V70zNXnyT9LEmA9iyZFUR3VVu7Lh6MKskZyxOT82d1KWYvrMlsQZufKtnn6Ew
UDzCsAUO3T2EKUdhe07iIGzMYakRyS0kJbngqzGmbVy7o6K3wpvUENoQTmWY7dFLEoFEDVObVpaP
rXqcidRryavINEQGokMFOzb7lMCIPdNR2CZIJiRuZ4gSSNFRtgeEenMJ0N2cIZBJqH/Auy+hMehY
Uwcn4ID+mNgfjTPcOLlSMGUlFdt0D5NE+MVjCSeQxOb5TfVWSfw3IaZSbhy3uGEFeG/NkvSFFmCR
lX+T1Xccux9ZF8sC/gLj2kahoJlcstlusNArj4gbOU7MYK+T+qRC+gpIk4yV4lQfCOkHtmteO0AR
RtsDJQXiWHItg8XigJ6OIK/j3jvazoAcMtYvdJ2p6khgHGp3LyBVbcqSGiuhPgKS+TdrC3pgrblv
/LnfdGgtUDMTbGdQGTlFs7WtyL9D6knfzmepg2yN95gj/DZFKrnyndBcdVMhWdWmAyeAlceE2Afv
n5HPbTTNI/J5tSHrINo4jdwTqRmtmkg+cSL4miObwMcmUYeup2UuM2stFIg3y4viixmhITJq+ylx
/bvQQDMw2NadO9i3RpUZak7tpfbhDTRSPs1AZeyweAkd9B4Ovv/AGjstiNrFn1ql4y7LSrnKTIO6
uUD0C2zAEH6EkxZfbTo0L6R2L5hugTkztLZxMR4U+5ay3Tdo/ZQ/HPViarlVqCTu7fphEWOvVYXr
x+x6RQysIrdOJ4GHWR9TlaJcEY8gV73n7+q64S8UT1va7O2VbHrhB35UH1TYW89l9ochw6carnY3
rztbPKsKrwie3H0heAnzkOGfhiadFW1Kd1bsuGdfMKd0lxmO9DmMFz6WGp18YiRLcHfL5DOq0PtP
xMU4JABRv1X2Ic0MrEh5fbCyBeVNEGIblhN49g5af9RBS2lQ5IRJ+OEMlKcyruK11ihnFyGj6EYu
JSu1TbgwvU0Nha7Jwd5l9m5+csr0MeuyH5AXe7LpGoIAeXrKbdnU3LtIjX9zD4qu85qXJSeAEvWg
9UyA20sZmfo6drTHZrmSlWIs0i6519iISzKbPHMD0ZLIEnzBZaHPKyUgdXCxqXlwViHbU96RkwpM
Ycw3gLjvksR6Ir/pJZqwCtypuTqJqrhVhbdJDS5Zp3cW397wPhneN/hk18v34JtqpAXhRPV/mMvs
pyMoNwMo2Bk+f0EM96t0LF6qAa2F5kyHzrRPVVt/scVd9GEa14bOCddWQ7OSjbqUKFUH64+x8+F0
zV71Rbpf0Hkw72ksc1nIZJeGzQPna/AabfbSiaV1WOFh9LHxSMP6zirmYWhvY7KTrQ3Qi5gEE6/a
IBgK9Ejb2XB5W16CnDdw7puHkaGDrWm7AYlLb/fvIdr1KC6hHaXEoDkHWInPYezSj9OMA1s2PAng
oYPXGSsGhnuzLSkTxm+OVYyuuuyTBG/8cQOjInJ6V3pavBt+f/CwRiIXeRiS+FsHEiMn3PeJ9WWq
6ZKEKbVWMf7RR2dPfPmLFXMoAX1Id+hZH9h9fPVHK1+t3o4OsI6DpnWBBfFOpiWtrVoadluuRkwW
9GWRLXmcLuo0wdtlb5PQQhRoal9C6scmqR4cbOc0QRC/jVeGXK8u3cLV7I4/8IPuY7p+g/fADCWo
9RDlkYrZLhTmluzJJCjHCJFCk+ZYdtnJQWh4HoB502HuOSXGNZt4juNftutKc49TSVp46qoDzelv
suT36ShBtZDRFBd4JFFDl655wUD4Kanv13bo3A/psBt7Qk9x2nKMOIzu8JO56TtGmzdEAbdWU90m
yrNHidHWTb6n4kcmNDQK6kYgJTdXOCeRGxeUvRvT0laWNUvkOt1VGb7PLzLtMzV+GjYoo2YSWCTi
Lqj0BEtM7z022EVsUX1aI0ctXycnlHY98xhS1xR2gqGf1uivT75uQMGqqh8tRi/NTFHN5tUuIwRs
4t3v/efQzXazk6WrvIwxqw8UI6qBcJzfeRr6wVy1L7JmpJj0u/pZ5iAARe+tycvZuzO66W4sf7IC
KspY3PUkn8RGy1TWhijYGiCDfHCSGgRfur1NFIS6gFuz3PgqHf659/uhtnz4H4/9x4f/8W2/3/HP
/xc3u3SCJdTgbG9y9xGcjLHVZ/6EqgakEy4iXLQtBQYgaTNinh+IDUAzm3nF0Vxufu/9++b/4rGR
4Um2CmmLCJBYUOSRLE/R7AbIAjJEcQiwvTks/7n5/dAXoj1gLlZ617fEe5klVLpFOe2NQgZOhPUU
SGOGbXmRIWvL07XH3Js3v3erX1n57925NW6h7aHe+xWQ+/mYH39vtDj8H/eakIs1dPdW5rc7vaqh
MnQ839+n+c/ddPkpvx9XE6HCBHsinAQqQAmncN2SxtQZw79ufh/7/fD3E8KTPa/7//x0s9wT6MPX
7BfDurQ9qD2/n66KF3vsWyaayOyZoFXH1jbZ2PQBhQHhr7iPFg34cu/fN7+P5VqtHfzuy6v6u1Ab
vjEdVAdXlZi7vPQMIGPYCyv+mhnfXC2RThQAwG7iQRaBjWRo4ihK8y3TWeK8hl6VOfyk6E85pXLj
ce7JmrI+VcY0BT4YhGlmmbScIgwWsfs6TY3wIL3i1uPvPSp72htKZ3ElvBs9crVB8jUC6xfvo1MF
hmQT5LS8KkfnVe+n7AiW5pLMDnFu+ZSszaafNnOJUFy6By1L/+o4rcGB2Ee/G6YrxrAHLxlStNJh
i8NNHvWp/lLI5Pd9EaacrVF5DsUV3kGH+6b2WVFdUB2s+DTnN6XTH0Tdh+uxMfgxZoleMeXFLPM8
2cKZwEkr4SVKD+RmOeWBmzc5nQ9TP2iDTgqs0UDRgexZohqZS/cA1LM8UIevnt0wyy667FeyaK1r
b1rWdWol735rPIZYgGer+ivyNN7wLd01h0GUF/ZFxbG748K+i9vROwA6Ds8pfpSwgnWtjR+GTxvF
q8yfxmzzSwGPFL+DRaILJQv/JuC46BZM/FVTn/ZvpFip/eZzGBWiXKssbnhQitsc/y07x8GZMkMo
oLuY9Hq6aV1eFQcj+drS2xm7TV5cIyHyq649MV0aL84sFbbVjJEK7bYC7OC2NxTwl9YUl4yONFGY
vO5x8WDKGpBvWU9nl+h4/S8S8/XMiA27hm+tCnOWAZ28NpjYmChV8aylNUcJ+gD5xqg4bkb5BFOH
gXDhT+d4eSbMnjSmc5Q3hk6OaSi8bje6klelG9u1X4EEM9H/XjH/vbHf6XvadE8UIBt9eRGZKKE0
YaCSM5Pjq6KCKyutXWvz+9g/n/79jAOJKADWxB/mNMf7ogL6kw/5q+V73507n8u8pnZNykcbPEVi
q2sYucdEC59HxK/a+Il/+kfvkqcpl5c0xwhnAYMajSeAkvmqtY2X0kqJFPCrDwFPjg4dXdl6fhjm
vsOgZwW2RrxSS6VouAPxkGW8Bydb19kRe9MZkxKcafgBEQjHeNHwkyAOooEwVUyWr3Zp7vu0bYJM
NzEFhPjBowgccUidKjT/AQP4uMYmiare65mgGD1WoWZDZMP9EEvmScN0VxtNRUPryPF2ZY3Ysr3W
eRnC4eJN6TvsTMpUDp6625DqhnTGwPewZ7RNWTL6m9BB5j0kC3XQqm65uLSMUcn+632TWUoaP8JN
DrKOtlUvakypRdquaH7/GWqKMJHrHx26vFzkPsHHVg8phWjZlBd7tv46nO2gxBAU5MjxIQTtuJpw
/CaObNYutYPh3oW9FGvfibeaWY6nIZ2hCOb9W+daD/b8MEdcNpGSd51mZufER7ORjeHaNNNV1Zcn
LSb9otKuet6OLITkIM+guUi4fQ0rJq9mRL4sU9q9csDah7yd0l49QIzeDMmD41xZ8Z/8tqA7LIrn
SeWBNllnzPEYlglxARByqNrkj23cDX000SRnZlF68EhQfOBNAnYL2ZRa4KeoSv+gmJDcaWMkAkhF
TPNN82SUW3Klqj0Y4zRwOOehAUmIRNbtAHryHiflbnTMM+BMkKtkRDMIGwsDfS+5syB6qjWGd15Q
DjlWbHBRljPSDB3HZzwAjDsJqjho7wSqQ3+sNzQozLWV1z9C2l9ChM6qY1apdxY9ycR/nIhfhHwJ
UFoVjnGq5WcfGeZrR0Kg5TTHXAh5iLvRCkAYvhrataY+q0oUKNjtvrPaYJnuj2UV/TXwCII7ACGk
sjtQF1UP26MjC3KltBg6J+mVquQArYFCIqaIKraZj0sp2Vj6aXIY2ZkiLjeu6oy1GulExFPzmXgt
nfoKl0uIn1T6TMjlt9e4xUkU0KgFh5+VdK3yNtJOWJmTtydbuwZGJ4sH1VTPKKa+ejv5Sbpvy3ac
bW9OYeDOcs+6a9+RoClyJLBmYSLX48TPPGB89qp4CqDECHpnQAA+dacgqpj2cgsxcDPVfrlu2/Fm
RGO3qV2GjzXWxIAUUufsfEaaNW8dTpS83LdKGs576Bg/dTTf3Dg3D/BhvU0yNuuCCf1KRb6+mQcY
Fz7+vJVLKMhI0yOaKslEc1G0t6EdRFblIwOyO55PMwZo/D3IevV9xtFzo5mI14uQ+YwSE96l5o/Z
FzupZTNBiMmBFSk6SqO4OiVeeqkbj5FDzWzi/1mj7enXoqv3eA+o37LiZwTrsWqSieMwKxstXfeS
OEh0yvCMnPpqywrlm5/RGWuUzewM7ZcTwTMx1QegO3/nVuqetqy/tzzjFjOUUk70kKWwqiwmFRtf
lw/MrPd0hryrFBr01rbSDwmZTAAGunzvVxQunoMBpsxKgspAhFlW9xdo0Us+FD3/t3t0XPPcAZ14
ycj+tJtvOfZPJN0OFGoq6AedqFwsCt2iZ46kt61lTfe5BY1l50TQUxuvCKr8Uto4rHJjOS3U7s/C
6oXCIAaicqE+6P633qLJ7DttoP7R/4S1xq8gqr1d2B7gGzSOeUZ7IuRIHbu1vq2LQ8pvhiGETKvJ
M8KTJn+KRiCv81IrYDBmnmL23W06Mm9KI827AML1LkRlBsZgA7icQxv7TJzudSC0jIotba+Lpguk
V4P8KPThKAp6NRUvomguJsKkYyL7K92XbOd06HT0QYWbuk6/sg7ejN2EQONtpFz9XGXFNncTFYiW
Z5+CMkJ6IPPjUL6O0BZO/zyyPDyr5RQQPZGWMMPp77p1iDjs5KqarUpWzbjtVP36z4doTnbKNob9
FA72lkM2w8Wl+JskE4s0wpfMPZcm8r53EhDsEGDjzEfC+XsXTiME3kzmAW75l2IWLZNDvuT3Bv56
uU2K7o2P2r0+RGg09OzUSKQR0XIv9ji6QI4+TPRTeQuC9K/m4lQ1DcpyTfmrIpw52reuW7OouNXG
7CZYGw5zYTHOH1MeFSxbOOZZ3E9RIZINL9C54rc/qeWmBm+7jRzt9fehNPLCNcqSYl23Dhz8ockB
OmvOxm1Mf+/JZouauTn93vRDCCeowm4nfADqbqMFQrmsXkUCLi+zHZhjMglAmtOqAghYTM5OLtjh
MNSQYRV8AaDXAUeTBAbZg3tFWwJzgCWQ6zr/MqQCP56m+y72rp2CjVflI1qROrGDVE+bE3JHPegU
UoE85vJxdJR4sRzjkyXLmOeY/OHYyvWAivQ0cDwhKpnBRbLAiY2RhokrGE/ZU3Wit1CdWr1D0VGZ
O1CnYINmP61PfaXXAd0Fn85jV5/McfB2ZDic24TqiPwVdQJGYq4NLECsLpJByO+DAnYVlxRNcGC9
nNwF9riiZscA+pF6Nr2d3x8Y03GrnWM5WuWpX/4IcmRg0DXxpZZ+d1CEjf0+94T20+n3Xhuzt3YJ
RVRDimMR5vG96nmnGeqPCVPlsNjiyR3F1NOLQ1vq41avh1Nk2/6qrqhntLm7tTlPINbHN5MRfFB7
6lwVDYmeeu8u2/ZHDaNk1dROiiKFcm4yXahBcjtjw7sw1q4Cz9uW6ISk5qCU8ugmuaMMjFA2K2cY
RqQSQxArPd7a9/ZDOFDrTUA7YFh8WH3zkuQIoUmn2OYVkst+BppqNjTMYfj8/f/bxUBWB7kk/+f8
mUM5/O8Whn++4V8WBl//L8MR4te9ILAL/Mu+4Lv/5SKeMlxTGL4w3SXU4l/2Bdv6Lwd/gSewO+Cz
8Zbsg3/nzqDv9B1Pdz2PAG++6/8ld0b4/+HqIQ7JcmwLoKft66awrCVF6n/xM0x5S96eiL1jbaXE
upK2pSKmuwWCiqXE0MPkxTOn+MxplYjsuTlFFfIcMZmfWmJBMVmmJSF8GhBi/bnyPhAyI40PEgYx
S2AdWr3s7zR1aD0m/3sUHy2quROZ6kiEepIC09h8svR5M+JsOFW6OqMK1a/d8Az+Mj3kBUZiYONP
+Eys+0lUZ61hyFcNBQb7GHxgQX6LWyBuRFHEwBE8nGoFs7WcFBDlnaUSzAr68eBUqdySLFqtnNBu
txAAaOKgbECmER+KFMgkttNXBPv6rTTp+2RWtqkSIjIdgXMBjyDHZdu6rwv3R7gZlO6o/4mdNtuw
g5xjvx0Pttc810hotiJriH8MEb7bpaWdbFoV3dC+D7gJr3G3FAdIOpwhxH9qjM+plqwry76Ydpd/
EcpyKpt4z/BruidtXD8YXXvwGBasOdbPARrnZBeiymHgpG9lT6XLBnbw6ioLMiZGyDZvw4way07W
tY8/sOeYYU1sroq5eOANJrODRbupUmtvZweaB8HI6Yw6f+9HAoV/jHMvhSztRdMXDmDzPHXUhmJI
Fw5acbX7zuCInOF/LT5s1SA7jbsN5LJdk0X5zgghLhVQNBsAnMewosQbTApYv0eyyGjWPZTpXdsw
/OYANWyMmURCoz425SZxJzwvDgDkLBYnK9qYZq+vfRb1jaAltqps+69lFScLWOep0NQZYpd/DhF0
uy9pW8jd7ANtGTnXzln0ZQ81MX4mMSl9aqJUdK5ETuTbwuGMEZdAMzKXICU9pQ7KNfQT3XuBIj6I
5ynf9O0QGEXoHEyCIwcEqQcyXzOmujS9xyhrg9lByRW75Pb24rsoqSpIMIGPKMNvgD3D3kpRyKYS
/XEaT4iQjXhpZot7p+B83A+cUR2JvdVz+49Cj8Z9Zrf4z2fYjZyJLBAfh1wrDw7zxdMMKnCaMDCU
4Ws5UceTiuCCHe+RrEFiPKZcYDsOsIFTecuEbKaSYO6nmeEhR6ymGIJe+nLoUYv8pbeQXSJ8CMiS
Ih2qe1gGgNxWoBEVu+xQnHjHEbKt9FNuV92h8gmBadv4tXMrutop859I5O5ZL/+QtKd2fp+/y6ml
C+BlNLoJZjiSOmAyFSNhITwrrUoCGcM59obp3YIGuctaA6OKo92G3Ca+u4C6yoGbmgrhM8VCbz8i
vSkuuZFjrXBdeDy+u3UrvNcOqMS17bUCMllIaEbardupcfZOW29HkX0VzMN2TL/kOh4yufOT9K3N
bBo6/VWODlDXjziLfaTpDE8j70ENLFz0GVGZ1frK9OITLSoNHQJXDcgsY3agvuCHXkW5BcHBzLA3
NveZOf+1Ud94KXClmBEt8bvoU/UflAIHFMfO2gyrMMDwsx//m7sz225U6brsE/EP+uZWQq0lW2mn
7bRvGNk4IYI+6Hn6mpBfHed/qhmjbuvicJCslBAgiNh7rblk/pPtpsOXeovgddoUdbMMNKwNAVXl
3cy4tmTkEJbAddAovo2utaEnpe2aHMNrP/s7Aj2ecy7aG3dCrwlij5ZpW9HRa6pp+0iIJKT4iCh0
hw7kvfYY1+2eqag4mVX2YDdDv6dG8BNWEH0+Q8ZAZesCbVeFiCXtzFPT0gBsM9rbrrypBntCkKFv
tof4ULRuHeYOhHlX86H4PpD1025JbUBqWMZUkaOUcbSW7IOa3n6bf6tmlQJ7cOptLmnL6OCP7Xq+
NGYxhACGqJZPv8DopuGYAvokNmZP386nTqfeXXzyG3vkW9a0R7fN7L3mH2MwZGQbIMFXLeQsFAK0
0qZLICCRdqL4WY7BhTCD9D7tiJNtjRanCTHum6g7CWY0x7KnBoaoMDgVuYkc2HSQDGsfc2C6ezEu
ncZRV6FF9dkbAqL3aDE2wopfuOfSGxa3WQUi1Fu8+XKiNYtz6JAV+Q/b1Z41Pbozhob6sjMz9zV7
lLr9a80EXNODrYJhdSbrz4NQANQoa+KnIO8f675w9vOIcpupf7qDvWjtx6T3li7DEz72Zu+XmiTn
F10SJYn+ZbL8CE17i73E9MZwmEDcNdTFkbTbVE69tkAUQ0XTbhp6z17R7FD13KJUtbiu64sRNZw+
jm5tZulNt9SA42EAD4NBP19a0u2YeXrBGWEacGJFtYx5ghUiescWVKNotwN6/AltSSSAR8xiJ1Sf
OVp0fw7rhiY7HGhSJhrZnvsWEnTvzPeWC3CbLrQZVmV3J6KBe4I/4l7Wsmd/8nGq9PUzHh8DUW2T
7Lx+pDA7jT0sBpMz3NSiTTuz39RMt9/py4xu2MTFFyMIUtKr6KpLTgrDHdVJQOdmc3GJgoStXcqH
AXe8G1v3cxUMZxOuaJOI9K4QebwzxbGPPKCtWmvskIdlG+7s4FEG+FUV1DhGLYQGGNim5OByR57B
SC5NOGrB2CfpwGp1fee11ANqAQpPdHLnKy84GJ04aJkmEEAbnLmyopuScAMWOcEsgc2J4FNOSkz/
2lW2eVRPmqi0Y2KhxZ9E/DXyoBgs8paDG1XU0omzOKqO2nCSAlJxjYsTUUNKpHSudtXbHPp9XWnj
JXcyHSKwQyEO9ZQ7qH7ZyvyhEQwDgtQJtfoQx5n2RPc+PuntgojHub/BfZhdOvApE/Y6hGyTjg2w
9rgAGfk5oet29rNMdk8tJkUvrkyStT1jBsXB9CCOJwdVuduEWNbp/S+9oU75v8x2Qjpu4kyiT7Q+
u64heqzPntkt4MxilzX907hQ7fwO1EBdMvmAb+2C13XhdScy3eacZme3st4lvEsoaf24sSpro7iI
HXWMVkwbp/O6mMHm7yA4fU/JyyF2sP8J+LjmGrZ0+XQ6fzszI/cIiVN5zp0ZY5ujhe4IkgB2GCBP
EVCh61LEYlD4Dm1DfsCmtlsK8anHfSB1eoQWuLf0eMkgbtsfLWNwGmJQWtaNHGEr8HN02225MIdG
Et23Y489wmqeVe7umWJBLNDUc5S2ABoWtJXvgCxGwHCR5RQf1kdx5V/Mudf20uJEnBZEz7pmKlh+
69rnIofpYVUiOP6rq7c+nGhNn0S8U30k7hIfJlYJWSLS5V0dRSkUH4mZ0De2ABjltpBuTFMKlWHL
+HWP8+O2bu7gWT6a1ZimMW3RbG1/LgtraBemzz+PXVgXuzhyX8eFgLX2ZPsqzmCLLj/7UaCiVMxl
uLcq+HuqUIdGq3lhr3huXcWMTLddp1Ownm+68QoIlg7o0gXue0ObsJCxmjn4o2sSKMP1sK790D+t
0b8apMhSbjPswG1hjm9xDf+L87Mk6uu/LdbO5opwtnU6bHTQcLnhgDQX+hYiCGDSy2J9qKb0Q68a
LH3/PJXSd92AkGGctfSN133hrLtl3VeNSY3VFNHe/Iq0cz4njoJDNdvuxp+pL3RkAN+ti2ZZa/zf
YIUlCmncaaluV/BYmaOQTtifx37ckhPpHv+0zf97L17PoF+nwfyca8SvQIbS4Fwt55zg94mrYTNr
XXNeF35PIYMOykemU8jdzgOAdfLoMKGBZIs0UFLrwv9cK+wOMfRs2ugK2rcVM70usF1zufTdmjgG
AB8klYHsLyEZy5pv6oruPlIqPozYcUD1N+ox8AjvWf+4IiytGuhlW1Pst+O5oSmdIWDToR2G63XC
XS4RiuLKeV0zsE5lFKB53Lfxi8AmSBmLY7Qei/VA9SnJo27hPTUWDBbEUQutzA3A8Bi0NZez9F/n
bzMMzKkaien1nxPbC5hl9SB3urqYt+uJ/EcvYE91c1QMCCh6sUO4j/+9v4Kxoq+eA9E/MZ34swvW
b7l+35XW+fnNuWwXWDCSEynrtB0UuCHd+kWcRL9JxsI+or74YjAj9myoRI6pGHsvKkN9tt8Qz219
dFy7toWtN5WkLQB7lovY0JyRjwR++6FzVHzUWWM2TN/UknBDDY8aY4H5I1WBFaqpTa+fixFkHyZ6
gQB22mBv6nYuhTOaH1R0y3FrCuexT/wk7IJrrZFNEUc35TJ30xJu9HZ3hkkokCe5J7uxH8u2fKrt
PXfMjrkY2CMvZfBu5BCBAqSp/VUWxU/DM17AVJE+oaE8GAbxmusvMkknqo3Vt7gvvpke5h1p8RMw
cnmvEmSgpY0nVW2dspb7YczJt0K4k+umxdDCesXUQfme0TuC+ob+FGJ0fab+FWfdcYgmhj5e/1Xi
zLmLVXttrQFRf5Y818aEG4qBqm5DCtNTQRSazv011ttT53sw2S1Kg9Cbg9z/Kq1cx1co7vwfGnUC
KLP5cer84dEhl2yY/P7c2PY1Uz9H84s/P6KmFXu4dwRM5OklccYfTEhy7N/avQbNdWPasNBjm9m6
T45WmufoWSMvpuagccTUk4ydhyK74Xv+FU1iBiyVcAHN4u9Nx2BFm3SYTR2CCmek1+j1RwfFla9I
aGSqh3GUgDG3ZHe1t9QD2J4gC97YebaLhvxKe7xj1Ndf9fElQtyCv9m9kpu7bRWGUoaQYgPaJmHM
HHpV9exn3OuIbUWPxbjKT8WJcnUeomi20++N039tXP+9ZyfMCW7qbkDzhKrwSWXp2c/1xzoj1MmC
oACk92dqMqfugelv5NB8sSNUBC5hEyqjORNn4mVp3Y29+UzgOTV8sKTwID+UslTYWTWKvsTbTE13
y6t+l5T72R7v2kAu0KXfjWiLTdAGSVjh8jRH51Ljr8f8ui072s5GLbwdwG92pN485sjGNtORKKcY
NQhqFDN9lMEEczN1r9lE84rm78WLxqNVTOc2n+5Su9unPSX53h5/Yte6T3L1PCvvKTWCtwCrBj5P
bEnl7Jz0xUhX1f4Nsv6h0LN7xGaLZJIOptt9A3HwyFZujB4bJVQvH7gWEy8sLfvRwpkw6Wi3I7YA
BeY59QSMeQ5DPBDwYzNwTHdY7/uZek3vensxoJa30Ys5tkPabR7cxNh8g0N59hx0khEGKAhA0WYA
395S39+i7uy2s4rxnY2YbExRi0Mxa28K31QYGSW3glPHpMcrGw+Zksvktu6/62bHxU8DvG4GRLvi
Bw7dDo0YUOgb7n2MMah3U0WTFLT6HoXLnVsYXxt/CZUl1xagax5Kk4aQpXrkGHhVGScv2TH9cNc1
zRT6CAqnpYPf2C10q0Gv6d5DvpDF76wm/6N3q2++bVZb7PG70jA+2iloQnq59xVDLCrfCDwI60P8
im92G/d1ONjAoFPxOKXJRJ2fWJG4P1gIAzdVngRHPaXN4XnaWeL0vOhmfEkIiSSxS5e3qkOVBOLt
0DjeY5BgvippDocePAU7G729nNzfjCzinQUcgNbojRa2cR7zF5rTX5gXz+CAIC0EYOPA3f+2uqDe
BjUFCWV9Hx0FhBt4boHUDaudfdfBnwLhsNh+E/Sn1i9oft5uxuoEK5y8DeKoRvpQwvKvDua5Mcr5
Ic+uubdB+AeICbaVXmg0rItnYmlvTUE1Nk+t/qAj+TgzgH3hrtFwSlEInAgWjQemah4Cj47gEzn/
cHWrIO4V38bsaThKMudBR8nAxRm1ssidjWrJVkv7+ASvCG9LTksy8n9LmeGncdEpgznrQumJbJs7
xi5xqm8NFesLl7VQjBxNkj9/U/aY9uiv4NGk1ZFcj6eaaxB0zvp3kg2LPYDbZ64+Eqoom3r47dPV
DbWCKKesRR+cfREJsJoU4OXGyfVLq7oHu85+cYu5NFzIUHMvsRrtt673P7il91trnBIEGfbZyGnZ
yl+p46Kon7uBqFrujZIxWWdbKLz8hurVXpK3wTemDOLYDXZrIkbgmySbtJwVZUktPucRqongZvSd
CB2NqwyjWrqs+oC5wV6SeGaEr51ywmoC3UtGLtcD8ahSUKMu2ccbN3dJO+mAE/NJRubdiHnLt61f
VSGpsOhUSAPtriUIDnhC72r0CsaZ3XAoc+eozx9EjAKLNAJIXznqboPMOp9NK9t+2pjUz7dD053r
MnkjjrbYzm2Ienib9EPxYAHw+RI5NFjjXEB1HmOa+MDUYRs+oGInmKmGU5+iqCh1I0Ny4D4i3kVN
4KfyWDtHy6qHC8SOH0ngXDVmYaFr52R22F+LdBbMGlJw6CUXtLhD8Ndb205Vx0Fg7jXz8R7inn0l
Gu+XmIfDTBvsYlsIwong7PbJOc0xvYwNLVKuElsN/g+7BorIjDlVOLscSM8dBW8kFd3GdozHmFM/
M/YWCT+ON/xMrfRr2V2bAhNaTycBfU8S0Ac3mTMF5HXmMxU4PIeF3x5EpInb1B9G8qzOlMmIddGD
aqs7TkCvyyX2x7wh/UJQbr+m1Lc3nxhar3eJXSqio1FUX20ubOirPVQHZLdR8aI4VJEosaMWLA6S
rvYkUm7+8e98jCpA7LZ+8KBTglan51wP41GzQEWO1jZNuuBegIPaZGPxJPsfor2LAIvuWoZESDoj
QHuW9axaesEVmjEcR9+DqC/xQgh1nLL+DRncD8ZNOyPO3nW0EEOa+V8iWYYWdOutEl8wdkW7xht+
jYl9olJ50XLf3uUegKbI/u44E7LOonKZKJ9mnemVaBHV294jzeZ+0zZt6FjyB9KTH8AJuK/ijOZa
xFSz46zzCTA3RS93LdCVLbI1wqSJVYa4U+QUCBi9ax2EThKhNlpcgh4wMJjMmKfrWm5Vne+cHJih
gSjSLYe9maEtm+ellDTkL0Ckyx2kmYpipnVyrRyyttPdTWPhnhPXfvAM+JA5XB3EkoEbNqKsHloI
t3qKf5bZQLvxeoI3RpXWlwS0T6rnVUhBpSG3b8mELkJd/1lXbRQGHMe8Ssx95xpA5/Tg+0DvWi5A
8XxL1WlGkTjQBV4K5p0xXbz6fpgpWgSq/IqoAlSSNnXbxLCacztlerYhHLRFwcZjPLQtpSamXi9Z
s0B91zpCLiSQr+Xx50JUcCVMhyu9ho1knIyKaAOEthgpkhDjaHPWdN5QrHM2n/MtEfKslg8qRniq
pL3vGfDwCctTn4t+GOYtakWJ8I4PlaOTNcfeVt1Zl6hc8zefUgYmzKA7+17GJHMinK5oC+zVhT8v
WTg99xVSn6gIxPFAOEQ5EM/Dgg24zEZcHNbndfdNmvZ0ErmLAqZDBuMvWJ15cgzyNNAjj3WD/aal
M7I+xOkbbLWycpdiGeEES5Ej0eu8OlYMZ+KaMGzaXc1GFDgZvKU84iwLKjd/L7KWUGgQ5ngjlon9
ygMfI+vRaDNGagJL9YBMyiG27bwuVqrxjKlYClc7RotqXcp2oLTFYl37fK7Uh1s7oCIhN46i/DID
j6MJ6btrBEvsMY8/nwR2E5ZOZhz1JZclm1tYG2511BwmR/NYkQokI5pFypHdplQtB34pZ9UFjvmo
liQ6AnbBPUN3S5P8Oxdb8rmq54aIF9bsZbGuLa+oUaEercCzw6ZF4d8mN9/ysF+0Xc+JvwprTNyZ
0lU2dnDNPOeuaZ6rZa2XdXzy6Hz2DZlXuPaIv3KGQNt7Kn1Yn5MxV851Df0rmvbOpcBZdB+oKZZ0
lJrRhJYY6IhAN6akZC0P1qfttmhPUONwBxb6eV2of9b+9ZABb7NLK7Kw1+3TkE5wyoZGwxeGdWX9
WaxPT20LMrn80jWzQ96Dm6RYFOU9YdU8zJaNXbc4ZZAAHs0ytvAT2LxpJr5yWawP14Vbt+je1GNa
cSfOMw4Tgsz18//aiGUnkW3p4bJdtmP9y8SJICKGzMkS5Rr5X+1aPQQko227pMIDIzcl5uc8ZrIy
ezXyqkThgRmZeE0e6SkjQBIUp5aq7Ps5DwzG9JS0ob1Qro3ai2E6IIJ9+T0dsx+MgfASYbqdTMJh
jFJ8OE7xXLacJekEqaM0iIRL9Y5OD6abOWV3jUV5xzCfuYRG87AXDRJmChV7a7LvWmY07Vg4JEHw
dkpLwt96ODLfPKDdEgxOkDtxDHgGlYrxXBr9h5bxDfCnoDmXWHEnD84HI0Vcj945bl0UHr3+pGkG
2WMucZ//X2s9TLL5zP+b1uMqGshVjagq8Te18j//7n9SK/3/MnTbMHwwjAZyDTf4lH0YyD5sx+Ic
+EfvYTn/pSNggGPp8OmoR1Gb/EfvAb4SCyQKEcxqdKi4Kv6/6D3oUf8v/EoGPsGyZa5lBbbu8GX/
1nsITFbckJg2ZqSbHRG+vne2ex/kXLrtYozOvmGGgdbPB/CU9P9EcYrHKV3MHPpRmSYpyBW2zaWx
pCyIRMH8EERtiVe8+p6NJandRvcx5oTBl/S0GQimeL/j4XdfmsxRpuqBrJaSYQRZow1itI0FPSmm
N+Ettiytv7fkN52k0NQ0y3AeaaHqysOOS97WpgV9aWbzHtTknU3gzZ1z62K4FtRu3/M6pkXT1R6I
Scy58wAB7meckJ7e+vaTW4w9wyaMzRZADCCJhP3q0XzMe/AyXZWCKVPEavpCO7pGGTzIlLLsrFHO
kwmRPVqEB0Bz0tsIlH1rz30DCRJjFkDliXlI/FPDHHa2wS18bVsSQ9o6ekssKe5Xeq8XxYsKgJua
N0Y0FL15oG7fYx0Q+cnOCWbaFU2FcFZq9H8D+h8BRjusbujmlPDYuJqemWORJUPDFzly1iK8zK8g
opqtk/ZQRcFSlSkq90gMtyyZn3zXw20t0/TJ13+MfXnqk6L/UCSeExP1NtgAH/NgHreaEXWHSdZG
WA8h6d4z5CUgQEwiaLy65gvJjHZoGtNXAxnlIWgUbwRcj6ER7aMIPKUEfO2jLLvNHge0spLpUAKK
OM01lQsCxC6QwLg38saWvzgpS/XdSkiQXF49tQly4DkAwvUImOPOj+z6TKHb3+i8ocyZ5/h6kIZD
JJpwCmRJO0QLjpNKz1FgqgM3SOLULOM8ZW5yhwMq3g+toOftSOLoWejJ8J/F2hP8fLj+dX3d+tz/
7uH6B0LbdKQx9mV9pJEQts2JBNsq2WHV/ddnrO9XrX9ZV+fcDpD9uo+fn7tuho2WnJtK9wp6Jz9/
bsXnpuALmzaEiBEstnyD/+Pmrf92/audWhSHdSY367/4/MP6MEahW/75y1/b9+eV2vziuCip45gq
7V8v/Gv1cyPmpgJYRkTfCEFsm+Apu6yLxjBb/Lo+/VOYFJchhjJl9zn5iVPanp2Aeq0Vj1+L/OJS
aftroU12evHMjOc0nBFxZisG7jw3Djazwejg1cPb+m/WZzt/hmnhm/Ouj+2zMzSvSs+WsRNaL7Ld
KORP/SXR6qsYy2KXBJxKhp5rF0Zp2mVds5IcDlKkM8JaaJ+ZNwIOHFAaSHPYtYhBsGNguCXYGWTX
JfB966ItC+om5gWLS2wSC9t02atDutFh/TtOJez8TX+JPG1CmkQ6te6CD+mrwb7EsWtf1rU2KyJ6
3tMjFX8MmBxgxpGX2ZTOhbC7fhvp7MPP58i9owqlM8ReXjGp6KdCuRJm6LbW/PNqiTpPBnonRpKW
e3vZ7/OYWGUoK2SjCY4oUnoipq2bqkFtMme+fllftS50N4PvvvwjPP7yUA3pNxP7AhfP7PsQQTmk
4piCapkK8moQEPvBglrgPxzuxxwNRWvE1j6yi58p/cYNXA/UVbpRXXMvfSmq1j2oGnB+U1MPnsrc
3OmdTnVjLseLhyXsgurHPwQ5U61iGi/lshilSUPEULDNlleY6jb0s4UWaUAi7iT3yQ0HjRtqERJF
HWrjaRTlKZmKBPc8i36U1rkhixwDtEFukgbuE2JA4fGGvaCb5wpgVFbx7lp6dpkJfRswxKoG9vdQ
aPMFGNqMrERRd5J5epqr6JzMPLU+Pw/YR3Tbl/v1oVzO/HXtR21jovTLy5SdBs1P9iJGS2wtyt2C
5DBgMpX5UNgEXVQtmR26r/aGgKrZk/UF954tiWdNHpFJF077xBQOTiTk3omw+9OUD0cbJlAFWh+m
TlEtWRDENh8qy4EZxImlLG3cu0sSmvKjDKdcmRPj1KNnsSe1Xx/acFb3k002IFn0+RVfQEmNo+w2
msLj1IDeETL+ggD+pjoqcqXnUw5L4cKkMVgbS1YZcoOp2ULPCTaUAowHz4E+aFnZq9Do3liRfDDd
xDiuBt3RkaT5APYnr+ifXvEUyWEbKyRJ81Dpu7q1MN3I5TUDMiTQUKz9efLz8dpklqsXd/37v16+
PmSGSPyD1T2sH+2ZrbepcDpu//UP/nrrP6tFnj03kZnsy88tWT9v/fh5dRGrIaq2sSuQpH9uxF+v
V/CUSPwCt4GXpaVrU9NmXRdrh/XzYWpKxeyKH/Lnc+tahxH/YNukw/gHqABUdaKFKxN79xY5y+CZ
x10ZSX5w7o+6iH+AcUbtntc/3Nl7N0bVXzumthRORXaQ8zdniYpkv56y0eUHZNOPsgMH6JG0D7Zp
9EcVpTi/wKvgZcSOitNmN86iAnSVgQupjFctUCcXPZhoZqAvlHRM4JIUfqrH3i2OeBsfUe8tNCNE
jLGWPGjVziAXJYRQJOgPYwuzwOMSFj7s3JioAhzHgqsE3p88o1kuovaIM73xUB0axjnAP8sgza9P
6GhC3Ubf3rS8fek6G9erIW2CWRsKKl4amXH73NvlKtevnlkHuB+ar+huqNu9Jn0HSMp12yOsxInW
QD0CPPDvZQnRP02GbZJr73lFql4HQXAbg/yq4TlCToVLVoJQCX1yki4dMj+dC+FG111mrEyZOOwn
TfnEmPZNcCJkqNkSWSZou0WntE2WIYojyKEfTwnSMXqp6H/MmkKwtcAESt86JZD0Nraujzujbihn
zUzB/AbcIbrcGlvc8JoZjMCizBm3qeV90TgOYIfkMfIKGEnEsPIbQQ4xJMkSDJF9rwBkp9g0uniB
nVJ3dcpkn+tPlLcQWtowpTRLP5h58w0HK+ayyO53AnRLOgXBOcpydULTkIW0KanR9OnXCm3Zdpxl
tW9n9z2e+/gu0VUD048kd8KZbpPT5Rf01+/Fi9dlbjhn1WHQSlpNOiA3F89gMHo/Bk9XO5MGQNoq
cajoK1lBg8NzQP1nDgj0MCocPB3ziN9U7ybkhzC4ev5wIwaIcKUuyE7GBCQVblM/UCijZmJv/fZ1
nqMP6qhH+lV16JHeqYvOPQWzdWSPWVe1REvrd8bcZ9eW07HF1hQOQ8CkIaMVVMawS5zqbJe6eqY6
mARoStvyN1pXI0YpiNMv4eXFd9KXyXnVFw9mv00Qw18Cica16pIrDb5DgDZkYy2Mp4JpciAIabRU
cGcJkotMdzGPWu/jPE1fXEAoik7ZVVDy1303OhIsXG6o35BlX+kPSoMTSHWix4JIZZjh8+wotOgB
RwqtYjgEzwHi3F1tj9TnZEQ8lpUdRCYBUPBC3fFLJGG5RhY7EUYpFd8U+Q491uCQOPw/8PeGGT8b
tfdiS3L99Cg+9kq3kJ6bx6RzxdlDygTl4kooUx0G+lmZqNdLo3zwJrbR6Y9NgbnEwItA00V2R5qF
RwN4oIUyVs9sP7T0Yy+jCZ1k++xa4vuIPhwxQhoD4TUJ2u7ugUvCkW65rDgiZQQC5jF0Xbxl0+R4
O1C/z2NjvciU+nNPdXIXq5rKzwYMB/t2LtSWUdjBKSxrG+XMAWlv2XcSOriRups6Sfyt0BFvVFgT
RrsvmRxJfpbxt6jLCLhpxm8Dvacd2rt7AiX9SzdWb35bPDi6D2Yna+E6D+CV3DHQvo80//aFQAo5
g/ckEJziTgUWw6lJuM2DASlrouMKTl+czNN2ZlJSWanAD5sB+6ebpt1kSe2AZlLsdR09n/Bjk05B
c12GOBlAftcBulXQR6WV07gEtZLNgDpvO+rTHHaVdp2dUERc9mEE74221MJ2iB8jN/Dvyq6neOtx
PtKd2faTo4fuYmoF+n/TGMkXo5dux+9+jB0VjW5wdLiGaNKkNVnQrgGGQ2nTrM4VQRInnPJm5IHP
9XJyKOMYxjO++H3RyQcD+A2TcHataRyKJiNz0qsKWFeY9x1w3ZaofsXORbY/fAvSE9RzIgHF+M6M
FS49cdhbsnoJr6CCtQztoiMaTAGEpeQMtvqr8ugUybyhDUa9UWt062p0+YYQ4/7UBmvI9fCYzN5b
0cMQF0AckQRwxVv7M20tvxloq3ZZlJ19xk+wsFLG3zZRdjaCaAgu2yjwrZ2j4O/2mv0rptgNe+Kp
YadvwPLhCrmLphheU2z/TihhwBQQ3dECdExW4JkrFRiH4A1J6UllSXLvAQc0NSXPk7Fjgkzub1bT
PeemZLft70rEhKCyo+mvEDaNUYTfozkgqE96Ljniq8JsvWPwcLP6YbHP5z9pugvwWJgyFHnYtZOT
ykrfnEjOnScdAK3aycKUaWcDUajgvMsAvU03UUwnYwEwVqHfcxYwQM8fdOE/FkN6jfVHurxX6n0Z
ElEtAZyosENgpil1+y2mJTw4HAaXSt7i/pBZ/OLMvXso3KE/9MVjxcwTDJ5gtFnhDBbNNk79vTQM
G/hOhKy7cN/tvEPk2AfQTfGxBMlPU5Zl2NlkdKCDvYs82pB6g0S6x8qeWgRHubemIQRAs5B7SFSn
Nn2O/Y0kBmvn1+5T4etf0oKfn5YQVw+3+VdWkHYCb+/Qjs5Pd070R1v78PP+2DVx8DiiC9jMzIbI
vT1YtXHEb/RNSQYW/nQbCNU9jXn8vcCrjmKTnmKexAyREdS31cas7D27vafWil9+rsTHUNtvZLmB
MIN3v5XER9KC5+VRdJeV1LUQkHEQNQ+mBCpkbowFuiMuu5VTfm9zH7aBixKrlMmbR4vJKsRihKGw
ZVqE0WOGlPFzBec/AfW0S+2po9/kfyOU3DiWCd0Ic34oS45rEhtbsgYW0tb43hY5aB9/kscGiU4y
Poq6JR+k+AmNmkTWA34e3lU7Tjr53bWGyL/VuCb2pIpKdd/7UpzwHxE0ktro26mL3/cRlCUgWO8F
NZpCTx+noXhHzCSPoiVtryeno52UQyUufvZlPm3XIRcQSZA7lIoPhmR2mi1z39kJoEkG/tmrY7yQ
/h7o3hWZmn7Iaq3cg2be1/hZyV0T+yAld69AvBWUMEdUM78Sr1JtekBX1qg3WwwLwcPkAyfNHOsO
XNlRWKm7tYcg2tSKVNqxj4KwUdEtyEbiS347VosBPifSbmhTEDFzLXdgQF+7BRJkKwwinf4yJSg4
/IQpvOyuRlZaRF2fHbp5p/cUyj4SJcVuVsTO2v5iC12QivQVJrv+FnjcVHPH+9Da8iMmM4acP6z8
dL0MiNmlBAxllvssui8De3iYckodWkAudWkz+0x8gcnrhMnMp/aPYCiCD4/rf2gv6otsZj0UQhph
5pfzrZttyIs0Tb3an8Kymt27ukqej5Zevi9t2TmzgL3Im4DeuyMVboQLtUzZPedQUuqAqZZVW+6T
EePr6Gh6dvwwWNjakHI1uQKn1Nm/zVwHUSgIGUSNPW64FPdb/GvNhXFdmRo/EgZNXYSuqPKUg0DT
w1vLpHS/EfY4XzsQZjW//rMgnDDS+OqTHA9D572mUcDo2kSw2c2EyaXWxcgAyfgOdthZ0TDKB4F0
17rqWvxM2DmeltlX4LiyBNZv/oYi5KntcbG5Y63vnIA4A8twT2iUQBvbqfmTXr6G/nEWp5aU4WEC
rUhecGgoy986+kNm2Ab0OShgSXcXSECUrhZf27i678H2bD1NMbB2iOOyqvpi+s4Rkz2SsjkIp5HO
ByLbbkNEF+dhfevN5JEIqTz0pcntamy/6vHFNYoeZ/qMTQ3jcm4a7H0T+w5WaWjidHMWzB/7BEUU
pdLXBuYJFNTlUDDDiRz33muoBA6VfHBznfSMrMHu5dxQp985eUs+BpvDoOrKfqLDHz2YCbEHbuu/
TiMc0bFsXvAq0LKyX2qrY8Tbkv1daOljZhBZmVSTs8t2hoDRnLwTa9tvBT3cMJX1oXRJgcyswzQO
j0JG/rHSkqvu197d3Ek33BBkJM+ND3bb3NNXLk5IkIa9Bcxt4yrnVBu9vO+64j5rRgggXC2qamI2
Z0XWsaHKn+wHQDdBTBsfMWGyqyzzfiwQ/fVJajGUjn3ADuaviqblHZOgjR1R/K8Uo+QZMV5endTI
2+FuuCNj3j/m6LI3sQO1m9r1q5u01Xm0aFN23H4orf+ysqeuTidK8rF/aP30UZiV2E3K83c5N4ew
ij/yCl1PTSrThkDgTlZjqAPK2PmVz+RLZWI3IM/mKBb5HnbCcUQPqbmAkqgmUsJqjz51cpq2KBNT
xsR2jq0d5XC7A5B2jBpwLzhHzri+AFInmHlsWKaefU2l32Noyh2wTsNXU/Y35ZNkE01YNbNA++oF
cRO6eslkujlBMGDsioplbE+DJBARVZpfJi1ywijn1mpe5sxFL9bY2NAaZTCDNh2G+ZRIY/9/cHcm
3Y0r65X9K16e4xUCPbzKHrAXG/UpZWqCpVTmRd8GEGh+fW1A910ps67t8rQmXGxAkATRRHzfOftM
7p5pJSGo4R+BrrJDXKBaBdcExQaJhe4y3LAm/wimpgHWxjlYcS3E5EMMe+3jx+jK9jGR0jjKiElP
nuBYzFWD1JWYE0vHBBC6GqRCsCFj8igcs+AS3t4PLs6BEBHBLF2hFidQ/fBdlevRFkbEvO7co+pk
gcJ6ZBBc0OjM2KEEkYmugSk89EEguTFm8XHWVDSAitejHayVPxkooSC2ggZbecL+6epGfKr68Fuc
HMha8rnYWcku6uwXstM5f8ws5TSYVrHrvo5hlRE23TEOdvtD14zXPvXmdSgTaz2WCVcsbLdsMaY2
4AjJDDuoAV52UICuQDi7rlodejmn/krHmDijBoLCewqDpmMbF1RrfK1emx2TZ70wyB2vcMvI6A7s
4xXjN5pHuk4ftn4xKVkL+QSGtobxLMvLFGsjf9HXdISyg4j3e0ORQtACPktCHLbMSNwq3Hl57d5r
mU02e2QjvhkqyoBjQBnC+ulPIRJCzGzkZKa0kwyiO8z+taxkvov05Gmqr8OkDS/ooYF0ZSmCGcbm
26J5KjCocD2hkONq2a616p2d6Vw/4PCs0jzxNjUKyb3q80cTtPB2aBmWGnrxLE1qwBM0liklgyg8
TDZxEQVNo2rM7sBkJdS40eXEt2bPELpFcpwOA1n0vnNn1ckf6WDdkLP22Gi9u3XJE1qLtpo2HJUJ
Ey61NV+JlMr3Wu1o1FWZkE4mxH9A048ZM7MrYfn3Hbynwh32sWdcGkzke/p/FSN55qrxE0WjfEdz
8omqKOBOq71v54OUeuSM79KQXlrHvg3jU++u0u+TauZdzSL+q6cnXpJls4uzbJ10eLCQAO8HbTp4
ptFB6nbHnd+yZ/q0VPe6289xbU+9E9rsoZJZWTT9MfVEmbUaho3awwr1Fsz60ah/8FQP4GL4gXto
2Eejdmy8+mswQHQuyspfRyYKESjrf+SdO+yq2n6ZTLQhXDaB8WbQ3umy3LBbtOC/CosQioIAozwk
xG++OnqjdqvTmIXz8h1j4LnxqkdTQWKIYengkQcqLNM7Xbce+5k0DrAX2WbmPtdGShPSAg2cCwJY
SO2Ip+/CKjG01c0pmlOIiQVW1FcRdgQ6ngDLIbYt6lauGJjp9OVNxS7CcY18NuvDiOpx9rXBi7aN
KmFiDsVeKwyqttRYtHVd+P4h7wBH6HlwDN3xymxIiC/1TRJaP2zNBVDf3QBJJq03HV4LrypWWDhI
NQYZnLTyQnlyo4WSKJj8QcnvSR31ZEyYL3lbbKuB3iu8TCTOutSvnOEHY8zkwQUBu7E7dZq88qpT
INDY3EzK+y1E/m1q20zaYmBMIVUwUsmVnLuiPycF592x7GssBRxpUlJ5KW7hw/uryNIIlmpQAorZ
XO8p79o3S3GwE35+hiUjDbtiJ5rsR0uAyyGquwA1Eh43suZoXDG8hB9FKMOgdVgZOKEh1NaoSwIy
bCZs5OkUXnRnbK5Koqw00Xv7ygv3HEArMQuFfAKECUHBChJb8SHNYnaNevwytgR806/PdkjOrtq4
TnBIzRkFxLH3pVfvo45vXNoTksdCxITsXSQCWIbXOYHg8jwWFA9xVJV7l9IxHiaqL9J8LoPe3iIH
of/gNNcxw1c7oz3eaRbe1P4W5JV74IihatCmd36XcM3siY/o+hYGbK7t6gQYs2XCpCyFf9tm+jfH
1hVZQOVOqdI/mw756gjaMzlPj4ABrqCnEIim9rlevDKzukz6lTFp3k1fEwgw4oD2B+2lraiFKSoF
+9HLzbWZkSHpgCkf/KSGwuOoXRnpAuzqtSp+xCOKW7u/MuZgFWn6axepJ5cT6y12uhw1+IOZ3fag
nSiSa4xngxB1mwbcViNcHD44KhqNKoOm3XvmoZdEqDQC55Gd5huKQNTNCfGiWrovNB+crI0J3c/M
S2w5j67b7G2v7fbNiGCV7CG4eDGgvy6iNgBQPaDcqTob4WUl7gpvPNlQ0VYVtoyrOBsuhlfDkAGs
sbFjUBl6RTWaPDw5xJAUirspNV7pTWGWuTJKtHx5g/JMpECl635GNunfIW+F95yb/3CX8DGfRn+S
GGqXMVHaNuIqRr93i6/0PDON0zYszvBSj5jV8ytBhtHBMNUtnX8kdUmRg+wRjBoCh0JORqFa1SnH
YuHjBlHPEaLF7dSmbOCUpE3VDmhf22jOecH8y04NYWMd1RkeEElJddReAlfucByrrxgk95quEEwh
pl5bTqvtRr0c8T/C0A0aF8w+zKVjr4WUEVTY7bmKU/6Uw6vLnkBD4tDqkWL/kOgd5pgl0FlQ9cnk
wOjUzX2idvYLAtcpjnbe03j8eLzcwx35eZnlLV6ogWpb3rM8Xu59vG95LqaLvcbMr3MosIbCUDHE
rCnJdppnPHxazfun/u0qvYwsdn2UxuZ9oeVzuBrShP748Pd3ghY6tWWfMErrmVMGAep6L2TAO//E
j+/3vh5Mdmfd1/3dp9U2TXdizhTPnCHeMb/t03d6X3D5JdKD8NYHMAjmZSJKT2yKvz7l46OWDbc8
jPIiWrsF1pHl4ccW1W1R7GNTnOJG+xKASaXbSK0yTqqXDFvqJtKdcoO4Bh5pp6KVyjRmLoor5gBL
BEUNF11DiA3YggOBavndtWM6MBIGw79KTCCZuiU2YUslbJy6LxlnuGSO/BHhG1P+cBURoLviEtvP
ABBO8/j7ep/2PSm6WtAlhIpIRvNF8QVj+2E00bPYyX2mvqus0BGY5CRvEDCn63PLZMRtOmou5Pvw
LIqRCMbkbW5hkFY0jxWqS2VOr6nEBt7V9rk3rL2PlmTFEIPoR63Qrs0cdAExvVyfEgwaUrWw17ie
9Hlwq5ucUBMXhYBpY3AJQAx4E0HpHLDF5N84IafIQuHAKW3S0/xjU0eEyppWu4a92tGLXxVZdBni
Sa0dB2JilRskW+bfp4bNW9LiMis8tgj/qBjKLy0gQMzHtGtcdlpiPIYrLmwHrcJT1EZiFTnjq0kt
b+y1r+h0NDzxwxlpztqkZrtSs27ShjRVpbLfRpG5s+X4DVkOMwfChYgeRuAFsHyQAVRKstuwpD7l
BM+UvTlsVD3+6N28ZYKIjwLellqhxowZZLfAUaavUWg8lhnD24oz2UapKt2Uz51OFXTAyeAIyC06
DiAttg99Cm2kEAkRrA0N9CSeCDj2vT3ZjqwvBXgSC1yLVAYskzjLDnvyRmFqXHWuEFfodP3Z4fq1
7rFeulb62AeMK5wqWdPs+TZlMPUBstOOar6Pm7DLvo9c1LYaEo9di3FGxNBO3cbYxJb9ACQF13sz
m0vpyudTcc1pbOsPiBfsFrB/kuM2csgohIB3V0kk+kjgyu0gnSeE0Wg5C2ddoKPctTCtAy4Ik9/A
i+8IeZv8JzkhZU7b13zGR4x0La2o+6YPHSGFYuaQtK67WzRPTuXK1Sf14e17/vq/FF1+W8ZFK//9
X41ZsPc5lp12kWGbJpQok6ESur5fBX1RYI1Z3FGcGkeaLrnS/KMLoH8di+w201F3xFbwaFc1xKO8
MOjPkBMKLtrZ5x2CcM28gsezp4eCKysMu5PINf/OGsYVrND8JmVHKF35wKkg/G++uND/5os7gEZp
rdomAuvfvvgUFw1y3oorDpaUKw2CCAdJaa4Gl84Z/AtKgwmZPHEW3dhJRLqm6Zf/3Xf4m41H/QMN
8SyF9Bjl/brxcMklzhAB0kOsAWAnI5pOkC/EyE+sfXxThxKY/S5gdqDVDBk6/QhlOSqqb//1n2jO
qeG//YlIRS2fHFrdE44zqzY/UbjSchythiTnq64Kxl3kNdZV19Ke1zkJ9jL5CoOu3JeZ8yi8sL54
qQBkRLFFkSlRwY25KL+tzwzooad6PaR5O+J6lXFFF1G/tUJO0yhCxQUf6imw7KPX9vJSafDxKpd+
OBjKelNkQbktY/HqwNc9DGW9T/3SPS838Xyvzaav//XP/pt9l+RK0xLQ0eBMuu7893z62R2UiqhV
4CocYcxWpwoSlJ/iSg0JVbSNdWRNzVnVPXNLci1so7qCGkh/P5sYtg/nIg/VIdd76yDsXF0FJN6u
VBgBma8Ctc+gjh46o3/ogtLcLd/8f70N/xb+LP887ORCVnuDiNXEYdT+9vA/yK6/fs1/yv89v+uv
pf7j14e86c+Vbl7b118ebDGgtuNd97MZ738iGmv/CXKbl/x/ffFffi5reRyrn//+r68/8rhAPECr
/a39RZ1s6vMu958T7K5/qtcfvzDsjPe3/ClopgX0D92EPOcIdlOHmulfgmb22L+EzJaBkJlTEF1Q
CHW664kPIfOscbYdnvUsg7Ks+J+B62wLTfTnQwY+notg2mD/AYtm/F+HLrTYQRVNZV6ikEsUPcSt
25g4rxHdEnvXZTiyeyIvc52x2GvXTRit0sg+I0yjZmtA6sAMtVJ2iIRKC7iuEo9D263SmnLXOgAW
2qZGSGBg09cEiQ+R2kUB7JGuQ/rTE6M16RJhLaUH0CTFrhzIjMkD2LcJ6E1fFLcBIVd74R0bpFQX
BWTEKG13MzXwm4opTiyM7EdpRt6hSdoH3DX1ubEtYkJDQYgT5Bv49uFa7xXuZkPBc9H0Ixzzcie6
QT61YfNomx1lKp1QD6r6ZjFc+14gIfT3iCFVj4tcS0g7sOqbyAX3PtpNhqxGvEHtxpYcFAGwLFfg
TLNIPeD6o9EMwn815wJ33qlziDsl1+JOsxiPpzSPC0N/JlGEmuZ08m2M+0FYfStLeRvr42WCTrHp
VQ2voMAmFBFxHTchmRX6dJf2pG/EFOWFI+GS0xXpJ3FPHQlj2/wOJ2xn4Jc/rQ2vQCVtg92YVW1r
V87BVDNuriGqbB2ktzaapT0edUh1O9GT2ZxTmSxri41d/dF14tiUBAJxKBO1FRe7ySwC6kw/EKfH
awk+NYtM59SnfnDNfM0RpwmK2E2vM7IpiM6tW/q0aBE3lt//4cqeLIG8PmgB1dIkJkoJSQsIapdY
8jiiTzfz0otMXuG72NkpgX52QfPWRdu8sku69wwx15nV+ZRP0KZBHSxkujVaeAKqy7ks46VbmUyN
NslkdhuliduqoclrjoSNe41/cUD1rDQCj7cZJVc0g8fgFgNHfMlS1XBtJMFzSrRHmkRVxpmf0kS1
y3rFceCN3T4kdbDaIK7NbqtaPzFmac/uAxXx8BBKqMYYmG3wMZdalN8BBqZ7SN1qZyQ+tkUvIgik
0p9DC9Vf6PUWmyc4TbpfXqFCLJF5WSsFhP3aJMW9n1mrmEk3JZW157TyEEHiHG1s8mpRf2eub56Y
CuTgoYEiiLmWZcXhF5+eNOVok922hVsd5Po1OdkSaomRbwMBUgLUGWG3HQqX2GjWCu/uBhI+ZCAz
u3J6W5/pI+DiC3XwHEbJYZ9B+VcQGHAqPuOMk2fAebQHzEczYzwGg+UhCws4VJralCoDeYinnmHr
aYAYdmqEVl3RW3R3eFw9su766YmcS0Q61HxfNTO+QP6CaEZ8yrYSnEO8gOq1pl0xTNavmxhLbzBp
LlWf/NlwSVjODbLlqxItpUu/f58FkXkNBu8cWUaONsfeFhDToIKFSEC/6Zm4tLrX/ay7qjy7enCm
GqZ2aUKyViQCIDI622BEiLLRaV5eYs3T9zSavkE3C05Y64ZtP0gEezKtj4HXkkg/kmdGIFd2QwSj
PBAYF1zFlZVdzAxHaVcoj6KhVHNvWREJxgQ3UiUCJCcy6EEUFFcU0yFd2GLfKGRK4IBp7gTBU9ta
yWOHALysPZAPRgztMHe8Y6lrexnK6Zbf2Y4mW8IYwdIrg2TjJD9HsK3eb7IkuRR2AFcRelbBX645
IAcQ57Q3vjn8ZO5rP6RhDIU+wSNejerUFcPGtmkg1brzQkqStffCHKYlI/MEbStFODqKosjlcbkx
53tU+qkXfjxe7hUmzX0at90/XwdKCu9lfry8/vHwfcnlSSTErGl56dPd5aUB9/lODuJ2WcWyyPL8
b2vsAEcczdT44r1CG6yOnYDY5E9kDtLvw+P4flcrubs8Xu4tCy03H+9JXfYIovVY0JMxb/946eM9
H88t715ecAmrQPdGl2Z0s27CpfnXx/7+DbTley0LvH/cspZPd9+/7fIp73dNPzlxuGf7jy//6cd9
fLHfP+nT499+5/KeoQmYebmgST7W+7Ecob8PRIMVu98/6v0Hfvz0j7cs935ffHny069bPvpvv9n7
Oz+tftkEbihbMg/mv3F5a1WhD7IlsYQNHmGqP/N/vdxYTi11sLO/bvnlpeXJ5V7lM6LP7GbPKfBb
aCvj/Q3vSw3o1FJq1DiN0o0D9xQkmxHYl6SkwYW8DOVkFNPtG6q7XBPl0R0Be6HhliCPCo/dZXn2
46UWPxUUOu342/PLQ3t+87KGj1ff1yJDiDyrT2sMcAQkFU7moYbMTVRjoiN7Jv0Qf8JyF0owfuDl
8RhTuI5I1tt8epJUHXWVls/viywvLO8LolEAwu9vgjT2OQ9oDrFEuU/7oxgnTv00FDLPP9VQIo/Y
oABDzfcaC1cxbALqCvDzqW4CSp1w5AfD/uMQrZZTQWVcY+CARyvKE4oULlcp/xlj4DmdGcyvVD9d
+ZMzuYU7eHzJNARE+PQJaprmm3HOhFpuHFABf/vwY7nlbfwbKB4VAWouxophqE6DlC6qEkgg+vC9
iPxm1zSSQpg/kbMCVOFbkDsPZcBlPnYkQfYG+5Mzc+4WSNrysCauhrpscRh7WlmmA9Gvc476DNvz
XUSSBL7RP1+s3vMNwkrGaIv/O89ViMsgZMPgEfdnt7g+31seVu0k9oqujDbgsFpu+jJFRz1yNS/h
tpXghODUg9MlhHP+Sxcd/XLjTubK6AOw+3Nd8h24tVQoY+2PStj9tiKIBm5hYMZ7Z3Bum17Gp9Gk
g0yOLtiByts4WaAdsiEl828qqBzTKqcGg9q1c8oUSCpDx9YkT6A2hHl0XWkeNQh8JOsk+iaavedJ
w6RS70WD+bX+Jirn0jAi4XLGX5UM97nA2x6Ro25sScmiwVO3wawNDAD9bO3ZaOzPTmhhnVyrrxgb
ewz9ZrfCkhS23Osde0MzrSS5hOcHgwppJnSYEbM7O5+dzPVi1p7vUVZlkFXaF1WZIKXm/4A9u24P
4OuzNQMA2DTz9nfnm771xFWd3S+JZboLEM1FmzbHY5gHvZb9fvkONJVnlBD0SUBA3F0eZ1PB0IBh
XjcXvRdzhF0HxCwKSlbreNart3N9eQko+7gJx8gbIQ1Z171WiJ2LnIUtP+/f9uhRN9eNUR0SMBzW
vO997IDLvd+eG9sONtAA1cObz4a+W5JAHO7eAW4L1M2Yf9Knx44bxVvmZ2hD4vnkspDb3n/OXxzC
5Sf7FfLKfEKOs+xTy89bdrgcONJn74kXXFmRq18BAsmPyw9e7n3cLM+RimOQimp+DWYA4UInZP5I
2FtrUFNfqITLk0NTqZVq0aIvR92yCy33Pm6WbbA85GrCcDWxDh8hax94woVMuDwEK/ENQR4kw1G/
beMeDeNCiXy/a1qDTykXNfzCiaQA9xkR+dvDkkC1HAnAvp2z4j6Ike+wSC1iuDMnwoU0rAjfhk1J
pRf0ZW/8bPWx2RZmAHJivokiPH5DwP8l6zo4WBYhLrJD/ppa2wXluGw/1F3Fcbm3PPfxEJfbURo0
rgLbou5tOzsElexGk2lsxt4FNN2BbRmqpNokvYElAhK23I9c85YfZHFI26WQxFziYipQ6KAXRta6
MeDKcGQ1A9wNAimxCSpouV4AL8FQLvLqkfb3BHtmk0YEcwxmcg7j5LHHELoNZYWeqsFbtXzZbunJ
BPMJ3cO5t/yK96NA0zeqUKBJJgTqPbBUEE60XMMRHee8d5Cmnu5AgD8uYMr3f5o2//FjZ3Brk67u
A/COglYlCRgoVRtg968EoppHvynIlpxvkDDvtLrFVV3iG2qXq5rfx0dEf0WIXcNhaH2I9Winou4J
8pUGPC4LN3VGlk1NAlu+wo5+jkEr7qfFImoV3d6V1V2daugwqFtynGfayratcjPWHUZinZ4AHbOM
lCy8kRIu2iHSYxKq5ZWZIJ3oCng3YGb4mRanMkDXaAKWxwJBN3xZLrUzDQ0+Bu1hhKGgrzyGzfo8
1h7mUbRrmMxUO+0J5zPFAnWd5VhQXOnfegl9Fq9pHntnbzLtRWg1r90qeZpYHm+zfE4/kSJb6+cc
EVToNkAAAUmCYmWkQ48klzp2vfnqLvumAsQCjyymh1YJncip5bnl1SmJ4IzJ9jHquIZOU/glCLJg
h7ymPEl4N2gDjoYMEUphYo9Z3VAADIlr9cWmHApKCSEspToEMukEz2LeIIWXyD3pV5C/ypuGusBW
n9CYa39EkpVGtfpKyMg4Gw+2QdgbO+UBvht8hFLzmXK5KTQtpF2v/7Qkx6JHhN4k9QcvqONDc0zK
mR0y3yz3uhEFUuALyLgWlhdX3bjekGyTCJYMIcOk0Da4Ct4X4Oi9Sp1XVzXdrk3gLym0Hqqlwww4
jevL/NuiisBNHZI+2rf5pDvfqBwxjqLIAlmJ08yIcndsnkKthRoaT+DuXCTkrpM+tZGTbccU7KCJ
GuyStAVGEPpeXsvVYdk6+Tifd0FhWjRrSn+d92CFmWzmx+We52Fh55r8zyf9+RVNjqdc06P98rwx
H1zLvY+bZTHn473L42WtaVwgYhH8gfM6Py233NUNh8h2B47b8t7luTzpr2JE0evCfgMY1G3LLIMj
R1jMxhotDTdY8oAie7r44Kfv8dpOh6S/TxpCKE0iuRBdzCU0bcSQbILQQBBpj/73sM+fpmpEYkWH
AJ2BclbVBFdnmmpnPTjVMyKTfe6JLSULa9tESNAxLZEubuKbDxtib2BkvQUDZqm+8l/KHDh6OVJT
CuB2rS3Z9SsKqc1W01MEImrS7icjehPJfgA68SJNTwfe0wc3xE035KMD7i7IG3h1Gwg+Q+l8QaCO
CSmsu51QtnpJtdPyem9mOPRETyRm0EBrE90XZ5iGVyuSdH3zwL2uw0peF7IrlpLLa2SU94VBGnk4
Z3dXMrav2gnNyVyPeZW4G4YOWKSfZrsO2TswKrf40kTT9bJWthq7emxbFz8u+xubujCRNHxc62nf
osTKH/qqMY62hSw/H6sONg3j+pKQ83jwp2+1gMpXFCiAalLRn/oqIquDH0nsgLYmKMM8V7IWt8x+
OCAYr996DtBqOdIOxuMd3GHZE6duiEaqa3zbiZrC5Dvp11xrpr1L2MleQBb7ig0LswHfqhujAaah
Q2/Whbhlp/Df3rcO7QECt2LzVoWjOBfmGL6vcnQtdIi28TQWSXsox9LfIdvuv+VR9f7OqPQgaUkT
c7Ltpg+dGl6WNepZbK/gyww3xpibl8lpaXLM3wHlzbWX6fUXKoPllRyafCfAeL8iW1l+O3g8axs3
0rlSvd49xul0v6ywryD9KcQs1+S2Odclmoz3P9D2ii+GjgmuHlK4mV2XHoWdDO9/oC5PPj6Wl8nx
WjQgYG0MZKdfJiM7L2sl4RCI7LyLdYET3Cy73bItrVp/oxpt3Fv6OCOooUwuX7/ANdoabvkUl84a
Rt+wG2uaVJFb+ndJSIEVGGfxVnTW0Uoi43lA479johyCm22Gu3DQYIzOS3RhcWU7WvJVI8xkh5+Z
ZFpOSHdSsxGO6Hn5Fg/WHjTb+JVQAH8bmTUc5rk6KkoCQmk5vq8H8ttusLLoG6MtY5uEJuEpfiBv
x9ajtDmvB+nONuk19S2zqYRprp0zfiii26ZB3rIsEeblJiRj4Jv03QrGUd6fmBiIG8rE0EHmb9sQ
pSfLsX0JR4O/O8Aq76IIvdGDCGD9/CkOgNK8tb2XqSZ4fqhEci5K6tDgOlDvzUt0xJyoaZKvnoTH
nxALcs7HWL+2AzD/y6cMnAP8xHsllX3YFIOGAtWJKuTo+KeWVfjq4EgzOy8LYGKUG5dW0aUFZn7h
EhG8L+WiTklG97vqnJxrOjluqddO7IKCXqOS2RtRh8sXKgWxpTAML6bVlxcoG7g8m158p675/n1q
3cP3o0XXgdYE5zhGU4YHMPuea6dlDWKqTMScZXsNDlknLy/SZ/iK8aqs52UBQgDGdaPX1nUrxups
SZBGbdjqJLDy9yhFmVqrmh8MySlF9q1+74bRjJmc5IEevrqfPK1fKeHUP2TmrzKns15rM9fWWcw6
avbPU8F33Kok1p60Nrx/X5sfPeBOsp8CKP5bulnpyRWadc3OhPSMlLVXjz9rWTQ1W5SXXVzfYzhQ
QFZQIJhlad+XgLDfFylgKRcUZ18tt082VVo314aw+lNKTMzWUFX9rGf17bI2jp7HTm/aJ0or6a7l
kDjWIFdveuwmjHwK+d2MkpU1/2KTSe3KaR3tjpwS48DgSdtPjolaMqQkXTDK/5GzV+ogLF8SjbCC
cJNpMiRcdwARFXrkjcKtf7bwoSybxzG8J6U38ZMl58yUcBBHg/77zSA1fW1Y1Twyel6WnGDUrmh/
CwKIcIH1QKW3rWpOwHW6h94Fb7AsNpKJU1r++KJhnNyorrUvvR5G56EjRrIDyfd16tLL8lv8yv+q
q8784gL42U1AG48pOKQb4ZJrSLpm9ibUZdlANTM5nBxTc6dknxLnocZ9i7fiIVaQDZdFAgetNe2q
l0DnXO0Zfo8rXCvPgYVjxI5l+1Xk4rQsSqXuNY4KrpPEmZ5cPNB7oQ2gigrfu3OmfKT4alpv3Rzz
6zfatxSv66ZvS3kmgRQ2TYK+hUFk+z337sYut98GjfA95bvajQmgGpabFe0CUpqfm368LOuKWv0P
LQmTR/oL7l4O3XDoJi7dbggwhm9tvymI/sMYiK8+zrzt5ETDKZmK8CaXmMPe1zF/qeVhh0fw2tPZ
mcR8alreNr9/WcwMj/9ft7SF6cxqjf+8pX147V/jXxhdf77lny1t2/qHRxfZJkXH/JTLJhz9H4bl
WNiMPODKEIT+am8bxj8MUyBZsHXXsjhmwHr9yekS3j9Q69H0pm/uCl4R/xNOlzB/jWUjP44rFIgG
x3B0ct4sbxaMfFJG6I6fTQQRGw96lVAFG5FUahgWCckQlzROtecM8+2KILSTaDvrizfpBApjVz+m
eeXvlZiepNRwowUF+o9YFxsw8wMIv3zTprV20nV2SCcUzV756JIZCuXbqsXC0pn5fHoJ73sPTK+Z
yseYjp7exgfXarUj1OXgqAdZv6Fps259MBA0l3HUiJBZsuLYD3swPGJwXjyCopmzu+jOfYSxHjUH
3IjE+YxF7x4YnQLbVLSLJrLEQOaU7abEHrEjcPauDhWoKr2F3tlntIDRAV3aLtxO0vlSF9HG8CWc
4eFgkaCynbTWPoVQ/IYOo0NiTgc/RGVVgAMZSG8UFnpP9qUGggCdXPSqAMAA3iET760bqfo3STak
NtJUapKq2+dV38E5cL639vhMKEBz3YfunWE11Y1qGzx0Y7nt6zS/G4l/o0jsIoVPcMwRbGvfYwrb
WLXbPtNs/qOu0I87qZ/D/8YogYGl2gIxWNe52KQ9PTnD78gSF7IgMCreJarvrm0rvMCXJUfDrTci
c6xjWQ5/lGWf3vSdxmBIv5WlMd3nNhfOLiViiHoZlxK8rVENBEI1IS34KoMKW+h/gE3rT3GkvyGm
cq4BqUE3Hqi9hHrbHuppeqwHZuNVGxX7qnTr2zxM/8T//aKT+SxPc35VWC07MnIml4NDJyNIzIqQ
zztyPlkWUeYSHzC+slQPugO6BXsbDcDnA1sFV7ao2i2fi6U7eSHkeGNXmEI8vCZHOzLkjfJLUMql
cDdOX+77VIk7txjsjZyUeVuvMMWFj6IEbDyNXnh0K3UXp7qiMJKM22zodoYoYoyN4joTaXVV4Qv1
tTanZjGsiRpw9x6i/hXghHhjatV0Vj7K5KQAVyAJgs9pSFOQ3joZvianzd7cKmW6PclnSZAxCrEn
lXX2PV4KtJH9C4HGTAwku6ofEjEnSYROxHgvyS7De0T8h0uBAA8FELXCRDHgtLn/8Okk96cw6fMG
N/RZs/ahJWOLW7o7n4Q8tDbocKzftGSV53ghUdDFg1unHSnOrXtsIyDZKmIkFzJiDeznIozCm+w8
oOU9JXhTyLl4aXVNI7MOl109gvGsuubN7gry4DNVHEyRN2cqkcjQjUss4mSXeIg8svkmrBkpixnF
J6teUFrvbcpfJEl0iXkrElwdkcRoOnwPCyulyKWeZarBFsziW3AseE1iN9pMHnhgPAY91q0vRlUK
/Nl1cdZAS3hd6BKs1UNXqYdb2wueQmsw9k1dxEec1oQjA+Im4wdk7ORW3wiyPmdZxey7m8hz9c6y
gps9gmjdAl9B0+tV32JderdOb1GVpzKuT+aPwunOfWOIg8vJbTRlvM8VZM4aCM3TGPZnKzCR1Onu
trXg9lPzXy0RV1FCNcRM4AVYYemfxjFfE5SQbuIIJWOWR9YRVx4UBueaZBYcTCNYarO1Cdjqr/LY
XQtVOjuKy8DBEv8r2pe3corPaWQG58r6wjAgfrCxVKUtk4BMomcPzXQfldE9M2hvjQ/DWGMk9gFs
wQzM/W6PWQiWTgGASifrIcm0axUhok6TyT5VjviCx/wGN3+90yWCinGoKazKuN/5zOEOcSxhzyP8
ZG8eT/rUGLBtCICoqvpQZ6l13YUbtxnn+Q+mnVZxSE+qGk81wdVmRRSLC66KDJfuytLKGdDQkyPF
HLB2NY8CcxoTjMAsfyLV4IHAgkOlCHgax/CiFFgpDvQf4EipuBgUUjoDmkTgpW9FJBnuZ9QJSN3N
2laHfWRSKk83hjGlZ8bCzNn16tRxMjEIYL70/VjsRiF2AUXcXS2n9GYY78woRyfEZBEhir0fYhsF
/2hXe4dJ3WW5cbFsVTXk4pFftgrRzxyK3EaSbbcXKwvGmVj0YhpxuNM7Mu9oKB04CAhBLphH4S/b
awHOr6I3hkOiY2NRSZgeTYlX2AjNPWNxLEYTpAHM4+cIsA/d++q2deRb10T94b8+DRBY8stpwEZn
Z/iOQLQnTN+cZXK/nniNUAVY21ztPslm53+EN8QoahxobgKZz8b26FvNXVp7R/zE3gYfh7/GEx1p
LlLispEIwP3/w9157FiOpFn6VeYF2KAW23t5tXK/rmNDuId70CiMpFGTT98foxrVNQV0A7OdTQKJ
jPCMoDD+4pzvTMAZMSTRahFAWvSvKEaqtcHn/dDjlJtjndJcHgnfq7puPDcOEAGH7UKh4RipiaiT
VdWySwGdIaz2qvzqnYC0DNfi2B0GhydZi6cEs/9kngNSQjautxM31FLeBqTfmltunEmgA8bbNPjq
TEPboBT/cSOrO4m480FwMPkpEXsSlWm669ospjUmGSVG4ovqHPusiPj5Y5JuAK+GaN4CM/oaWZUg
G7WRkDR22JUjTR3EAz33zIvqOfuZBsB6spzpTHgjwrWWJdHEi3XGBhSsWx2CRtqB/SrdBWKheYvP
qJVbtvLwelhRntSkv/ZS/Oqr5Av3erAzwWYFuhufJNvIqsf13zkTPD0PRhXBElsCE8CC2EhegwQB
HSwFWBV42DGraCc3wGsR91aPW5DAxMRo7ctQWBWuQqmDq8GrOBEqfgI+h8V2TAemWTnzBZ19Y80d
NZNhD1g0u6ClQ+xb0sWU8UDETJx9l/Brd2q6J0QfbG2P3GisDs3dTPXunCv3Gc9wBFcORwXx2qqS
5272YvgG/GM/9t2f//2pdZeH8r+/XctDCxjX9yAkIWpHkL2IPv+l7B2U0WjxXEd3DKZBGPSEoJLH
QBJqazZ73TZfq1ruNW0e773zO52D6WI7zMdgmlnJrD7xBu/A0mVMTXOqYBN9F5Y4cwv0iwC9AfeT
Nt+1qUmPI731Lqv9R41EvA+/gHbnB7q4V9IrFn9BsrPbfpXgWdo4Pt7wyqkDNh6E7tmFHC8K4sXK
8up5S+RCfjbjLlhBSY/Yb5C8kQzGqXUyUo2beRn+XfrxsQDYfh4jzA4u7BJk+LZ+dyJCF1tcoa1b
66+BiMLZm439YBFFSCXontmTt7w50FBHgGURPaXnNJBaO+0feub/sUyz/02Avlx4e+ltDBc9voeh
4P++8AXc6doQsXfPXUDnY2qMzE84Pd/tbo4eCqaxO50oPbIynC1KrRWr8SWquDtXDtYKxujpXZbX
QjgahL982hKW4IZdVr3qke7gxYm1dW33wVWD0sJ3BQY+BvFrAYwbtnZ+MqgMDlHJMpTgjHZtgqHd
lyZpu6XTk0CP9efZ0J1bnvkweUR5nIk2XTOWLqCJ+iufz/lTG0eo+Yhv2VIlHzS7if7RIP+P18gI
/s2x8PcieRCdDdP04DH/+0UaZJ3Usz04d2pEvphpZt4S47GZ9Y5IM+z5/D/fXbi7a7cfgfF380i7
kvZr1Rv2QfYcdVrgFLus6VgVOeOwniJJWWurOASHhpc8C4ywTZlfxMF80QO4QQRJ15zbhXvwq6Q/
Zm1y8VT6RsiLvWdSIWR/1r0KWBY8+sOAgBb7E7sgVwbwer2vSRAzwqk4Qy2AUDZawaGydKy2TXJm
vBYaFXiWWk+B91IxhqYvx9Dw0+ma2xxyWdLrJy1ptpo+0eEEpQ2psfDPUsfQ1RDzeZgKwOZ+dk3j
RLxrhuPsi+St1zpyvDt7O3WZuHiuFYdM1u1nnRnf2sqAocgGzDGFBAfJMSZMd50mkv7KhIogABPs
zHFra3q7Vo2hrYMKGwiL7Xd34LUc6HU2UF3Ir/GJoLDLBpiQdEnpLhD0lgfTIKwhDogCIASheWAU
R0h5UNeYeHN5GWoyAIWA+Va6JOXk3T2Z9a3WklelWuVewVgh8mD1uiBf35EQcWw049oqsy9zHNtP
P8NY0/qQ3xz4G5KacKAUX+JRvvtmPS0EinaK8rBYWBNGV4NfXL5AtigeEFGoMyku16TSbvlg+Lda
afXWFyBsbTOckRITUz0cUIy4xDki6PJKg+jBdeloAANSMo0q4R70oo5frYz8HndKpsdEiWPtMjaE
1fAmUY28DGNwyPK6WSbEE10nmyFSupsN6RjNttXQ6wBpemgr4oVlelOKLsdsxdZ0oNAUDSdPLHeJ
2VsnuBorqfruhPV+2Q0PPx6khRDwRbytklpfgPbZs5UcRaKJs/Ljcls1JLX9/VeCXneeTH9bpSwP
00gVxytF22tiqPXZjfoZl90mYJxqCS3ZgATemsAhTHBPvJZcu4k8mwsX11/9758YDrN//8bgOKEd
NSDW/B3Y/FtHSqie7JqsZ6brcmtGGTC2dTrv2DBRufJRurOM6VdOXdg3L9OeTEEut6nQReTDqHZT
pFhLpy4VBd3daDmIn1O72yTRA/6qR9tMi2cAVq7Zzo+6mQqYR9PiSRfmS+CTDJ7gRlr5vV5ARKie
29R3djqcXFgTnLNW3cpVkjfDQUQTdwJn5M3Pou/e7+96bgXPANy2Jbf52mdRujKNtN5GDFDWfDP9
DVCvam32/rijwtVDpjNwXksc581Aho6nQSWMDMK8RwG6EKp5u8oHb1trk3/SZt+/RqpENSQR/leu
Kvgfx9DzOuukTUlE60QGpFPE3YdXzSQvZfOza6gebbouNsQ9OuuieuyL1mEgU4oXa1ZqnyVLdo82
ps8yenKD5Vfrs3YZIz8/BHYDWzYhHk5FnG66Fz/27IsuUHEhW+nWOY3chLAiQiyoFN8a18gBNJrZ
2VXU+b0A6hNPeoqn0fsty7i4x53u4sdM4pNnITGsyn0RWIxOl3ImTm0s7FMAA3XJHnYome7ASdct
M4RdE4ws9xy+XEnRHayMho4wIar5RFPbPO93BcXeSnoyupqqDMiIBP8Dt6NdKFREqLRacW3GjLnG
oL0mfdkDAqz0XT0hyvfcjjaDoqMs2QkV5rOuC3XCHuAQtoXSEKWNs+lcESYWGspZDu6q74J4G6Gm
A5zv1jw6SrUgb7psnwcxgX9x+iZSqDNq1C3W9yj0ixhea5kH9LBNdO6x0j5yHRChZr/xmRtPpdtm
O6dkYpxURXNzAbF6JebWdlDyt2Hf+OJGn5A9pzAiE/wcsx1GjJkg4Atg6NkyuyZ+ciwJWH/JDeeL
gY1xUcu/tSo4BfF8VyhTSG91zecczMAmJulq6yavstHMW6M31gPad2+98Ee3PjYDlrPS5xYG2d2H
QkoYF+23nf2J6uHLRVT+mL6akI6PKLih/e/b1CofE+07AbyKK6f2ydYGVcmiGRQSG88QxZ3/Ys/M
95kiAs9N83KXDfRdfAZetWWnJJapfhZbbhgVemgJvr9jwwLAnCXMkon8OSI10kNMMEcVl92u08k7
qfTn3iLCpCyt5MMnC1XVlxYf3nmOl6jwsv02rNQ/TZI4Gq+dWrI7km1siOSq49l6HGJyobXe3ca2
VnC8VtNrFvHYURwJwpTf1Tjx8CAFJW3dKNYTp/hZ5kW2t4uPasTYaruetzfBfxNLWz54IyFaaPKx
c9j1U9f68TYPlLYtnSC/zJ0CKx4xnuyTkZoMgcUx7tK3IgE2xKoLPJ8fyJ0sBhDnMSpFxzTEuzQ8
BSKk9x5Sp2LmUH8zpzCv8PTYUCZJBg1dgFj2cndn93azbhMDb0frP+8LaqM71cpBK2bj7NvihSgc
bUNySp629V5NrML6hk2qW02UgfRPK4gU0V5qfoOx6S+u3ejvcAKl7pQbvW1EmBdIT1YSGtwIDQSA
fJEf8Pe1YWdb0RGkcc2FSmJ0mKRoFSTrcuoMfQhm7SlG0XEx/WncWf10lDIHUL6UzZPz2eZVfaB5
f5ojaH/If1MwEJN5TZIwD6Zd1aW/83TIt/oCSDfxd88a0eLQEOF1An+I3Sk6a6TpXoclIzLARgvZ
yaaY1Q1/PxvWh1d4e3AtH2Rmm3tdTli1DYqErE2hTiXecAW084vIJAzVbI1Q9A13dggBFy144GVB
/qN3wzWv2CCrwvqTq3jeZKMxvdlTcYtr6BGEbnOm2RkxN7W7DYJXQqWLd5/ZeUion45Rt8PfQe3+
jy/l/68eR4uFDQX7/7wQeiLbXvyf9ScNblJ8/qs98r9+638thjz/Pxx+lOe6LvYW+tB/Wh196z8s
x/Nd9kWw/U0gd/9cDRHhYsJKoBe0LNc2+VX/XA1ZmCJtX3c8x/nHtsn+f1kNmZbJlulfm2SEzo7u
6PgweR2Z7uhLm/IvTTLJ0llRpwnQYjRMOyPqvXOiumdpm/7aG9lG9s29R7+5rse+D4WNVjCFhzBL
pG04NHc3Dwn91vYjefXUI7kFMFtmGrxSM45WGeN/A16xiabrVFf1nji932ma07LOWcpkAeiShXZj
9XdWOACHCmN8TXn6FGT6Rq8Li4zX3A/laGlbg21yOLotcurM2rV6XIZO7PtMdji+WKkgICfzdAPV
Laa2KNK9yWdsW42kOxexg83QXNEdMXI2jI3BH3RVtwKMQV0VB3LYj/44jkgbB8BeNUOWAn5cNhG7
EdEL4gdzr+BLtg36zyfPyFGG95a7V9m8T7QeqEViVCfQKCtyEH1msbC1MaCBYfYFPvS0PmvAtkcf
gNnIaGkKhuZDs4D8NOAn4zQNljhURANtChSQ5+XoDsV3TaLTqihbBEclUF1QK0QiYgBZGS5RYHbS
vOdlcp56Tbwild0vRkLSvJVFxgvZ1DxVp46BDCnf1lfdJNnab1RxMIj3SgznmRwYG4O2OkCHsLeF
FPIcj9G+i8wYkToDpmhDDNX0OffNWVovFL+Qqqn/Nmk03C09LfZzDhuHhFP/4uGX61l5BK68R2yu
1hmEutsw2fLQMIlbseaz11Hs6Sen006ZO+VHQe95Tftg3JCv+IJ4sN1a3aTCOcFVm1fsJoVA/9lH
Z3x502qIaAzham2po+vHuTTeiooGSK+917H0WIc4LCcmYs/vjGXCvF/mxaqbDm7pDuugI39wGqi0
3Za4mCRCrEEN1pqRhVI4voMas7YqTwlerKg+ZfEA9iY6Wa6ioDeTLJwocU9TBo10bJ3H2rOyOxc0
1AJ3jwF1eCZJJl83gd5uNBQ4q5yiCVwsGsksK+EDUSoguf02+OuuTBIrHuwMikVpfVTSqD6Ryafn
POqLR60XEFR18LeMrN03sUAv0okmuNKLsPTym4eJk+O8innu3X7lq+ki0RI+NP2zGzOzFqO8+4XJ
XrB9Iv9pPk612MDNFqfKcM+sZq0jNmZnrzwY8VHV7CtTxgcDgG5nK5rscSRWo7XhzZMYkeaq27Ss
hdZj07K3cbrm1Grzoyr7bD8HWHPm71QrZ+SZesMDJJ/csb2aEKoeyzj6lh0zfdPTde5r4a+ahZIl
FKzWVFKJG9SDqeLTiypxDLWqGPaaoRsnMzoZ2i9vCp5VUqtbFoUyVc6OGyUGNgdT6p+1AM0ssm5t
hWI4OGZ19qJLe63BQyM4o7jpxYKGs7rbSC94Q3F+xfh9Kt0xRYnlo2WOdR1v9uLS8QMYlE2/C0Q1
bB2ClKORnW3Wp2LTjGZ9I8NxDQqBXIhCPNckGNXuEo2MXEo3kmsco2ZLA5P6XqNpL91njiDvYRg6
tLzMUwHkNOuEjnXjysk96wVQRdwa9Bhs/4SOpD1VWHz9DFspoqPrGCfeuWyDaJcjREKoDzi4azvt
YvvdXVaK/EHA3yxEIFSxFIHAkZLqM4HJ5vqYvwxEButcZcFOF9134y6x5rHJTDzP9in8zlVr1z9e
N5HVMGQMhnRNbIbUlw8QfTP/NEDsydPI3AKLateSUXXICCRBRUqlKGLt4e8KlFQYIrUt/48dRK81
S5B1ZRTWKtFce1e+EUKZXNmbxtzbKOLPPd64tGuRTPKuih/UL91L3RmrcrTDFL0CM9i02zAChWMl
waIQ8Run/YFcT0k0kAlOx9FhyPSM3gc+AsJvYdhMP1HFDrZRi5zeoKRsG/WWOuQZJn3thjq/JiiK
9zpD9O17ZIoqe3wpPB3t+ohzmrXCWRiwKga9+D376tiVBJhrxfBbGqwzzaw9dBjEN94kSMTM8w1j
zoY0QNSdVFqrjm5wnSjI3QY+8zaetiaDkw1GgdcKIuu6tJg6JXNG0C2moS1/9P0YiIPyM+9MpTc+
+IbQsKwfxtrVj51X8nlAm7CxaqfejMiAOeZHez3bcto02tvibZ4WAphTBdaBNOt1NQ1fzijHtWvR
mgduIw90xx9mPH8x/IkeIZC7YBPvDeDaKXMeUfwkD3ECVSlosUEA9HPYXvKXaOzksRbghwj0LLY1
W4yQDSdTQ/tiRVAD+8ILtkYWV+vaWsguWXDM2RWsAhvPMu1RCwnt4rP6ubWwqgjfLfS9X6Rf8+zE
4YDGaDXbJAanwa7U/WHlKZqIBkSbtG21biX51HGRys3f6Emv6CCsFXSvYDGRqs9qgxtj2geZna1n
q36zWlfsQa4beHATklcJW5gEMbPEuh/mOXOYeYPAh8HMU8IDlitAzJBmSNuoHlwXrDYc6L0c1WYW
8bxvZvt78jxxQd/PXtVyOHzaPxP66ueCxUAp3w1vqO642d5KNf/Gy4JapOWZQUIZOqXT3NSqyoHd
pGztI007Mpv78N1sWWvCesJV1IeRQ0Ca13juAmWVT4RaHWjYYKtxfm+Z95m0sXy3at94DFx3kxZa
8j5lhxSO0t43Tbz9nqFv7SVEz4Fp8Jb19pOfjI9NQa/Vmwi0HZatRHA5z36kvXAsrSouyZtnxN/C
ZnzoZllz9ZKu3hCpx6a3LfV9pjA/ZPipnuxkKEM/r9tQ6Zx5OkLHdSqYOI/u9MskU/NqJIUdBunZ
jU37swcWSR8zRKfWNa4+G9oT/HV91bit9+kI/z2qok+hz8OBRRiZz121xGYAnBeMuJ97r37rbSwX
BD31W99XMdOyYCDjQsC4nXJj0yYQsSpvzI6dM95t2fcXq68ZIc8aWadABuZI/ChNDSvHrdMnlJMd
XkK4TlFnOTfcPwYrDnbfQW2KvaXEocoG+08ZpxyNOVPB6UfQkXnCqw5qZDbi6MZ2ZiWxGwQp7lli
RMuEBaeWMfPmd+3ZLe70iANxBtUxwJDyHLQ8xE5g9b/Rw68Zad0Tpg9rFenNoZogKZflE5dKh8ub
VIeutbqtG83ybOVkaPoq/YRjQJyQ8jtuihOWtaFCZ0zEs5s+LHVWL2fijSN354kCUYlEsu37W7eO
s4PHiibsdOfeVc0Dm/6orP1fBNxZ1Ltz8DRjVtyIklU1xiUmPDEO4ny2sdZFPyYf/7XdEghRFdYc
kilqQC9GRJ6VsQYOgvB5IjL+pM3gMNaw3b0swBsuoXrNG6sJpKNd8BGBUn7XBRwDIk35wKUE9cwO
lBAxrd24fCWblPlwXJlAQgiyaSTMqtGZxQerHkgHkTeMP3GFucUW88fUWE/Ior+aoMAKYPWHySbQ
fNFCxj489dxWZK/7CfBTVvsjZMmdO7w7DLjJc6AqLRngb8rZqH+ilvvoNYl783v7NAupobL5Y0Wd
OCm/IGteJxpSc8dh4W4B3fZgwE+aPYAfJn2gmKPkAaaBjBHz+gjIqeNgjizpKmWkiYMxZN+Vn2Vh
MxgTdJLxTZXwRirir4NpDj6AZlwi3BdIqzx978AZHRP7lTT7dg2n+M8g4WtS97Sh17HPsRLAq7QJ
34BVSCgxu1PR9GTnVgnmKzN5/et5o/WYV3rJHsVZfs/f3zjY5DAznRxWJQGPxN9ET9WgsZnCObui
x4JddGp08VroJSOefvz2naQD8VJiPFOty8QzenV1jUnBYhP9b9Mu5/NB6NUjzkQ9LBEHMnY/+B5P
nJki9zf6fkcBdhlNxEdRNaMj7ghs/vuPAdAF7uvhwygV2O4Eib4FjJZ3w/aYO20A9g/HLHaDdd7j
mJ1j4jOLKZ5D3Wvx6NXCgykxpAX8edY2qkrfjGnOtl2rrlrjQWFxRnJsM+znCdIzrKjdKfY6wikF
cNnOUW5o4es4mn4+HQdqy40lh6VsRmOnRm0ju9RbI3eE3RS1SNKmNGx8oresOd5i/iPHe/KY80zi
UTmeSypL5xOOdkdIf0d8u/HE19+IwPZb9AEkqTK9SadzmFbhaIuM5sR+Pz78jdYbMTYXib7LWjc4
xJUtLoYWiW2RpRCS/fTGYhpAIdTZWKYAPlC1XRAev5YCvdaY2ck9G/Kdgb+HGS0FssjSuyG9XeWo
H3bH+pO2kOgHMtA2eYEHjBH9FIL8+9AGTYIrLPRtFvvvhZko5IIDAEJn1Q28kk3aiGNaiFU7WO3T
nAZENMX+B3nDxF32Yq8X+XuXex926u7ayjh7g/gSTlAA3rDftPoibHKl2oBGVJFdZaZ8tPoImU87
fUDd3kIqWulDHtN+aFYYu4S8Lieb0KdVQLQKjckpKzAu5tfFlBLJ8qRyII2OPu0GumJWm/2eDfCA
o9jcNZMfHSO+WbhwiUnu6AHx5aXuvlOw7IWLV3HUb7Y7eseI0aVEY2V16rNP0ZaQwnXXGgy8gU4S
nBPJDHXiazb4n+5oPfDuPhRd9hZZlXsMkOgZo35lCNqFFPZ/f1A5j8ZeVdleRfXRZuW5tyqSL/H6
rBxvfjNjqIpRyXss2A1uVL/4ucsKm+Xy+HUZgXpzwPhABPkpInD3ELHEKqUkflaSK6Vy91gPQb7L
Mu22AJRap7APwSTVxpPo3mOTv1PT4w0wcrMPCcloQszyTxw8j0lnUeNIikgZmWARa9qRjTUQRzHI
G3Sd+hSD5oYwx2b9UDWWduwWg2ntxNFBa7+1jqa3DjyEMl2HmqOur/44QdLJPDRakv3E378/IIaO
rsd/prNyjralnGNK8XYMRGftHH5eVdk+QjQHP7mxJD0vZxpAqCebUPjcbW9mR550NwxkUmjUUdQy
z4YqJZsSUNk6KfOrSIDmJK6duj5OkM+wnTIddopsOvEa3FHQpEZ3N3yiobJ2gHaOVmz286s+tzO5
FsAZ+by+gkcWoPjFJfbyb+nnBhuvwmaNDEiWWtnM8o7+gK0lY80KGPu4s3vSAnQ9evEG4EqdMf0M
xUejRvlkmj8ujEXYitAbWfbDjIpXaPUJ5pp8cwcdUE5EI5KdPISjhtgwJ9BCjMYp9dovg/yYQlAy
zaa3w9P9kMbGr84Im6JzDnanf7TMAI+l364cpFmg8rt0Xw6rOQKSKVKwTJbxGTCRWDmq3bUN2Qxx
Rm9TTwr1qPlTaSq4XDsi1n6ZTMp8Zrid7LYDKrrYJ4i78eE4NFO/UmbLpB6ekyCOCCCqWnWZNdza
ERlDoqeQ6yMfTZpMzyalPluOJt7oecep3VRHsi4cyc2YsAhOjvE9jLlghLb0AExGeC7dU6Qx/k0I
LtiUlqHYmBnfqVO+6FWbYjKoVko6c9iMRDMhoB3BfgcAfuxY3LxGmsxpBoAKHfZpOBus/dl4rDWc
GauADphsz2yPlmpTzflDVqhDO5Y/il6XwXO8TzxAQhrxLdULHNodG1K0XvVroOG3zkX+0AR5s2mS
X6aAFqE7qLnlzDJKei+i5UArGYXM5pX3eptO1RGZy0/V8jiYljrZkZrWTr2ELPUj71UWjiYavH4i
i6oqPvU6XivlPikoZWuBVCSLCFsy7cWfaXeAl8d9b/GVA6h6NfmWEBSksY9zNrhcL57n8F0oqVks
8ET0H4n97afim7lhINKnMcYmmlkWN6iGsJp9DO7w07QHu+bOGapCKdXtnMh5FDF/4brPP0thXPoR
YUwxkmEfEXQktIPXRvtYL779WpF3P0Jnb51jVDRrYvCKjU2lvJK626/7VidhIKqgO+cnPdUeqjJa
Me1h/p8+J3315AsI2ZzwWzKdQ4qjO+8IiSiPZL78uKzxKSvdt7gfryjSVjYjCqTsdwZMx8TUvpIl
MMHO7W2VpUcYUzolAE9NG+8jfdMYipxWZIIrXBIPNWrEdTBy4sIYp2p9A3P6ex7sn3RuXqTtbuZ4
3KT+8NpEmOyK8XcSZejU6+miJdYX4I6nGUscdqvvXjfu3jwsDqXDnBUffW4AqC6ZHzlELHUdnngN
zHwwjN+kn60is+X14T7QqFxtk7EpbcIhSACLwKx7Qb9/mKrsECcgQxryTqv2o1TO80AXMJQpmzDz
kJfZvultRMKw0IS2k0hrsB0ydXX2pAYQP51Z8CUyrHdrDQq8L4JFVj6vWi/xGNvkr45LAFIaNdh1
0p3eK/4T2M8wN9Ft+tUXY+AHcbDl95J5o9X1xaph2ekEqazmATV5bk8X9o9frWmDW5sO5cCWMh2L
19EhjrBla0O6a7pq4adPZf4z2YdCA8js5Et3gwp5IsnA8L/raPiwe/jgqUH9WBb+xq2Km5qrk2Y9
4P2EAP2KQ+O5zNqHgGeKTACpkjBS7Qq4HjcW+CvJgls7hrzVWsxxzR4NI25Z5JXEyC1uSOKXGuRA
HbU1iq0nGOX6OiIpIbNeiG45Bg7zD2wGq5kZNCxdg2Ho+KeyCW+qsuCl1timS3/+QASMUCKyZhgC
+ho5FNnlg/jTFBDAHG/i9QwOnd8BvQNjaolCRzf3MzEHcwusEJBqdkXnk7ne3dUs7YMuV4IZx9qR
IEDtYbkj3Z3tfL7OfXb+bSAuUdYIuvJ8m8/4R7Qkuck+ojBlmFMoggcTjaMXZpmLDnOA9KJbB8iN
9XqOUJ9n4lehqlWdEBcuErmmC8/XhhzW/lQfgft2p5zVhNizcCMuTcf0rqIY8BlacK1mLGVXvHVa
hyZaTxExk8Cy8Rt6TMzdJfobVH1NVE5njdfKzJUfJlIxkzWcdeNhgbWR8K5G2VF4SpiSRfrJzm44
jDrBdhKps8ajv3LGTF/7HgISM4GXNmY7a/TBVYIothzJgN87yoUfX5Gi0/XOSww1Rg1X1zE+i/y3
Qof04gs2BDXZbZi2lwBZY7HzoytKEUlsUWvAgciJISZpYRUlJjWGwVzSsjeioNIq+tTaNmZyn9OO
3NHAbg+xWiJdkp5OPdY2IkK3XDvVvsZQenVuc/dbryzA73MJYIDz2XaEsTW1iUzLvn+eTB3BBL7V
ylJcBkYSuheIjUhTAlyDZbEzgBHAWJ5U2bjju2jvzbHTQrvNmjBwPPRiUfGKA+OhjuPnKlhweGny
lrU10yf8Oz2HFhnz5i5xgwd8pM+GmEj6A4N1cZfdaRLn1rrtnXvVpDV4P5u2Jeu/ahE/ty66ZRv1
WO/HzFUhfW70pnny89bnNEAq4oVLyh7N5KGdSPr1mQCt0oovBPEU87aeeTv9gIDrxsavblkieLBR
WDkG1dpEWm/Lc3CGKdVvYmIngXVRo/j+nyINQCFyVrkzjsVeuXuhymmTpG+AyqsHVJ8EBvIYtkW8
6XJ0WzoIZtB8iyj1lQK3Jm7Gy44mMxEqkPx3V7JcL82XOPPUIQtowpxAWjc9nn+xgHd5rq0SC0C9
ZSv+gr+/2VrITtfOlNPkDThrZPRZdXPOAJD4356oN6ZS+c4k5ANOFf226l+Z9nfh0P2kyApGS34P
bR82ZpmxLHc/SHe8zXG8cctqp3p8ESmUcFCXaKCC4mn0+EPpj74H7Glkql87A/XwL9Mbnnyi5cLA
ABeG/OpSLt4j5ARE3KQrxQZfLnHFdocEpI7dlJIL6xiBKciw870xNnvD63jxNW1ltxOBYdG6qZ8i
RjrJyMHtpTRwutnClYgetch7aqzoRlnA6H8meLQAnqmnFsGyRCI1Js6SGWhJkDFQYA8BAwKROgky
iBz1/FPwizM7/iOnb2eqL8AZTXSTrP2Ard/NZGOgKXBieyen9FrJ+lc9tDyx+YdDueuO4zkh94L5
77rSqolhmEcuMrENS1QdQt8N5cyllW/uyOZQZC41l65+5pyYJyHpUhh3WbtM7x5Jsntju7iRjRXW
pnfUgu7PzCXpHfvHH0mv0Ct+yoCwnWcvsT4tYsvMTH5jNhvj4LGcsIgZCF28YDjjKWL7im1P9u5j
7YTt3JBLFGdk/cQXlTS/Gi/b1GXzSpVnbzGAXMGeEuBBoBSKxgAqZP6M5fe9cqLj8rOA/12K0j5R
se5a610F9ZqNBc3WeDT4tiY2bMykOMXyprziPTCnh0F37wH+9DbauXP/bpremTsJZzE0p2LnpCTW
ODBTE04fi1hKY2dyRK5GKpO6JB+NQ6omH4gZwlxDQaXVqaaLVXFUJtJ48pG7JkgkxoVFYJEi4PVn
6VYnayhfcvuZqxbylh4Skos79iH1GNycobst96vTGOgii+R/eYUYgtbxMWqbX0PFVGsGQrvCYs7g
aFjJEgSwhqBuGPbWlKDFy7ER1pIvo81svbJqIGaTesQ49qaIfbfrhi+AeTddH+23s0rd+cFN601t
lVvW2R+pYzUYCdVjEzwWhntVkzjU/rTEu+8QnKMFU84r9qut6+jHqCsuqu6sVZVpzyMxqVy5xzRl
UqURO7wqBSGSeZ6+jtr4zVZxnUvk7VUbP1hddtdh2TMLB/HdLmwi9gaNZociw/Zd/Sd357UkN7Jl
2X/pd1wDHMIdZt1jNqF1pM5kvsCYZBJaa3z9LASri2zOvdbWr/1QUaEDjES4OGfvtTvrWgp/E7XB
d+ReDdqzQlEme6H2HDASVrBMRSOWUN2vzsWz3ilsIc4G8ZUNFK27aKe7/hYDzC6fcQcTscbkzbZ3
PpJd9PBnzRiJXTG2IYj1NgrIVmPhrZmbqRkRRRc7z9Mg6VakMtJ1KTIYtANdJWPlKYLqE7t99CgC
NzMiws22gwXomUHxJPKQxLjscT7xGy36midUPZjT8u4CrHbZgaatTPmWxMGx0txLglW0btQzjfa3
Ps5Bug1HdtgMV6X+SpqPvdDHH5lJDMGQ1rg8x2phEKm9yDugIwTOHVl6nMoOZJVebdPaAH7jPQmq
DwXrlzwVF6RTlywqvtK+/lIPamdEDb1xkW5l/y3DnUXGEuk+JH2ycJmFWqrRPiaj/t6m1vMo1HMd
UHenGPE9a5ynMXbWmib2TlO+0McEH7GwWw+fpHdvTfWPuAyeswzXrB3f03Pe9+m0jEcaregr3Cy6
YoTU8vLJCSBjDfyU3eRD6PSBHfMx88N1iN+MMsxu9seBcak0/aFK6i8pv3otK05tEL2Jov/S43FZ
+pa56mK5iwm5nWjBmjm9bx/tW4lji57pUqUuWSQR7tp6rxz/WZjGXc7fxFTqO8e6KPuAlM1qm6fP
Op00h/mzNNK7aHiiv/TpjQr0jLjUSfyeFDTjZLRLAv8UTsNFOWhOtOw8mdaxMovPkMS+Ku6Otta+
mfyoHIcOFDl2q5CeaazfY2j7kqUCz6CgnscGt2Uw4Qf2amtzFj3x2BQbC1kiVS5AJrg7s6OZojf9
1ZyKay9gck3mRUsNys/Ml9hKay8+gVB7orj0WDGnLCY6IkhrF7Prsck5tRk9bQNNtOLnmYq7FlaN
95DZvbaYFdWUIp22OTro9tmfVeuEoAl5tUdRMoAjfnGzkaQwThZPpHeef2d41SYoSFsKqV8xzhBH
BeaDzOOMohURJl5K3v3oFbiccE/7V4v0QLfJngwL2oVJSmZuE/xHHHajF9ekGdetfDThINmjiTiB
Cr8v3shNMrfpQAlIjo9y1pDLvqWSVl2nzjpHo7gjMu/DHIKdXxXbIJ1OBN4v6mm6pHH9DhXjIU+f
MHmTvyXl66jePXfcD/bwLdcKOimGuDR1/OAR2jc890b5tW83XVWf+rp+C6zxi2yNdRq7L4HiJ4dv
LrHq5htK9bNFFZy2yLbQ53wKwXLKrPL9QG5MqPm7WMqU1hidDXQxYPuPPfGZYUozOs7PUTBtvZg1
EiMGmWT8mfoCqvlAAiOaG4FNPSMLUQOzZj0a2gzxkcYz3a2zC+cJdcCBPc4utJIXi8hcer4+7z4d
dcoP0E13mVFx+lF4sq071ryfI497BqmY7rgZjCvE9Kc8qba+eT9M4StMskfHtjcuywi6A5TLkRRC
m2QNuYGZQoHadteOYf2YPzcenXvddKGJBefAoC5cCaQ68wemlvEoET7iKHVPg98+uAGxQDVnSoBP
NhWbpstf5LIypjPUClJpB4t9SED8gY2sO6D/PD9pSEvg7T7bvfDzFrMlU+cJAfp9G2xksDQBW+fZ
o0JSgg59FafuhyAKklWt/aBPEzO5u5rYwC3QK1MZHmraiNOLOWE3tesNctNtHaqlY1EUwdIQ05WH
HboQFJhx+p57A0N3TO55P/S7CqCZ6zmUCa2919dXInvOo2/uISxtAaHvrbeupYg9PnVTiAp13OET
vVrhF38uZfb5Z9SrD6qtUDzogQY6EAP5UbrPtGh2vpd8epY6e4EXLUenxHZbf50858FLo3XfBnsF
RpRpEyYvrRytTrBjMkQWabylhEdOk3zP6KaBmp6uSZIfjBjMNxouaw05CgxSJrWVnDP4IhLIGYO6
BR2obGlBd2auEF/mIdMnh95JCdGk++MsNdTWwLiXbqSXQGh3rmB4RDVxtscAXTNId4JqbprG/62q
TfB8iCj/tWjz/yZfP76m/0Wt+fMlf4k1FRCP2fHuuEpYwmBr/Eutqf6BV0uY0lCCsAhDIcnMcHkH
//FvqDVJp7BRceqm5TjSxWf4F8jDhP4hCLxzocSxljL/hyCP2Uzym6FxRnjgrOMwkJoIkm7+MONH
RiGs2rS0XZNSvhOQ/NhruJiq+nxHbCjZq9muLn194ddpuhgSGeKoptT523d29/PzfocCGP/sMADt
S+zsWGaE+OMwWF5UJKh0GpUDGo1jItSx8doPWevf3axZ+WXEXrkutDV4TInDlezYQAzm7r85jD9c
hvO34RqGOVsN3Tmd8Q+XobKMqHY7KGN6ZcH8Tyzggrg395q3NDu57/ucaqt354TuWzJWGvlgrFsN
JvApy6DLmx1LujAr1//NYcFu+f/+TJIUEQMRgYWqV+rz9/ebpHaIa7s0ZAUxr2MflkJH2VpReTXy
QJ1SSRV5GKwBQElALOgkiKMaB/ZVkbAordeg/Tp6qHAHUYh5BPR1BcmJBpuyk5QEQ3rqVIuM/Bo3
vaPOYJ3Gvy8SwrlXgU35vSAofZ31VOhbNxiuUxmOSP/GV69MYUR7tKvNUMvP0EjjhZPrnxpGiYN1
D6kFWktL0bbfjiCgUen22t43sh+uR3q9Zd4UDxEr3nonywRSIPV4RzeBw1Vxc9bT+nsHAdJmolzy
z87OeAEfVV55G20kGhW9Sx3lG1JNpX/wOnZBJBIiSBk7kCt75r48JJmjcVLkmFp5kdF3d4zvrKgP
jkmMBZe84QmBbTLifemf8KNHG9WSi1W7R52eaCREdkp0y9mwiaZIKYlyUD2e7zjak4a7csCRMXMo
i9yu2f+6V4GBxYDDitMfY6mnew1dx4Lay2cz/0GyYDj34WsKln87NGRHTj4KKtREyB+ALJMNeYC8
06yw8G37juIxfYzPLCXbitoETuryh8zgD7r+XWmac7YAFbuuvI8es6T86GVaLWsyZ5ZR7rIPbZtr
XI8LEqxID+5Iq/Jtqrkm9lVZdSc/tba1RssBB9C40HDEmJW4m7xqJzOcBMzxj/CKnC0ern3HQnvr
d4hXCliFdto/K0FhWgPdutYGPzkUQ/mB13/jyTtjku++nLRNYVNP1ALv1R3CZFWgMkbypd83SDpl
nHwCt7YWTUoiTpVOBNWZbFr1vgtWmfxiFI+hkTKfZmN4jfQPH63BMrZXEmOjHqT0aPRB35px/znk
dE8LrO517RpsRGF5QjBPNlLRqvSy4dyORr3BcmreWWk2rZIKIYYag+1QsR1GOPpt9CmAjpHRLPOx
/5E4hKLExggooNUUGyuHnX5LWreR+OiJUdwgMyzsc+ZVJzuG8hyW+HgKg+4amZ2HHO3QKmCdcdAo
5hwsTVInv13V5+jVXxdpE9irMiIN73afZpcf1DLmtPeh4dsMruzobApL4Alud3U+KHxYv9y+XTRt
9my4IvntKbf78ZH/9Ypfr73d9+vm7VplD9M20uxdO6OSfyZP9gPUOy9w1rf72r/zGi0xyTUhbq8i
yBAzUd/PDn2IsfX464lGT+5DXknwePPDtws8ogEWtvk2pww8Vr7SCkI6ZqLbC3/e+fPy9qzQpX1K
SMscDcuLqr/f6XZzclr6gD8jNX87khHH2s4bEXzNBF6rNKKfR/jr2H5mVP78nNu94+3gb28vbwd2
u1reDpchhFAmvMWWQ0i4HbmfLcRAShCcnppvfPTxiO8MRdrWtxvYgH55bAJfbbrIu6s9fdv3urce
MRBVQwXbduieQqtGunztvDF6cYgWzSh6Zn3W3ctyerHM9keDDqZIiLxxbXyBXhE06wSe286cYK/y
u8AszsAOaNpXl6Sq6IohMNccAU6OPVEno4eInUTkmKQQ6O5uLJt74SvwAln7niTuWra00kHzU0Rx
k4x+VeFsQYtdggzvUJa9G7o6DyiTcHaTncP43UPvLT6bDohw5lQ7FFf90hPVsAyJl0WWYTy6GU7n
vCsu2uAFhylI9mxIpidh5lsUid9qOc5LUrGuMmQKqZ1TufPL+2yidD149bAqAqtdhGYBlMCNbGru
lARI2fVZ8KLHBUiD5h/EcQ+vqw5cHSJu2i5ixLBVOMKhCFPB8DtdNdv4LPn9finbKyWEnA2YiXr3
O0F1zskJYb1UTkbAQjC067aZJy03X7aONa1nf4eCNbopkQ7rzQZIhcQ9FY6rOB+eR8dgOsPGsOk0
ZVHpPdZDYN/JCSu3GL0V1nubsuP3qk8/rWn6gFz4zMYie9A6We6E5iIzZarz+7C4ZgllF9OvYRy3
UX60frDec4lcHJHYzAFfwZgsy7j7Wg8UkSVa5plkjMDbYR7VK3EMYrLxXP0w1PzCKGTSjKVb100G
M2lqAHUgobTsyBfyCExO7pSeZ/hu6aMVRfAjzLtDWhpHuyq/GwpJ+uirdVFeUSy+YW0lWVdS6pJl
e0glSqU+NF+d9mvWheKIPXm2+pbDTsu1R6M1QbFZ6dYktpJ9n/Mh0vKT6jEJfSEp8+NkEXLszkCE
4mg4wzlR1rS0iLWYNDMAqFNj6dPoVgCqp7tMF1vnDBAlzRxJCyyyd6MtTnEyUp3L4R3pFlvf6OqI
YET3wXrTcvwC983GEOJYtt2w9sdAruom1u4IanD33fA5SU6v2POnTeRNG7/p38Mcr67lE4nsB/dJ
mH7jJ77vbAcCF7IQWdinqUpXscyevSaLWM1VT459ybsHwHtrNTQPKSGvtFLF16orduwvEZEX2G9C
FbxRXKfOqKjBZtOwdotrNCG8KLv8aCIzTwdvGbslVQANVC1RY3d6QPSrPT10jvkwpt1b75m4oXAI
HdkNbrTOl0v6t6z89rHt10sYyTsN8gT7x+GhMqx045QtU+5k/nBVzLkljkNudsyWqbvuimKrUv19
KOk9B27xzcpAifSSliumCYp1IbNYHD72rqCU03Xmqt1m8uyYxXWIaosZCt0doG1yDVttMdDobA4i
VXcK5hrGZgrbGirtMf4yeP0Z49dLFTM0ueyaO+1QKpj0NJjvEMDwRY/q3gPOYxvdU66QVxZhYDFM
JsNSae6D9BSjS0BySEBw/SBtJuFqrJFAi10hu9dI7+yl8qNFZEJK7gJawTGhphnB1KUZnhwHdreP
RKwjF30YT04z+Avq4qcsMVfDBAugmh4EuYprJYjA9b3ivTBjxCyW8QJinSq1ZT7J6ahCUnRDLzjr
evI0Rg4dCv0rLfJY8561wDnEYPVmBWYQ5Y++C+ECpdwJstn3rE9fcyLq6fTsoGm1ebdyUuhgpu8m
lznECP8qlIULaBoTu/bIbmp+5Hbfz4eB5rGWchD458VTySSzQ9T4dnuWR3dmXYDqoTjg1xeNRcwW
3DE1Q4EAyAeijb4izS5T5o4nMQA0D9LxIuAYNUJL1wjEsKI5LnXtCZlFiAhhRZMcIlbpmgu99NDq
z8VrRZz3rsvL8QSvTK6DMHuoLG+fFrU8m42Q1ENY6aGIHTaSeltI6ujSmZjSgLYNKBKfQkpclKk5
Ekunx4ypG6iYI/n6Oj1euxSg+mrqVkVrU6sOf6AezgAR5FwMFbrPrvvaByDmRewm/OFHqL1q8M6t
HM0z1t944v95jthJNOnZLcSnoGm/1LThXStwlJMVyBbJO0XNgC1Oz+8ImnK2WWYR2gW6SUwtdr84
xM5a/NA05xpLczhMjU/d1DSZ9BrzgmZ8AW81OX/oEboVMeV7OimEoHftAYny2eqN+oJM8N5OhL6X
aZ2eipGgd6XVvFbWi2D+IxZpGuGIob6oizxHpW0A2cf8D4sHDXJFXnKKHIRYmmNrITRoaIpfSDzO
LgO9ChKFLnUUlDtjLD/C3D+Yltcc3aiPD+4wPXhtP16sQVkHPNBECsU/ZrRG7tJvrzs+hl7eEsV0
fulpWxj06Fg02q9lxrhv1/rOEMTdoV9SNn+VpBoK9n5jdxGVvu9ifce8NB4ClcGrMbw9vRFCGewM
us9UImyBK19C9SXSIC+PLn2eDKH6hbZzf3FF/9mrOcxD50SnxIZHOV3Y8Oh9NkMNKxdLon7XPa+5
KDP8cH0qasTVxQQdk5GQ6MXeE9N3lYPJc+EQrTgtiAGYL+jM9gctl6NBR4SrdWsA+r89ZM6KWlmy
owugbKN+ONyuRYGTw1H4+/btTquokPjerga3x9nI//X8f3pnbUH9MCEsZi3GumaWEjs1YVC3a6Eg
Jupf3rw95SY+vl379drby37dvF379VbKGhmrEgSbt3e+vQHjt601ChWwjtJDJ63idu3Xxb+8T2UW
Rpd/9jqAJwv0SdBELWyGv95KiqhETTN/0u0Cnkb989rP9/r1UaFw//OZVnBMPXpKKIsaXUY/n//b
4z45kghd5zeNlTNn2P39/rf3a9v2nXahWLNUanSi+fjMuISfub5dTbp6j7XsOZn0WRcSXQMoWSw8
zeTVAbzX5L5xpZcHiCoeKRizxQPkT88wi2l5ZlJ5q5JQjDWF3TvYE/ch2NBFNXFWQ9BZBA4k6gpI
2BkJTEU7PoU1r7zkrNK62hA+Q+tnvgn1LCG4kK4R1e9hQ0/VOhm1+RLptrWdTLbSCRKLtZX0drFy
nHYHoBp0olLmSeLenfTqUeIrDaxoh3glOUVBmJyKYA4wN5nDjMBZ4u3s9qrSr5F00eJNNO9OI4cH
6V0Em9HdyWbK8d8entmIw/rMtOl0u6YqwSIhd5lp5wdov0xQ/tWhZvGwr8vwr6f5kzGdTGekxm2g
gKZ/UhYcyWR/CVMnO+PJRhMxsieoY+ieBTxpyOrGWsfNU5mOOHSJ55OjzIVB7QKco72PSkJvgt5y
VsnF0rQzgvf04GeleRT+XcLExnfEG7KdZ3qZ8uHEaDqcbD99KoUtGZd5BsKc/hRrfY9/zBdr8rio
A8kiZZsOu0HQwJWiKs4wXhLWbsR1uFb2LcBdvfHaYlG7dbmDpXRMJ90+al2z80q2h1PikDDqRlA1
hvArrR9ycaPwrXKdcOurXD/dkAm3a7cLsx91qEmksYiEEJXIDjfUfjSTP0E3xQKb+PyiYnSzDZUZ
ohmVCygvzZyjbSLSrUjXGg35zWU7f5J2VR0yv6H1ya12PlPYX1CntFBL/rovkJRW5mZE1z8UGave
CBnZ6XZi3a6prqeZbQtYnYYYWTg2p7ZvnZ2dTubJ7RuUFVGExtESMHFpINlI6+eHbo87fWGeVLOr
5hSiADEcNdt+7ev5tLcLdpRj3hxRM88+W02y1FIeuopUO92uJbjc2YBhfHPT4hymJ9mE9S5sbfSE
pq2hBE3K14lUsMrpp7Uoe5QhcQfcRiTxyZTNF0zmroUq9navr43VyjHpsWrESZzk38+8Pf12IdUx
ctonKrAonEYSZMwudck3YSYO5+8d+CWEu/k7RM83nW4XRksK7mQYBXNrwUbQjjDl9H9daKHfIWyc
b/+8qmkR2gaHHS48m5fbA+38kjxqkb/99sTb1du73R6/3ZT67HSPEev/8cCvT709+ddNXLwm8h+W
vL/u+/WhtOPSw9i+AmBBPYopMv7t0AvfYQsAB+C34/t1KL8Or7wdedJROfPoBSxvj/SccK4V6T+T
lX599h+H98fN20v/OIzba2/PI5HnW9KW5yry0q1vkcs+ANjV7CJ+jFt5Uj3t+bRqmpWFjuEup+A8
Gxve8sTSLhE97KVP5WfNKj1cxiqwz24Qb3pZTxcvx+KvD9/0ip7mBK9zMVQ2Kj6oP/B6hDhRfLzz
7cnZsarHpzldoQfVUt8Se2KuRRV/E6xz18pxXQYpdrpWrmjn8uu0fOqxhY6imr1l8K6ybZjDgFBT
rdZ9P0wHKxT6Nm0KzmBIB1arvnjkmJ2dNnkL2NdsqW6wHTUHjNNKCtA6U0MLm+Wg7UZqQ9ixP8F9
RcX5nuqjeu2CrwUUsoKEvisKqRR54U6ruvuMNu+iacKWRF7K3JPCWkGk2JdAY1qe+gkwb0khqW/N
b61Vf4tb0NdzpWPdRUg6gGFeGqv7UnvqLrVRKuFZ9IO4PkbGK/s0G/FKsp74G60Zz0Fe5AYlVUVa
QImzWWsD9xGQlljmoKQ1LVUzobxceaN/ZN0PYcIpNjgF2Dq51gd2X3h1er/P+Ak+II6zqaCjLmr8
Kt66em6vCrqdQ8VdACKw4lHvMSykpVPrxEtR6x99Wb83um1srJGNxWSZm7B4myHwj2kdb5UrnA0n
CXRbpv/ciu66UoQbWQ1XrfMuwAWjBT9lwrx302DFbMFA6MKVvNfdZl2BdV63nZbtCMPqj/ZE6FB4
1VB7byPdgzZnoTVFNgXrSAQUoNvi0rwD4FKnHgPhU+OGh4by5T7vIsIhZpc8xS97E2hoqY0id674
zAAEphZyn3radF1hPxiRv0GaBNAqd8691htnT/e2UZGCisoI9CUQWQEO7j9F5o9bLsxZCzciS+pb
xKjIOCWJq1vEFBq62hZLk+2Tttx1+doLtHXMlnitp0ACIeMZGwy0SCnGSbvHU3tpVd/SIU6pcrRO
trTbAknSGP2wgBxfdQuIl+KMotJmUuTrt8notxtX6/pNkGg2ssv+g10f2m0HFo+yxb6EVxUbTvOz
Lfe/tVcrTGduLP7rZu1l7q7+U8LOXy/9q2kr7X+AsnWkpRxbAua1acfN/on/+DfKff8wheFYOp04
x1KW+VvT1vmHrdh6EoKom4KX8ar/bNqa/+CprBjoK9LDc2ks/p9//y9gz/qP2793S5EI/cEItFyD
FiU9SvA/ygCI+kejUsZDmaKEikjhY3HqDMWzrUZvq4MZyArR3kemDO79qD9kqZFsWd8ZK5PR8iFr
U+Jd06mlJF8s4z5zHmaPEMkFItuEE5EK/Yi4qZ8s+w7mt/KL7o7o2A1cv+gx1+Z8gbBPT3VbFK9m
dQYlhdVZn95R/M3Csb68iCYrjvFEqqKPHHeBwV7el+B7liNCrkcJVAUnp89o6ZnQ1Ugta4QhIM6F
7tHpGtLASlouIihtMDsYR3JYBd8aVzsHytA4cic5WpkzjyFMVZ0x9m867EyvDocvoSInoQTwx5IX
rUbqgI8YBTW5QHZ7E70EaYft80BtZRFoY3Fum6l5rlPVLvKiYfhTOLxwWyFY8xNQXjiH0yml8ptf
xul+9AJr36nyqyvdbIXNZWuUQ7JJQ1ud0EoG2wrmLeuvIm+Mi2mGr24RDOhVA6xdMFDd9NSpeDzW
aHMB62UvelOtksLB8O9OTzn9ybVmdyyiHOtT62lb5nycXk/13BiUSNBpP5RU+wI8hdnUPyASp7Av
CLyB9+lTHYQfAgbVqnP0dKeobt0X/RgxttrZnd8Ob16f9pt0QLY7EjeHqbZF7AGEDvM88EUQ4gYh
D0Nn3FlD95BVnXHB9TosnDQJtu7sTnNOmkLcTn4QcjItwwGm4whplDjgsHUpsFURCBwSdsMpu9NU
hXS9NJAQWN/5HUFajFJrJ0dHvxJznKy83HxCeeNVa1mvBxXUV4UKaCltr9i7RedS6BbDthDNgJ2w
aDZYK7aWPnYbx9WrfTKU2tKPYm2RpWOyAlrS7poY7oVW2MHR6LUfOdNVARR2h9DdvNe1A7Bxyswi
c0926xaYneiCJh6Wkwbo9cHEd8iIWyarjib2RvNATDSOohHUueadWUCbcbuUnGIzea9MPT4V84Wc
miO50FQigRMc9TjhvGev5xL0ixkM1rz7MM3IbhgL4oxSKaU+j26bvLBHprtNyJl1UMgKVyB5Dsry
orvQ1JY3wOBgEk1vBBk32dwtq7SCtFtkyRrws7f2y5pOrDUOuAXTdJVqErl1N/NKU0IN8hBf0aS1
qyYfX7JRaKuOr3xJ/EC5jbz5b9q3uIiiCc0yanhzdDrqfMUayXi7eOqHrD2yCvggbTXZVyWVEdth
o62iZJXrCP/x6G4nSRtqnB76sDmWZSEpW6fZMjXmf/6ISj8z82o3aCUAOEvhS5xP1oKWzirPEOzX
RhGvx5kQE/bxqx5Y1Z2bC1AH8QErmHmmefUSaF5+TJC719DxFx1MgLc0N7ayqsHjMwKf+e282kis
GbkMuTGS6X7CfbdHVMPJHUZHEJfBxqT3wFSdU2YkHm7bNjG5rlGAm0rv6CSPEGA8UgMgTDBMVHnh
rPpkEBczDMtzZAbbqMre0X5SS1M51jQcIsMzTQ4iFkIMAbM6GCes2rtttMaxRTqtooFkkwRIwmpx
lVa+lAaxSXWPsVuf3DflEsoxUbJn95l+MTxvlTuWRzFCy7+EkbkYdblpS7M4+2mTXRx3GB4KGuHL
RBbBSY6TQ6ECxAcSEQml23aWlkZnsZGVuLdi/SqAH19VL+/hl0AAzPEUKkrll5mRlKpSftBeX5e5
jcMnevF7QH4qLdQaElQXRfuxxqvZGnG476SsV3Uq3XVSheE2hEe8CIUW7aJC+7AxyT1C9bnmib2x
ArM9O4iflkD8aVoNRX5yKvM+Y+ujs1u+Nz51GYhrwdm/Js9Vv9Qu9olM4efzh67d+i6J2n4LlyPs
LO9QQUQhn+arH3rui+mN3sWqjEOFFXU1FB4G70ijrxGlw8lJNbEZoQRsnCnapFIfwAmp/D2aXTfS
1J5H3TymldM+53JdixltYUi1Qs3QkRbU/ohCt8XvK2gr1nlwsmfjlYbsdpfGFnkRKn5LQuPRDwft
qLwAYXESP1XjN4Iwrm2ACDrStDd6ZseiQFE8xU5wiEVfL0Qw269svlrsfcy00xy3FlAwwWM7rwjf
Jz17Hx2e2aVpsGkrCsNQPcks9yls5UQ47lzOeHwHbnXvantMj9/9PHBfSr+0d5Pu34WKFF5UUMFj
NMJx7MfwYdDjcptV/JdFGvwuc4bbeXhAiKS3avAlYZm9eYENTDNO80MRB1g61ZRuh0mLtp1XABap
IrF1AgHIxs6fqJqRi1enw9YxcveqzG6nE5TEYh4wmt3Z1FFKvNg5Jcutmpx+LYd02vuZ3q+o0xh4
YTKfmG7XOse58w7xemV0jkBkm8N5iIw7rEkUnCzHfoCOb/l9v3EARBwaz/CWrS1Iv0j9YoXFx131
pfghxvFr2sbGy2igdc3cF7xBDyyMvk4Z8sZyrN21FdfPfgcaivJkW5+mEthnrL6i4+0Puda/FTUg
FpMYTfRly9ola0BYJLjcJhI5RntEvsyKkTTWYMv0XVUzJ7Ztg307bUhDqspiDSwivXOTudInvkLi
tO/jnm4dUZjmScQmzp+SmToAls4eI1O7qkFLDU4qf8rDaFqTNaLWrYAsn5Jlu0vMOj9Wwoz2eUok
UhuPc2wVqcrYUDOv/+YkD4k3ecdy8KJtA/J8UZWx8RATsyybjl11mW+7vnKJ7SQ4W5pXvwXYD2Rn
qAv/aBnhoRrzfF/EDYSpXDt2Az1RSpD0YeuixsXhHV0GoFNOVgVsDCSmdVU7VByDAz4DNi0FIBc6
Vp/lVLIq0LIAX/59mXJmF2hIH3y9fWwIu3yqSLhIcKkvM6PUNwrgowa895RG74mJ4F814/dqZqhm
MIPWQWPA7lLRGQFyu2jqquB4wDhvRz1vYY8mHkHGxqKjkPtOyRF2COW6okfSSuyKfgkTzv28qLJd
MA76hr+0uVb+F+X6NUNj3tZrs9H8fT9FeAqVu+pytLmd07J4jPqTN2K293qsGgRSWitLlWpRdSI4
OXb+2VaDt8kpaMENRO5BsPi+Bu58Z2raa49h5WiVj43U8sdoe1tGxDSMqE09RClh9HpZxqs+brO3
rly3A0ObNt0ZdvxNRiw7LPy5ZF/Js2JduCr8otoGEw1X6X7J4E2QgXW1POurbQXtNp12uioxYCNE
vDeEs8CyLY8KRVPJ5uc0A4+sBItHN/4wbTM4NTAQIeZOTAoyRMcbghCLCAs+NkaxakMPyZ4BUbup
ouYuZak1WL2/pnRyx5o1Jb9z0Jc07qaFRZd8F5gx7WwtGLHZ+cYmkc5LKqiOa/FEdk9O/ruQgLGG
Tm+Ij0zmPg3oeNyRO7SBz1bdhltTeE9Sq8JdU6IQsaP+GrB2W2TVtM8KAj6nht98wxE5QnuK2oPw
VPUmy4J3AH2NorGwwK/4/b0LhGQPe8FANLHTYwsEqDHqB1sQOMYKu4wg6rOQwaWCO2nhOd3wkFrF
SwCuCKhlsVddytxZTA+xQXpbGGB9DqvF4A8Dng8ESGZo7OsBMKFG2xtVake6Fovwqs8h0VMdZ6ed
fc8yplxPo/EcZ7j6qdvkC7AApIEqwC4O2+8tuy5slpqJCCPQ5KZWU76M5hmljrvXtIowUc+LIY53
UeQD5oemeCSWAnGp1wp8icXS6yeXkinF8TYpwm0likc5eP4ynEOsyiC5B6ISnXn8kDjKWDlxjkM2
hoNDQlC1NvrOxJ0wlphoWZT1sh9oPKAQ8Ry8G+AVEDL26XuUA26vaKqcyjYq910G/1FqYUyCR7bO
2BOtXTkWFNrKce2S1bNrByywThevoxK1PBki9mNlqnLl5COlOGbLNSGha7E08v7BdEeD9DZ2T/OD
YQfbxOjpVKTF/2PsTJYkR64s+y+1hwgGBRRY1MZgs7m5+TxtIDFkYB4V89f3UWdLkU1SWL2gSyYZ
wUz3MIOpvnfvOcQ5ImM3B275hCuS9y6P48Qz+1Mdk8RZRoBMLYft/eBWK0eMtuBUGZwMHDWwWDhT
Gx0ipbSsj3PJq7I1RHpIHJstiX+tAoRb/D+rrWWOO3/xq109fI0Q3VilMRwhO73LxPxH+o2/xc4M
6L3Pfwky0CfhNOx/m4a3ChQEuhZABWIFzGpaO/BrWFQwvudoMYzyXMAHsGO2rag77fuacj48hjaJ
jo5h8xJIWLQWcfaR5T5YI+WT4dSPAf7o2HK8ZV673uBHuDQY/Y4NMOg5+OjcoKbp6JHq2Np2fB9M
FcWYhuJhxwm4HoNjzIFxC2syZpY3Jxcxz8+aw3Coe9M/FJEDfZrjSj9zYTFJ6B7purxQkVzCNO/q
PRAiEg8B4Dr53HhqCJFO8RTNB/YtnUeqwou6gzQMKhjZ8h5krQUlVlJix5ixDfTLsmMjYU3gnco8
vzZL8063w+Plh+/DJw12aarlU5XjGo5iqS9ZHXmEqeaMsUHEH2iaf4AfEpuRTcw2H1a1H33vquM/
Z3eCVNRGtdyzQI/PYs7J3Yr2ZLXub8vvxt0cQXCpY/ZDVVoYxzmOJj5XqZQuI0nPWG2/L9ypDys7
6svnZcn5iY/Wn5rzCyNV0EhJPP5Cm8UfN8ZdtxX+Xc/lk2KX4JsrW/84kN6+MyfeaimB4s20GPG+
a6WJG5cMUJ6D16Y55uypuqkQUM9RKTLwwgqA4EuTflljc7CzvGtupfXVEM7Zk5xWYKOZe4uFQAIQ
8lfqzDRI2npHDMXGyQB0HGyfpeIDHCqLgXEEQ1+0Pzx3+aXWU8+987iqObg2IzXjuqqCaxsZp4bg
97GbaQIPpBieLHv2+DNcpsvSKK7lPQ9hlBabimnvFSvjFzdXfkExRufV7999OXqnxnb7h65+qJgj
8ine3yI+jw6CUc4WXVKYMLQ6DM7WWYvgbp1GwvUY2DYu8si92UH1NOM52KZq/cvPVhLM7UxfteES
li3+XWEbFpxYz7lL/bU4pLJpQxIOxN2s6imJupPj2j1VFZ+gUB8nB4+QYcDW9dQRgtAZc3uSxSll
XtvSXiH8aEkFt2pZgasxTt7UqkRzF8FERMUxc1KHWra4uvra01EK5m1fJtEb7M3DYDbQSbNg2FoO
p526IpUbsBQFKp/mTX7PjaA/DEEB3xDEwA7XCUj9xe9gXoKWsPRH4NzZ5l0UZK9e1893jcXn3EJH
eOkewBQtl7KYwhX4xosHW0I5hKhZUFK2ng8ZypmHfjaf/gZwDN7ymUOX6fneaYijmjMR5M0gsaCI
Znn7DjqlgYkd8nG5HtrIHXY1yKkw7ezxKLlmllUynfBdPFqUNx9q/2uElTCYU/1A02BvqT6AVle6
W4OPgxNdhrAbxEWslXFckN2Epe3N+7xhSCWFEfA2Tk+LhR29Sa5pPn0UvaHeWn9lYFD97A0jfRZF
+hFlY3kh+/v1/YmVsVCMVCV3ltWi81iN15FBzGp53XOS83xxOuea2yuwoKEfDzzkqH9Cr4b34sR9
8ZbAGtguEvNMwPfWLRiV4vJQpqN9m5AFh7WK4kPNi7zfT9gmzl6tjvhqrZeVmToXEfMIQhd6Tzzf
2/q7RSTOtovl0ol4TH9wyGiwQjnImfNeDP7gOEUUlkXMcY6aCLMmK/7jrXJ5KArvaDqGepo5AtrL
U8mc/TMzoFT2GbMjJycDilstz0R9ARX6JxOdeXVZtrhlwqqJEe8pQ/y0CWZbw5XM5N7biYAsCgy4
jfKykAraoUzoMyj4rJcULXsY50EPYayVFM5r6iz+8FwHE//+XU72puyO6H6rA26JiCEiVEOxgIIg
UWAfGgoJxOfwpgazED8HdOutODXupD4skg/CYqq54Ul+EyWVR8C6HPGV3Pq1EVzN+jdxxcM8QyTq
VA+y1AxYQek6BPOZkMMeYTg+3R5UaVGY026wgdsMJ5vpof0iqlnvJ6fTPeTqLKKovitLA2tokmwz
Zb4nY+98xcYH9efhkjruObC86OTZMkbVU5z5ZqabpygcE4OnluITaUt5zvMpbmwN1rKXqjQfjcxF
w5dKGjIWjMOC4mnu+PlzNbSHYK0grbu0qceI12yth7XOpJ7ctGOY6bNPAj4nd2vGqrEWFQ8Ls3pT
+SNk0ZVRivfLdhISRIasbkIvT4bpJYU3cRPTKWaGfhfwuWxbU3R0FZwD5ZH1lUQMNqtHM38s52wH
7DQ6MDhnilUhWIOCOJznCGYyHroZ2B324BRBOymhha1RDriyGWnZ2r2K924zWpvvicW4DpRzJlni
ZqnZNxVLvxtjo9y3HT7GJq2DAxL2cK2ZlcsyeaiN5al2uI0j0gVhMIxvcEHXE5/P95Pwf41uHTzn
mRU8N4IJwcxswhcPkwcx0rKMQI+csz36kJMxmHFo+FH7nLgo5DjcXac4f1cF114el2lYMmd4ZD4S
wpTKd0Coy9PMWY+xPlDVWnduc4zJLAjOi7Ww+XVK4pG0HvzJ/gTozbyQTgwJm/Tdk83Rz7u3FlU4
Rlk94fC3o2n+QSTMgk+PP/yYk3OC5UnCrz3XTXvveRMHW1UVjyADnxG4wSRs4vlULOKeo058is08
OVLVJYM7YkKJCngyRY2LKWpt70SGlvbjYJ3hFCETDjqxicaM/euIY0tWnI/4rEBjmocKR/3YUGyc
GnBe42I9zKVT7n2j+uHDC0nWPD4g3DvziQMV0OCRbBc+dYVZLkfK2Eik+Dzy2Mi1sZwOWSzvpdmq
M4AevPHAUTPGxnnxRAqXsICmR+gv5u8ZGqQCCnS05dicwdU/m4xQ9n0UfRktBElR85gcLIIAHMVC
r2PiavCLYOyYZ39IjnCCzbBrAQ+q0bxxAnH235hOqQAb+7o1oZRRH92h3Xk9H19SDQmCJJNOXBZw
8veGG3rV/jQnPnSSYGFslO6+o3PffE4ND/D5sTG77dhadskD14pt17rGwSnFvRkH7t4E0qnY9B6m
tX2kV6TRC6TrjDKud9//nrBWVr5flzt20cPvc/j5B/WrHGg1i5ikHhjNArfTkSM1D1d0QqGVuqRq
TLpcv/6ehsuWdQJFkp/adlXn7y8xx/W8luZpaRkOTlOudiULcqw/e3fM3+uu+N3U0MMzFWM7o0tf
pVwdHbf4I2utL4pZvjJolsxp6AomPYHffJGHaW5/zS4f1iyOaiO/y7rgc40+EkIOZyot+OlERHhY
qrPUX+Kc9kOMwmnraN67iQpmwwhs2Ar9Evn+wsgXlAX7l60RENISFBvo0413uc4JLrMNRT6ZfvZJ
0AEGzZ8l56CQ457aLIveS4j6JEwfAWhJnTkeuRHSRdxPVf5ULV208dIKazSmWm/wkMQk9X7k9X5e
y/Ju8WeyQEXozDEvXrLDXLI2s51Pu3TlhGFUwc+4LX7D/IC/KV+wcv4VmcYe9GvM8oZFBp+SHq+V
00Lc7Ww5cbK3QVJhNxjPtuhofYzLl5swpEStwymwOKgZ8t3sW6elATdI3YvBTQn50ZyHTRTTxGhp
853b6hVAHY5SE4RnqntP/vxAhZmPwNq9DrrA44ms3AsVXWoazojJmpWaVs6LJ47fRjHar/XaEzAD
3ODyECDmKYc9aN9ovzbLK50qZ/u9I1lVjcis0v+s+zsLmdy94Q/5p4+WPTM4fbhS4Z+z3JfEmO29
aUjnbFbLmz3N3s5Me1LtvitYY8QHcmg8s4dYfCzUC7g9nmMrElsnZ8rNxGoxw4b1CXcZD1RlEvS8
CIhrwJAtd0MNu40IJJ7plgoUXwgmdXuumk9/e13q9hVaLZBSwnsV6XjtFvlSBr/d/g2q1xOBCyr/
0EahoExMLoJhgznxRnSfcM+Q/5nNZSsC7ByeQeXPQMhK1cg/MRYmYqB6Qt15RECqFs6xqaR9NvjN
CckEBo78GXsVJm0+jFGN1hyKeFESk2GGuPcG7u2/OKYEhNIDpSx6MsTQCvHExDFElNWeDRH88O3m
y0wxG1fVZcw5AHvPs3qAqPfFOppHgWy44EzjBzXyd/XLT+5Ly6P/F92ZBAXRgulLtf3amepZSLhO
E2OZZXxqfLJDGBkSPhIwLuP3GIatCd5805bU4tFJRIb/ik5uPMvE2k1OhqksSBs+fpvpOK1GWM73
cds6J7Yb9FQSoEmLV+lOFpz9w8CJd2VC1rYH6hmHmSVz6JFl2xAN6bkOtuSrN+5SP/r5bEGa82Jg
yMB6tlxYzU2Z7xPYUMzukpzpe/yU2y3TiMqiPahy8o4YuPgIX1JaANbC8QV8FTkMSPzTuk2ckdXx
SjeHkYZ5lpiYsUmVOzXMvzOXBWB1pMu19buOkYFR8d3jJ20Wpzx1qzgmnRuQU8y3xDY0oqcIhyQW
R0s/e4jC1pQFBRDWZmaKZhtHaTgap7X3sqA6EhvEf962XJOc4DfcSFBK8cqZubQnLvmMvpgPQKrO
uFQGwTX15AcH4ng7R+3N54FxHhpf8zFdC3RGbB5ArKkzAulPNhNcMTIfxt0S897QhDZ2KPFOIYbk
pDTRT20AMq5EKUeAPDPnSWZ4gwlUAumpm0TUjThWz1LEG9pB76UVjABKlrdG/7YoVnzgAXDaKOOR
E8LAhDm6mTx/vj/uvr80+tkuUizHmes/tGZyme2E7y+qAQIKstzKKZ5b1+URGzkciAFbbkcBjbQe
cSqvNvfCYjwjwOj1vy3uvpmqCTgVpypvpBbAf0Yc+uohvkckEkdBTKJ8uIGDyA9ezhs9r5cf/tTs
4pQ9Wl91XJr1p7T+N//+q6n4Mab0biU+j3CuDTDm7PnMqnybH52qCD1+sE2jWtAs2aXhOMN41o9C
u1KHou3CRozUTuUTn1fTDlrnU1BnkC+LeD1/U4BNi7rNWsprMFszpMrx3ZbljyGGjpUu0wobj+Nv
CSGAG7LzExYXJzwqFzyeHfAPyE+ARnI8BeZg+WCQx+oEMjgUtuUcBmt6cymtwsNlvrNGOfP4IO82
XSFKOm6t2BW+n8F7pI5cBBEfXaCTQuCmWtNg/2kFRFqXOea8EivWH94MsIaToX44pvEi0vmW6FeK
70SXOMZjZIknhenqIJWkEtFjG/Z4BoRyXG6DKuYDracZ7XwbUEcEFfy2jASyQE7d5/18ARLrXgTm
xsXpxJPTlS0bCRz0pTff8SfZEwSYXuJxunGyfeS25m99Irk0pD0DSn31x7V4QHBX3tIzc0O5Fu8+
76R2gHAWjct1Es0RAYI52KdVLTKsJoc/uXgEemr+paaW01OdKnBvTXRIR4Z5UxQ9d1wBN7mvuhsT
0S6i26E05sRGNhLgRztPcGGJzfIU1IM5R9bxPn9pM2MIqyR55DkRMVZkjOGy2faZbDcWT0YrVthB
pohEtthkvcQZHtclGUvT5A1sHDqnjQ5uropjDKosZGIHL9Mw9kPpmicTW10VY+Mk+/eZFn5+Mi0O
MXK5QRpXly71mSaQuBlSUL7QR0IOJnB5f0RZ9RMBNUcOf6ESbgE6I7/haHTxV+XZX0YWFk7vXszG
MTZm9hMj6XhXLyRZHTwyMHQooHFhV2HFzTqsoP0a41ONR4AbD+ZwEHuBOe5F6pD1ZlsDuG42+DCA
ks7J+S2Y8HBYw2/TMo7KsqOT05CFof5eBZb7kGX88HqZdwfQ5dkG8sOLZGF7xD5yzMfIOk/uXxFA
fTZt8QmKP2ojr+jDoP7TUcD/CIh2NxhMbJXkX8GhDRDUZpwgj5MA8Lw67l9Bo5BjKEXBaAHLV0Yw
vol9eutMWw/RgqOsesc3EO9NjwGZcHOgSRVIPSmBjQbUscQMwzcS3hsvglCsDIQS1QDv0cGAONu6
ejMfBXC1pyI+2v2TORLdoR4aLjli31TEvKnCyox/OBxY9Trllxfkwdbkb6ZMAjUlb0jdhgduRPw9
N7HqGTEMwKo8AbCY2BBZ4HeXKWbS9Nx1GZwhc11CkgzqfsjGhxiIYgP0qgygLLex++APMImi9krW
v9+OcWMcppRx3UCJj5XazeKCDYrRgxAQH3hAZUe/btyQq/QHONCmMH9jvmQ24czZIQ0CMkkmLMUI
U3TEYIinFacUM9sW6xUVDf0hietmXS60vTiAUIkwuk6FM9HsoyOIjdmi3gJwqLau79EPd2V/tB35
13jFR54y/+tomgBYgmhTexnL8nU770wWaPsoA8zYvTjS6U7DREYhnTOh91ckf0h/gMf0tPdn+qgd
Yi559Ui4wt8DG+hYKBNhKP1jLgw+jvIdw0duUC7Md7YyXOMh+479MrFvpOadV+Iym/q2RkKnTg+Z
LGBlm/WHhPhYekNA2Rr7zMiCBFIctw64srXDQ8MQLJtUXv4MJgxjpv4XI3YLRmyhr1dF4pgqrHdp
YkNcPnot7mrMBDsCvy9FQ0t3Aa7htAb3uzGnk2JwSOZjDk4Jsdek2yxeEmZZR3w6bp+45fEhbRYt
BctVty+2RTosmCTJAXXK2rkGLKVywhW/lo8lg4Ktk44/Zec+rz3dO8b826bJThH8HwfNtsPaiLlj
WATDyeySvS/m7lwre+ctZn6ENhCQlLEpZ9AwQMYJDMtRe4hW7Dqt6Qn6bBAmvDqa3D2zGKXRHDWH
DLXzIbKqkzubcB0x0GxjaVMRVdYvVr9O6DXS2aoMJ/Vqzw9mlpXb+YkbTnd205USPvFh4a9fsF3H
TQ0/mKEX8CIYI4Gi1dCIn3jo2q0/SXM/pLzPy3r8JPxDG6KXdC2K4MIi2DgUXbnz+S37wqdKW80D
Jz10UdRKQGh5pti3IGdaQcqpJ0LOKOiUOUbz6JXVQ1b0wZn9DaDPaPlTm8l8dCrv6vhwA7lCKA6O
auvYUDT8vAYCArA8n1rUub04DsTzymK8iyvfAl5N/Lfi1dq0DdBpuM57j73FNoYP2TFI2TRTuYuN
+LOzH6u+Wl+b8gBiZScmjtaTbSM2zZAnK8lnkVuazHrlhFnThNQXsR1gJz7vytVGseR9VNADMPMN
BF3mZ0wRXO5dG6uyFvaZpX41UEanm2SHbkTSbqLCaZrZy+BZ7z7rI4oYzFeIifrQZXjPvRbkEPdE
NLim8/ogROaoRwcL4YU11XUieKhhgOk+sK2L70XvSVBHKFXlPovn9OIJGmGlC6KBKX4PlQudRgy6
hPP/anTb1WJjBB+/5vmQ5DtyWQ9tU9wiOeNhRdgS+nBACfchkm3L9Iw/J7nvmuUzu58H8cspeLsu
TfXa6Cq9OQZfKTjJfYK/u0yKhRicpceQJUhErhbV2POeIA024rFIh3PsZHThLz2r+NTmczlgFcZ5
Pn2LXOzZi2PHYYH+wDPd/ozPnXcitTL97KOVneoTemsOY39pvFdfyh7xOSd3qU/X31/+9rd4HfGg
U55y06Y+A0zJGXKgIClLJIaOHix8f7H+56/+f/+7kinGpufiuQYFYAefwW1Uj9V5zExIAzP3zMUb
rL3f+c8mV8K8jhbSRv0h6nKsb1k/nb//Kvmfv/r+23/3333/kr//jn/3S4SYuSwAa9wqYeU8aVpI
xKpLbgldCnTLSO/MuieZt0QYgyBg4+3NdlXSvYpJ/I6HuLulWTrtIi8Hqtr6l8pPmI54ZrUXxJFD
j18lRmKmvYNyOwJGbDVn3x4ZCC6sXYeeaeE0Zne88g48YsHJLZxJvjlFk6FduwTtK203IFHKppIx
h8uqdiOG9BLzvyO5GvbkWMJhRSHSRV9fVm4FV1H84Zk5h7XJY25QuBU8JAuuQDNlWz/iDPvCoj0M
FfYFigY8JR3JEYrCIXL3cx3Znz6PjlPkQR91vho7eljiSB4kV3i9xDYGneL3rEuU9lurZwmqDRGF
dkXkya0LMoeZIV3qUfskbLCstj5RepHxNpR/TBWUz5P12SOiYLiabFfUFLH28+TOQkeY3kud5+hP
ZnI1a2dTwfcPeTOIfTRxs5/m+ve6ZFfOLnwMmuqNPDRzae3IWJBlcFzYUQzMN4kFaDe1BkAIoY9e
gxSRs+Wbep0678AtPeVXmF2IcOiXYkCxyZZ03s8BLmobdUelHR69tnnQ5OpD7svwK8tPf5ie55KD
g+nCw5xKTJf137wg8cXXppBUO0McbQ8Zvz0iCEUKbRYZ9I0OUR3c1xzviJwxkNBdvi8GnCSttpNE
A56SqP8NcgoeuzaY1AqXSa2tJstjzAS2lVBl6/lma/cJD01kZgUfNBAacaMsdVDtkrl8XNGmJN/+
FG1S6bRTxbCwq3jas+Jr4wreOUE3Upu+GKd+W1l4CvJvxyxdG1sC1C2BdriA8S8uC1qXXvtdhInp
ZdTOl0bbX+KOrESgjTCYAu2L0JKYSm3WnjJtTOv92ETduUEoA2PCOn5//1Z3czxI6BCQ7tmWM8lc
PG7e5btET+OiqQFA+CNJ3oS21/gmHptIG20YSj8N2nFjM376/j8KXJqifE/GxMg5wYvTMzMAxO0d
yW3QdV2ZxcKYpkirjTo9ap1SO3ZabdsZ0e442r8DG4Cten3JMTY4xX2GpqcuB/65aHugK0rt8TGg
MEtt9lk5D5Nx5faP9IdD3meXcBcU9OlLfwKp2HB8K/J5k6VX37Xe+9mtQieIfqjGunO0WgjF0Ipq
aO5wDqUAMrDHfTrQFNliZ8PzCGgEckhyBprMrYaVmXAEkWeoCGqIPqx2MPfSAX4Muuwzb5qFjT/z
qDHDhxRlmJF87Uiq3fYvE2lSp+1JA0GGjYlQCQX3YdKGpUq7lsCRv0ltXzIKzutcH3ZSm5kW7Wgq
kTWZ2tpk1CK5ZtrkNGunU1AydaEnWs+BcRzSjo1jh/+JogMZ7+RmDeBC3R/fXclq/VGRL1pa+TQz
yonZODaEOvZqgWKib1GTppVDdth3PpsH9o7ZloXai68dVYW2VSGmMXZ1E/zMaB+Q5sJpZWm7la1f
fr02XgWKH3tcrTSl0GEl9ndpnumWqV1ZEeeMAx4QVOtIPzknvmcNZq1AO7ZoU7RnUCt8ipXawQVN
meef5QFL04auwasnRuG7gvJKuCKe4Urjxjz++ZRNxulz1K4vR6u/vr8E2gQ2aSdYk3bXSlvCLDYR
vkMoqMAToD1iUY9RLDabxxHFGNqf6fz9ZdD+MdfUJjKUZHM+ext6B0hSta/MQVwGG0KGfkDUGXLK
hSOTNpz1uEi3wo5fqm/7mfagjQyszx4I1LPQX9Za+9J6NovfsCjLTt9AqDEhUUA5M88eLjYg67Xs
fiPyrRiu8ntIAHCx0s80D1Ubbu4+hJD1JkCIAMtgof3tdUPw5pNv+mwaNngNQbMKCVynN9i19sKZ
COKIS0Go8XHGjdoeJ9HIFdonR16x1H45QsY4KrVzztT2uUnhoYs8jHRIeuqw8eHgM45LLqvxh3Kf
wU1CYPnBaBdot12lLXd+s6vCwgXNAuaCTxXnY9JOPFPb8VztycsR5jE/h+utHXqzGK4lVrpO2/Ui
NHuzcp5j7d0z6voSSEx8pZNeg4dJ+/k6bepbtbOPOADpZB+PH1u7Nzg+YbZi+KOgtx0WKgOrtv8F
Nh5Aewg+ncntfi/qXSIKLBAGxj3mwFQ7BAUywUhbBfFDGJtMmwaj0eZuqO2DDl2ULVRZCLGoCfOV
9iS0kTDR1sJY+wsXSUQU9mzwLHUEPKjxHFrTqW/UA1XGJ6/Fg+h2oAIVojofRSIzKhZX2po4oE8k
GffDzR6EtipS9meMjmgxZanPO4Mnm0TCCFc9vrjay9j3GBo5ZTcnNyZUgqXouSYj1yCcIl+soB54
7dNEbFRo56PfQ8LxtQeySZpzxskWb+KTp02REZS1VrsjM22RHBOCXYs2Swro4rDh2o2XyOYUo58c
0VAG6CgrhDC19lPaiCphBeAIEbgr04kfVDDgsxy02ZJH4XAQJCye6Xxxz6XT9JcbH60VI+bKCXcr
4xU1XuLSmBmsh84lqj13rBWl593ZICeXempBtDjrw+ANySG3E0bAjNuuvgfYj7g08WVVXeM2Z7uK
imI3dqbPM32wPpW9pujCbHmWek3x/aXkTnjO36ekb6447ppr2aXezm+Yrv7tbxnkH1Qv8FlzVlnE
Oj34ffJBT9jllsaGh9rkU+ZH7hYrBHkqBCu7wmh1TSQwwjzpoVy4kufdDPsamnyYR15/6qX6kHLN
72JX/8wbJjcit8Rdmxuv7mAHO+YA1a5P/ljS0x+RyxvroJE76koeUpCWdlkHDxHrJo6s0Anwgt6S
YgXF4FJzJQ/gFNOZwGn+4D9PKFOPK+b40K8HAhIBrpiuomQ+EcekvMGR2BbMkhpKMzUP46NR4tP5
9r78Q8/x3wBWXfOfAaKWcOkzwqB10LyKfwasDklUpA1QtaNnK0o8q7KvWJ3wL/XBIz8u3clPwR45
VQ9KtNt54Bz4FGfzjxVQcjSICbMXIApJtGRvo/I54JaFfU7z1DgSX4Fv7XuAGafG+b9VKKdIKCZ3
stjGjTqCaMjOC0d4rVPxXvoiUHQ/Buvi5OTwqTUDmLVMbBM92Ra7iT6LypmuKmizkz04tyZa4+vf
v/glUt0iHl5iq2WvJTgnjSTgzEV6OIEGYAENeqdBBlH4n3+M4l8AsZbwHYt9l5C+w49S/L8c1imh
ELHaqKn6Sf5uIIZ8arVzmNPz31C68ZhwjOnH+tEsisyP1FQqa3aeSDu6xEEK7G+icJ7Yv6qbFOhZ
CRDsPVFSf2HY/cwblzLOIF/MRVElDroN+ZL4YUZfuOVnr3a15/0qrE6dCQcnjzY1RCIXyVfRFWSK
5rV8s9K52gra1xse0RKprIrupTWcfFwPFyKhD71NT08oLGnsnTmfKevNF+zP//PPyfkXni8/I8fn
CGjDlBVS6v7qP/BqK2eI6oRcwHGwI7Cn5bjzInVopppvN7MXjpIuaKyu7S+jSZQ1GfcZr4HD5Azp
ifHwfVQhTkjYUMil6I7fBbbM7dujGwMlL9k3hr/dpoxv/q6d1+UV+d79bJYzfjiyjEZUfhpZNj4b
k7iQ4fnP3xv/3H99L/HNefo/xIUtof/3f/zmFlqs1QgMcPGK4kS8lPHpfqqd9CtpFBXIuAamLfiD
YHsFVrVV4NmN1PjptyByxppDcFc0R5G5xa7yWbayP4Viswzmaxe401Z2JaNuXlaw7GvCK2xsb7Ej
i3/4q9xN7qXt9PfLkIFSsfP+18gj0jOX6t3ro27vHwj/zGdaudb9WqtqG8em/AQwdioF27hqNt/M
PvtM7TF95XQzoCn0/aOQg/1UEATfkEUiiDktHhF1452pj/dMVSLfDFkqdh13jrAG7xm27E2OS+Gd
PGfLO8e62MlD58MigcroP/OhdyZaPoRTWyR3TeAl91xmeSBEdCm7bI4uqq3eR+WNf40suyLRf9XD
spBxJwpqu0/9SI4hl642ZvXiGbsS4+lyBi/PhXprWBRJy5Y4nxxG7wP+y83qVvcvHq1Hpp/RxfNm
CrVpFG36wY9fsgia82C53j01OxoXRnmkdAmxgpJhluz53O722MoT2AdqbdQntTeC43CJvIz+7hT0
dzYSsQrQZehMXfNRSTiOASEFsljinCVueeydbjm4sEuOY2ZLklW9sys4ZiSAGz7/86vQ+dcnkSul
5UonsEGFW//8DmPBA+ySTu4xYGCKgTVj0DUPVxh6xWg/pBKKjog7TeVY7Uth5TUjvzw+EqHnxu9P
MBf0zjE17Z+ly5xXsLs7oLR/9M0FU3sJ/wsXaarBD+jwdKpewztlr0qU5cwgVefvnDpgfh8lnwTb
CG0wHQ1FuV7Nnl9Z+JN7LNlV/i/ftgaBszWK6+r0+7//i+GKRZqC1psHtNyxTOufHiyQCg2wNDI5
rrK+pfli3+wljUOvMNL72B0uZWWjC40r5AGYosRoDi/caG7GNHDB7NTwoAQdy1HabH/c+GpEhaeH
lQ4xGTrLzUj6Oy5HkoM6CLnOPyzafxvHoAEYZ9krb6JmG7ATyzt17znJ2a7dI+PofF/ANd10snUB
1JXuvnUPmOK48rLO+l9+BHzD/+Zn4Ak38Oh7MH20NCz8H54/cjQbGsFtchztZrwtsHyuAzweOOQf
nuz7xzX2knMbp7+kILsh0uZ9AgDZyXjee9JkIFcGzWeR3/rRei6WnBRzaTsvpYzFpsXd4fMhcnHb
bnwP0s+ImMLDOI0/29k0jzY86n1mCPPNyTR90+OdpjL6Kkt9Q+VHfJ81dlIXyO6C4ram3bsR92mI
hTE7K6MbngN5jqKqeRmYCG3bcm6OwHkeisacbh0rZAQSyxdWhJGYKdpHRF+n1PXe1JK5t94W4sbz
8qMQqbn1bIuXaZ/2T+SHnDtYA/d2O7hcDUvqIZMBTpBxxhoLd5dOSFMUq5ptv9jX72wJz+yTKrjy
jyZOJndp16fGtZ78Aaf40HZPjtP7dzOBqKeSy2ATrCSOyUse2LVejLqhc9JX6cEfXNoUq38YIOb3
ZsuqYDJTHnn+o2sN+cHwQJ0lfSx2E9DEmJpi3AgS6LLx72xXGYSWiL/gO+TqMY2/5QLpljY13Fcf
QcM0FNFDUVo3Jg7FIRsL2JA+SWJVxd0u5fq+M62y3c6+JHxnGfk+tfPqwUyHI5FT4nsp9/IIUReX
8xjqlwYlkemGNm4wNHcTBCRWa9kHTHY8Ct44XHH+K5joGQnFZ/XTtRomX+tClGsdP03pKIhDhFBo
RnL2Q0ROBAmSwphxb+jW5A9K5gdym1eLyNZtKhmOIvU94C6h8MG166ErBnQi0nV2M4jhXbpYOat1
JIilJG2xpOYLPfP6sUgg8kwevzOJPM7qq/9GUmzjSO59JEy9u3JYWPA0kfH6n58slh3869tK2lJ4
li8s4QXinxwEiWUwGBqlcWCbOiMMzKxbISPNce3tDYDb3yOX6KeqQf4FVLzYNfL/cHcevZEr6xn+
K4b3PCCLedvNzsppNNoQGo2GORQz+ev9FOdc6GB8bcBbb4juVlaTxa/eaBGEHRtvQ+lGpCcA3BFB
VV9Xvj/dtZqIT2TiEX8c+0+27yXHhsiC/eCOxtE0nW9dScoSqZLXdmW3t92sId2TQ0tWfN7d+KFG
GrRXscG7m+IsvlN03z0DKd4KQ7gki6L6DSHnPV2kB28gS67oBr4uAk6Z3DLnLmRm106F+GGgOywg
+8y+tq0C2rwySA32q3doc5Bqr7ru45icIIPzMbEN90bkHd3mTtLu45G4ztnAul3M3bdiFO7dSLCm
idtM+fT2RXwutL79cOf2RHb3FqHlnRA/gC8GQoNhy2k+XRgiblwmXO4kI1mQ5FBQ+JsGIwvybhz4
KdQD2/BS4XI0neiOHF4kN2zBoObmE7kXdrD64G33YjrAejnd8ccCxGaTO6P/go32Opsl6RQW8dJo
rhi8zXNs+9gBO7KYsc9TeR355s7Chk0rUmneZiWjOcIkkrjHraHVDBsYvZocZcyINenilJG+R8au
RG1KCYG4Gr2L/ZTivAH58oqAAox8m2bVciSLV94k6EEWYit2VoQZD5VkGqVkDWcIA3x6K4wmFBfh
4lVcz9j/r+k8pqkL7mT/czrP02dZfrbt5+d//sdnyco9qzv+31/1rzYV4y9HjT0qeOcfTSq+/pdp
2KarwnBc0+P41aTi/MVdErONJXSLeUFF+fwrlMf6izIFosOoWbE9E0va/yWUh7qWP2cTT/h0dPjA
MKajYxP8YwFx54ZBYbTLE7SJRoJzg8hHHUbLBHbQX3ppQ6qbota3i64CvCRWzla9uH5kPWjFjBqj
MzB1r88nJdj9+vD6gfW1sqdkbOIesYF83Kz0Yote+KxHEfzk+vz3Qw+1hMj97lA6lCLnaJ7L0SBG
2SgI/leP1kOfAChieU/nvSbN21QRigaqc/oU1EMuDH+hWZmHUv2UDFXvsjXMmmo1m0olBaSdYySm
8OjRVky0jVle9mKjVkPnWSN6cuJNt1xGM9tNpJmcDR2bGiI0bK+TABGxYGkNiVazaOVMd73cpIrK
zeLoncJSsHUijhpkCiSAuh/arWnp3wsEETezSJk4Jm2fWUt4jDWLmpDeQv8Ci9zBJo+KVoZUw22q
qOYZzjmBe84VCR0PaOnZvx90ESVHG6Y6UZR1B3ftj30Y6GX8WjfmZZ6iFCWCaRA/RzV3lCdUHff3
U94eEgtak15kubCZH59JVoj3BfqInjQy8uvrvSisb7qTP4H4IICDb08U8V6Uk7s14OJnRcq3xAQR
5VHb7PAevchgM7wIsuQM75XhHTUhPJWtaP4Zvn/GbLExCmqJ9blKGQRabLXcaPZjQ0+bJnGXEn5E
8DlB1g8je7wciUkJpUbFNqKSUCfOwByMvb/0bDV9a0snmdyMnkYIgUv1ZmQ/FlyARx27tFBocAhp
CI1NYAc8ZU49SyCU/CGNvWurrSeQRuOXVgJ9lOTBnmVe3yFrkvciOwOUubs511SeNR4w3bWAWMcG
k5OAjzUQ2dba8uCiw9jHLW3Js8e9F9VGpOQbkxJy9Ob0XSR1BJiaGHSYYUAuQ+cHN5EGWv06Qw9S
KmFIrSQiJloRlJnJ3vDYlqgraHlsSSsNCIG600ts4gk1qEGcjCbCbusj6ligB9PFKupy2oRpfSqT
Erdm0RwgjPJtJ5yzYWWHpsh9KrnHB8KHKNckSHs/SsKmyIVTdaf7Ke5Ilsi87Mj6D3HqNGd9SPZ2
M54W+Mi6QbSYaNw3Qmzt2cnGbF561NI4qHFEMvzIlTxnXqr7rtOR6i/UZPbsyFjW9nVDqA2Aa2Bk
+s4Ia+7Mmki2btKS0sR9fWZaqiZEnJptI4RvuRC7Y+kwiqR9bqBitLeZkhZR//fU6Ga5SzQyNJaj
tKyfCVTgtkCccXQI4DS6aK0KjjdTMswbz6x+rB6pqB8TFPQOqneCSIJSzinKdGiD2d9wFgdJ0rwO
aGHwixwou6GVDOlIqCRUBnNmr0RVhpJXVZDonhJcYfiNObOyXathxll8ojAYOqu2OThoEvecQPeY
BpFSz6/t6ONat5ARzsBjbE4qa9ubURfgom5BMp5QoL9lLjWD6GNsPRhl8eZQBEMWRTxu/BAMA38F
2UvuZ69kZlgyMUIr6ZmlRGhN1n4j4YYNgzngAB+pI19IbcQ/RbFtPO5wn+KHuAYA4u1B5KnEbj6q
t1TJ32IlhNMEoidfieMY637K+RQVzWsW9VAItQkPWMYHMjKdIGb2kHFJqws/hMTjwzKM2iF2SewL
9WuEkAXWjsa+63XrZ26zppL31yfT3TQkYDwUt2+HpolOLXmPkx+9tARl8Q9KpiMdzSciWumWmJ39
koPcxEIpGpSEcFBaQjSFthIXjqgMhZIbFugOI9KBlAxxQo9IXSPNmPkQhPED+gTtIOL81lISRunA
i3f5LlLiRis2MeADl/joHukk4TpI6HOYoijfTkoeGSH2o2enQDTrRnu66KrdMsqT0wlvOwM+4ycD
k4mVRInWOhtoaTeM3qeFjmc/ODMwks91Xp96kqHesJqfaoCb0muKV9v6pRWyY1SzqXLKk1OIUh/J
wC+vKuEPQobNxugxzedPE2bhzYTe8EAydA4pGjt3NomWaUmgEXljpwXNqd7/rGW0HEOlRVV06pSp
aDmS2cmn8gVxCO6wFyxTtQULn88n14VliLeNFqKrUrJXQtcp2VBS2FKJYgslj13SH4uSy2ZKOEu/
X4GOFrTrzVTCWktJbGVP8SUeF3qE0d/Cpb9P876Ghtz22kRPfN0Hpu6DJMn2Yvq3gD74csosP7ki
/N5URHeijuAuE1OPUsQH20bVYXUlomDM20ctJ/+voR1+tC2dsuQFe2etwV7bqLl0oarZK3go4Dgc
Ug0h8xd0rrScTMTtNXF6P0/g2O1LU8CkaMwgQb10w2ZETTKRQ3UObVlg0fSPZkpcdYXPezGbWySD
+qbK4idZcC9axBgeqDtpt1nJojFmv2wlqS6UuHpWMutUCa7bbwPqax8Vdt0jx0aBTMUy+mwl1K5l
H+QWvTMoQ36VSsztK1l3qQTeBBzdR+18O2fLU+O03T5zKGUYNBw1hlJVGqb1gEZ6l2qLTRDbcmGd
vkkcSuxs1OWNkpnP6M2xTFLaNR20liy6lHDubpALUBbXBO7B5ACe/UCC89G3ZaZsbOjOAFIh8sjd
wePrsJsp7UeunFddMeqyRlfeZPHZZ575faA84py1CJ9cAargBZqVycCOR8aHwVZxhFUbpCikCjlW
p0L5R1YTiRmLt4JbeqB7VEQanbuT+mKTLZXfx3XNmRf7b0NcFAQbkYcR2eYhjHQ8LaWF8Tkp7Cei
kajoxsWhewOKdeUEIIwXN4JeiF3kle+rtYKkvv48ZBodFl1RPOgZgVhzm5Kn56Ajrm0IHoLJ3Uru
Q/9nOLeSKg+grYSa0O00khrNPHEcNe2H0j8SSipvo26w95Fk6Xc0C1Xn6MfbjJKdwPBpXmmkV20t
opW2+bztBcbt1G7vy4Rc+kIDPd+QDkSShK7W73REidko1a0ocXPIFiRGWYF+e5mKYeg2YQJWh1e5
PmfmA6xKFGiOa/52huhxGCEZwJutl/q56KqRKHeuvIOjSt31NoDUNo6ZGmJR5z2ZqeFQjpBcj0qT
4JpiOFCycwY8A82ngms1UM4Wba3GzJY4TnNCWgGVVi8jyfJyL3LvoWy75WQmj3P8EjWUtKMJrLar
UcUhcJfzBE+bXyR7QhnAsSVGqCnMzqQmb1HaC8x8MfZczWAmVHVeWlc/pb5iFGYm6X0/adeLn9mn
okddHypPsZrYozpG6jIX2c5IjU98nETfF058ksq5CikdOBKFeB76NrqfQQY6cFEQKzH5rExrqM8k
EYVvuPKe04VhubWKKOAi0U2PbTPOzjEG4RNOu8fyPMRIHUfQMnj7vthkrtUdU6PfLQN5yF3jvK7e
GKClMYh93C0rrlzpurNjq/xWJA3AUU5cO0gBkYhbrUM9ZUflmxwei9T7HBPWi1ivqKRGq1uJ/IxY
4nmKEL7L7CmRmtjS/jacyXrKNqiA3v1Eg+RTViMfDph/Q0ifPESsVXE5GVH+ssAr8oujBSj8V+bA
GGlqekX0YLLPKn2PoutzyIilWZBMRhmxX3r8q5vyi9FX5rnWn2pPUPfamfPZUpsIq9L2sUOeBKYN
iN8KTwzfBs+IjxKI04iit2hXgghvdMLg0Ppl95q05cGG9CIpVh61tc8hr1okdEO9rct2PhX+QzM7
LnAFhzH6yF1vPi2oCPZCli+maZgFWibDV3EhOM9NktWjWBl47RbPLtj0GJsEfdTfmSiIOSlYbFwr
6DoLW12tL2joF4DsqXyWLLZ72Jm4phIxSeTjMNLYDsc4XDT6F+fFQxnXH3HIaOc26d6ZHl7opki4
rNoLMAryAfxJ+OT0MUY/RP7mJsMCFpBJbZ1LjyYxJQpr7X7alS5lSbVihTXcvCe3+pZoFKvnSuW3
XtTWWNwLiYffn3ws/eosFI1GAISFj5ZqUbw5EcJod3hzU8npThTzFq1zQ0BgfpVPlLCnDpFwRINg
1C0mrm4vpZ+241+ERoiBb06IXfOjoOjJDWFndZ2EY3KeidbOIaEoG9xiyX2q5sihKqCLL0g8wBgX
NfLh8QodnKp+7L5EMA9bsvtZ8FQJni2BhNAhgcmWOe7xTV/TXNiTGoeckwqC1n+RicG8oFx062k+
x6jBWHgow3G+u4l4izNi50iqvsKlfnFME4FSs1zyyGYQsumYr5cmSJXqsdEZqV17ahCEo0jIh1Ns
vRWlT7JgVQyB9H4VSuy4Hii+YwILbfN+LOhbjNXeFe7x70Ne9y946emxQI3z+3XpqCqyeKh36yF0
aMMoodGvdF2sQ/puMY371QxoyIiI/owKbK2T7zaVsBvUng7So2ngxLS7AG5nOK+WX8TViGkzpzqO
QBIO+nHCsyS9M5oc9t23hMXoHC66dSZRwP79KBsdkjIkqzX3oXKDq7zZER+YbEoN9xCV3lrQRSOm
H0xp3UjKnbTknV8SIaM70j0uCNhc6fvnQX3s67C+lqc5XhWNzhtffYqsivDspOkDpWUuwuAqO5vJ
PQ1+Mz8xnD8swJXtrHSmaZVxA60c/0YCOR9WU2flu2HQSUEoX9N1Z6vxPNQi1etoUGGAygjxWqWs
o674hJsMze91D1ZATgNd1HRNcjJ73j1bMXkGgkKzrA6huksaMdNuSvvoeT0Q3Lwcyx7vOR4Wlo1K
wbiQKetBW+6lqTmn9bb29bKge9bmGpqxgp11dVj6+qnsLH+XeVh+qTl8D1vcmEYoxsviclLROiF3
C+foMSqqEzGh46V0hqLC8orhsqaVhq16vvdL5JtEMITC37MG6Nxd0GObyKjv1kOh6T+ooH200dJs
0ao+UzCFnt5Bmd34dHykyaVqbISHoqsPZHqeGawqRmdUr0T9cUPAaXnEXIpFbDnl/XP9FFeehYrT
/7uTpvdV0SbOlM26eGpMAuc5yYpjpLd7EgsN/FXGuPXVZbsGE3gNnvNKS5/Wl7iHzec7iZkFPILD
PPfDOcUsssmJrQkwQjbnQeFunTrQWYEckoh9mPa9OS+8nUbP6Wvo1R4Jw3OmrrhmYJmLTCXrRGXv
q8Msmjt2Y+Pvl8QKltXCeSaXK9oLlQSxHvDY88YTtkHfX75N1EohY0qrqvm0ftxkhcbUmlJqgE+w
YcWbaJYTLUORo9wEqxl4PYipVYpzdns6REHvxA3dS+z8zuvNKmz5o9dHuZHm+6w0XtYJtWIcJWzE
IB1GhTyX8ugYxk+DJNkDssZTMTj+UXNqnz4XEkgr/N+Rz3Y4JOYwsOYypQaau/ow5bjQOr8/8uex
me2JXJrLjUP9Y+Rod5ORmdshJCtzYZ+HQ875HKggvsyWd8FUagDbLEhMSc7Pq4c4Ss8xTvIz311F
EWdPzkIP7OKC+iWC0G8zxEVQV/I2lfysQRIpytt1F4koJCHGaXEnj+F1XSY1evmKU7sSQbzT4CYa
b4lvvW5XU7B5qEw6o7ycMw/vBdt+AsBqbr1xdIdS/y4dLAwnGV5XSdCPm7oPWZT+AoygbV07Z9O0
r2MddfiSxEiTh2dSxI7M2hEKeQqVgaO1TcNbQIzIrOisks651pj3DYaZxPzsZ0RfekLz+hjF7+y/
SOiYDpmfsUNvw27f+OlWAApt2nzYT5KlFUNxuOFdygyTACQd7b5GmrtphxNGhWkkdIeUE6zUZVAn
/LPdRRaBi5JamSL6vUkC0uhdZTSRB/3i/igz/9T5+VUhyYRaJv58f/lmj+45zXZSTNktBC3YimMQ
fN4iKdSroAacg9zWuSllqJa7HlijWpYLFbrZAfricTIQFTB0pLs0AXVs6QjJpVmTfloASWnwZRXi
DfoQOEG95Mrkn+MY1qSAhHEPDE0tly8RqSA/1dLPiY7HePTlFRIR9JtN8ZaMvn0URYh1Ls8DzAg3
kFKXGZ3RRnbaIwDt406G4Oa18Tq0wHWo0JNyfKcSmERlobcPxZK8RtzNHqCOR6B1wvqoewIo5DaO
Q+yRAS41r7sZ1W+UxI/oPLALh6xUi21vy7p4ckR07TLLDG0XX0/qjZYzclg3xeodORvLER8u6Vl7
t3sp/dzZ5IX7DGSPPhfPXdxb1sHt8uvRZQvrO9RWAhPeSPzfAMIaquLUoLc8dE9tbIhjGRrXeK1B
OXBsbxGne830DYGNe9KM+Ul1IRnO7AdI7MGMhuZKDnYwzf14zMypA4Q16n1vxNtYS8NjbjsPuSaw
jObQ8HoEyUZCnQOE0rY6cHdRN+eCZLayyMP7jLK9WUPaJxrV/eTu9XAcgtmxymDWJBu40SaNngBE
HU+MiueFLyQ7V5ifmt/9xO52I0rMaJFW5Qw036P4Libo7KS6fEB7oo1uZgYM8wjwYFPJYjszaQrj
lVGY5EW2pAUXI378hjxytyO1vAvPnta82Y31a/ooYXc2eVReazCWV0UUfyvTD3YYMaALTHWXcXZ3
xB46FG6X9d2cmOZm8UEbMHZORVs/kfO31dyFiACyEuljRo5llZc+QVrUcaWNDiGkzmtqjHB/s7nv
Wvp804x2wx77Rp05gV5X834Y2cpZsYE7EwVYgFMjbSR/SpEGjXitEJcR32U+W534kZhlvZOjDpu6
VC8l3QpbxA3ZBubx0vQY6jqo4U0GClTOZJwBYzYzwQNcc9hxnsLEp9HXHa6KKnvKrJ58iXRRxeIV
xZK+t4/TOWahKN8jKmmpLcFJFjfL1gTx3hrywWVDOyqlWGfi0CvzCmfac2YB6ydoekvqKYnaftD1
sHuMLfGNfM7vZVaTJWDEPn4KPAWxcyNCShpTK91iKTY3Xo2h3Uvx8xpUiROwp2/oWiNuwyuwtufs
QfEhnNscLHgnMk05caO9P6fGzlF5sFqFKGI0fDj7ARliju6t1dqDTdh5Tf7hns7reudOBq0+KD42
7nCIbe2Diz2IG523EUs520HBpgiTtCtuzeIyGFxpMn2WzNUbp6mrQ6UDMreR8eKSSUVorndavBqn
JQkFCSGrrshIVquaq8xfusOY76lruW2Fh9ChcbYEEqGCaK4XpnL+EdmjrM1folmOMCL8/u74fXQ7
l5ZSvLCFzK/jJ2SWrIYXxy5B7qXDv8HnWwxxLa/JCNu0Wv6mZxnDStJ9A/y1t9IU9MH6+ikljFDa
5C9Zy+BtTYsJJO9upzgmPGBYCmriycIkUtkmTQBtiBZw1TcNTXGdW6KUKE0YHUkQUO5/dCHS8Xip
nesoXU7YAyheY28fangeUIoid2GMs2suEe4TrQNEV3K/3NgiMjYteaJyJi/PynR35zl0DpRhv2M7
xVlIGm7uvoFKfciqbJjJkP+NJ5fS4acEOtzQ6VUyeZMwgH8kM9G/c6WfxCKDhRgxRwfb911yH366
B4OgN+T7rosQQm31Cb8o8B7Fun6bi/QdZkTuk07Z7l3WMktLH5sqc5DBZA/DzCmmTxAtJZc0eakz
HWQ1ElXKlPrAaacny61IRWrSvSenKZhimKO41mmp7BqurphF1fWqvT1vks4jTQfhd9SQM+qGVP7N
zJV6aQVyKtANG68yx9yUCxqX5WBcJxBTY16+Wx9IMk0KVYfvWt8km8aurBPVuNT2UW8FlexgH20r
tOSes+m99hdrjLuVuutty2m4dBGo8MSacTAGELN46Xde4f+ogBbcBQovHam7cL0bODhnbyjIpxqs
KvcO3WDFh1DNuF8HV9Obc6pypf547euphpufkIuojLaybA3ygFXmTGdG2FPVw2R1qrL7k+g0Q0rU
VtMpdzbC9ZTf9B+fj0IB3rLIMdKqL18/5x8Pf3879T0rtQl0BJfHaln1zP7WoHMQ9kX9QHVYv/br
6e9f4uvn/eNb//Hpv3/ePOJYwzHKUh1SVLJ+4ah24ZH65qOdwkivP9pwYuNIIyD24Ug8W8+T351S
Y7EC412jgpDdOJsJZJsMMX8+LFX7pFRtlB21lKGCZxh7/j6kngMBvz6H5MWHtz6M1yrM9WGr039Z
2MBr9GFWxeXPj6/fz11rOdcP5eqnrY/WgyNSSjW/nvuqnTNWPZ01t86v179+rd/f6+v5v/ucf/ea
pRpF3fawOrZsVWo6qtZRV/WPrk9jdXq1ys+1Pl0fra99PV1fW7/B+ujrk//42j+erp9XqEbVVHWr
NgqLhtdgG0+AT8RfC+Sinv/bF826Yavw9fFKfVHy9UXr8/XDjmTTgjtuVIWxzVoY26uHqHiokV0f
rh9aD3YSgEhop68v/+NHrE9NfTR/i+H/v+p0DMfyULT/zzqdC+qc/iOb/ynT+fuLvmQ6iGoMYftY
ZByl+vlXe5b/l43Gjl2FaTuWZSvfQFlRyoXQx/8LW4pv6LrOQkonBPK8fwl1nL/o1mbEJLUHwavS
8PzRlvW/tmcpifA/JcSe0A2UQrZvmsh1xCrv/4d8Fmkxqc5LGJ1H1uSS4BmQ5toIemfi5KjDa5UJ
ZbNin5EFPBU1qauLV8ZHfbpPtPycauNEI3IzcNNNw72OnXuT+9W0mzofh9Como9IVQy6Wt0LCeHG
R/qYaViWxqlQgysiipBwEUiH8DTK8bMRexzWy/s/3pJ/Y/ghYeW//538p5hydeEIpE9/Wn6m1p7t
TJBCTFksfjm7208KQvl9A1GLXqIAlk5BLevyEakVM1JAjCtbGk8gFUtDfylD87zYen2oFaSzKHAn
BeWJQXsaBfuwRj47CggCP38sQYYshROth1zBRsj38CD74R5lUEBG4ikhEJVGG7lF6wc7uOJPoC4o
a/HH0JBHsa6CqWYFWOkKukJfTaQYaFZmgjw3GSHzLNdPnhYbUE4c/A4UGXEg8gn9vB7abtTPs4Kh
F+3+62XfRdG4FBHhYh3RI75AdJiIBUSQQ5xQgxsSq7WlpREHhzoMii8xw/B+SkCmQyY5gF2H3m96
M75XVNaLz0EBgLOFxpYTvaPpRb5WeuLv0pikurjnf1YqEDFSGXG1AhZLEEaKeMEaJwU7mgqAjOx8
+TAUKNmhgc2mDCkxYZ5JkT84Ks67Viim5ZjE7pP/Dy/J06WDLf46rK9pMBCtNbvHmhjpQ2K2d5P6
rJbTr1WAqlDQagpoghsJ2UUmZmYSg0+GxZ2jU9a4eOh9ctPyAahWPZqXxTi337IVzFW4mGMDX0Qk
nbU5+spoAfudx3g4hyoSk6yvLhgVSOypScFSwHEIgiwUlKwrUDlWKPkMzqyjCtktIM+FgqB9BUYL
hU2vB7IfgKoVmD0o+LpXQDbxBS/rS+shUnD3oIBv2vbusX2Dha9BAOuh9n4ZCjDPFXQeWW+1gtKr
kaoPTiqpQPY1ZCBWwLulIPgMLJ49ALpzQqsH2o0btg85s9LWAb/3nO+UjSBdU8A+W2faZHT+DNSl
Dck/2kulgYzUo5PiLLU2xcoSMFfTapCCHF5+DzCKUKgGz9jaMAa+IhtChV+28A+dIiJaRUmUipyA
9Hxiw2li04W4mO76QvW5wGfkitiQMBzxJL2jwC2Elz46uooG0eiIgzRS5EiiaBJSyGeUtDAnikIh
i9PcakTHn8rwrbdgyJbQY1a2B+AuFbljKiZm0iMSlBRFQ1Dw/SrnwXUDq6yIHKf6xte7J94ucV4c
8v4bRfvEMp+OmCkOnaKEUkUOFUNsgChJCCO59xSBZMEkAdxdMkUtibojDrN7h/bXzlN/nBQJFcJG
lYqW6hVBFcNURYqyss2gVhQWcZLPUpFataK3MIWCLcF4WTBftqLAHLgwU5FiAnYMG0YLOw6YimK9
gmmIjpzF/kGsvBqh5i9l5xTkF+VspKKPSpFw5Jm659x/YOFAd2yTD+8rym4du7hhyqMFnxcqYo9t
z33r9m5QKNLPUvRfUT7RxkjOQGwToL9ShIosZOdvb21jIHMKJlFTAG2lyEU/eo7ryTxPWXlxuuyX
v9KQ5blXtGQGP4l+bz8uMAkezGWrKEwt919jlwRTw6BvBpaTOac6xfCeiyJAPUWFzooU9RQ9KuBJ
O0WYrib5WJGoKWzqCKvqwa6WsKyLUtt1vbypevpmCi/8nN1HC16WXgVJxw9QEKf5DHObKwrXgcst
FakrlW0oWoleRfniIOQUhgXWKEHca2LYpYog7hRVjM4C0ljRxy0JJgI6OWrFS5gQbMU68eCaL63R
RMGQo1vzK2Y+ToiHIcOTLlz7sohZqpKHXV2SA9gJpcyiUMhv+mMaZzpNFbobLHg+boxYx3hkGEFa
AmPSCDjx5qDRsY9JLRcapUCdNdOBsV3EtpnFUbq4mi2URpcSb+ZkTUHp6Ko467t18MF2lBnsk2iU
GwtZZBC12C+bSZ4oSbSvHVvtpFDOtR0tLplHrlPNV5hz594Y6H93ZpKj6sqo3BANqb6VTmKyAKvz
JvbFIQGjB332f0xptU/A/TDroGXXI8IBfXu4rclUp1vwJAXG0NTJd7aiALJYlkcaOo8gR2NXz8e0
QIRj+OFtTn9dUCXymzBiWhv8CPAcYV6TML7EQ0PgFy5oM0K7pU1avSu0tNsl+bCc8Koe06g+xuY4
7zx2ipAPvXGswuV6UomRkO9NYMugNamEMOt22i2az3pEzQNFfmyv/DpRaVCQMErAtRT8GrP27EJr
YBnWtHtSB/g4WQ5VIc4q9trTqGp0PsKQdk1WFnvbogK1HT7f6KhiwTc7HwExgOQRrCKCa7cukdU9
FfH4B8vvic5kNj6gLCZZFGSf2ubwbnSEfHTq/Brn4q6j8WPbEBi1Q4dNtmRU7M2uuiUcvHgue35c
9g0xuGIqR0rHhY0ArWnulmqm3y87x8ugYzun8rnGneAaaPSm/l7XG2SNqy1oeLM7+yVBbMUNJUPC
lnBaIg/VAr0z6OHwl0MVNRvKfYiB7lTjSpKau6Rz+r0sGQp1H+3P3GZXkontW17d2vFD2HXjLfVW
39nAN0G7FKR+gGZUaCZ99zX3iRu3Sq3ZIX6wDmJG10rsyGsqfJV6hKAoLhzjDuRE3FFDcLAq0q1J
uSNcfXwiTZzMt8H6lSuOek7aq8zT96nPRMZMg3K0AnXPDXsOWrd0TvR9RUH7S8s669KTKJx24aHz
bOMU9eauLAtJLKFVvVctMP7YEX2XkER7nCrCre2MGoQobzN0LIzAVE2cG2IYrqBzuIU8WaIQR5IU
r4xJXuMNXbZJKv3t0p48rDBKPrBtAazfKOeGwZhfvKrArtxD/PZa0Dgt56m9BANhcRcXHgdR0c/W
Q+XdLuWrZQ+Y50HekBBcd7lhgaWjJF6olD97JCHRahQ77y4iJHJBMOwS+3cuYeo2TQZBjZbjqsYo
eWD8I+EJ0U1hc9Bw112D+Muuf62a4ofnI/5DIkn++E/e9MfKHO4x4GKjzIs7S4uB9Ipy3yp36OBb
xbY2npG2MudF6THPDTD7krJRf/6xDEQqUZJ5KG1zL2VI4qh17y7UQJUuWAZJatssA9/IJv82Cstj
tZi7oadwJQ9JkHVLEES0S58w29DzDoWXHlxPKa5pBCeBIWtgGCno7GJ/TwbI25R7zFLZ65zTbOim
704HcxjTeDVoFKryKweItGKEFO2dUYXoGccI8yLhTOhY9P5A+0zZI1mqEvTGGtXxYL99Foim+tbN
P+cSrUdU4qWVfnMYSvIL0l4+CzG9TJP7Sm7qI1IesfG74UfnUIzlLnRf+NMLudU0d1je0USumKgc
zJRYcKw0W7eBcuIKVng6AVsFVPiEHSqTy2a0bA9fGuI+0EMgPoG8zZj0YGq7m6GOjhHv8r708nKf
LW0Q0Wfchyi6bRshJVE9VGBQAGPtwkjYG92gwo4wsSsLOcF2KkV5MSwiQ3zvs+rfx1Y8c785mH7h
BI7d/6rFcJLLxPmajMCqy9Ig2dN+uX0+7qOivJho0Tea41/7VXTRsvuFMfuhZRyrzEZJ4pcHAmQe
UjItN46Ocjm2P5YSlUBXBEnIGDQIh/NwJIyifoiVlzvXn2mPJWzBK0+6wCuuE78jIeUqZxg3TuTR
pJYOZJKCa8Zd0ex7fREbXHZzHPHeGsuF+359H2Y3pOXIKEuvnNr8gV7hoXHoUSlyk52cnVxTPDvv
IfruRGdhfBol6zCwNUsK6rgFggZ1xpTCFi8O5t4Reg/3VEaGbk3BXWYTKxYaabp1YYe6ODmJTML8
5xJm3iOU0dSNKkgibP8DpK6IUv7VOoNk5AHj59W9aY/jqTHwkzGPN/zNdmO6B6t0b2h3IFezsi9a
LX4uctiGkdpV2QOFHNSvhU4SH9zWNynZo85OZcBg1NvVMaEeVXQ7pZz7NOzIgiGGCKeHZioscvBZ
Czt9oT83998sXCvXbUTc2YgIE18LVVG35SRfRIHTcLC1aduQDQIzK3PumJ890UGmDz5XhlQlYTQo
a2oMCRae2NlpmLv1BgZ39g6a3xCNDUG6bRrrKZPqX8pa6BCn3YZIXX1oO7dsaajLVFEv4e0VDSzb
KWcm7tvmxutzVTQB8iwS8R6Vw7QzDXFbLqxeXmZcpGY/5455rTfeR0hHnpvW9MDmrBJWLvJdln2k
hmsHQ2J/ty0C5OFFMwareQt3BDLMvKs3qjWuPPZ5iZgB3LiGZ84tp9qzN9toEP03LI5LxOSIgT/w
UJ8TxMEoOBMnPv3q5+T7SIvQJhLGi9+AgcyYk+Lxo+7y+qTNR9+0KFAbUadnoNK7Lk2qSziqocSw
rE025h99G1OG7X9Uylbds0Ws6A8k8+LUjzSjICdt+Tf5t+RVX9w+PRnVrzFv5yeKiqqNLkiub08Y
AJi4C6dB7lx9/Bd357UcOZJt2S9CG5RDzNuE1ooiyXyBMZNMaK3x9XcBrO7IYtWttnkdsyoYVIBM
RgTgfs7eawtHtMvQ6C+SIWtUAMSSpjHVd0S/K2UwyEYfxMzi/t4jPl1gc21nRe3rs8KxCPQK/K2m
+gEdpwYMi61gmhdEdxHV3czNEfamCVQFIXDwqvKqddN10Hfs4ioZ7hNJaNY8gOxWhuEtS7IPzag/
VOYielwAo13pZv+96WBGl4HJl779HtXWg1+gZZDCk4r8gA8+gnxc9M5cMr6bo5ix1XiEdSYFYkd6
icphU+pMHCIiafQif+DCDJsCbmClFb7ItFKzsLTnmMw6VMMM8iq02Kuq6ox9WgGEbpNt7PY7pZdU
TJdEQsGNkmT3AGbRBD6FIrskf65mLjcPWvBP9A8XhB/w9A8MZJEEd6R5hTWJu7vUMLk0otH84UKV
lRlhCyyPI5gwWKQd+dnDkD3KbhKsDOTGANkEQPuaMaAznMb/421k+0TzdDTTvIS0rkq8UkHk44qF
peozPFMMSPp62Hqy95JKEc9XaSRlo262eMZmyBVK0msYMfB1YFhAfijI2wU5pXz9xz8kwWzfrEOT
Dfwxxgg8lGVzoTqEaYbADUVJXBilR8wr6ncdVTVjcVwJKI7pEsg5l7B/RV74kPnoPqIPiVpADqRk
lCk6C08XFyHbsNwb2AaGGAhmiOUtY/vnIDXXlnCebEhBJB1CPWQQOdcKh6p+6iAF5UGG4ncOnaci
yyU6k8fx7kg+HsCb3QBMC1DHIfumR5PQmwxoAiRh6cxwVwyEawKyqjayiqa4pPDIw/En6BdyoyEm
z3Qzr5n/A4cdeE64XddtHIO/m9PKfNlSC44b9uW2Bw7cqTkz8qzDbZcbYjXU5NXqgWbSVffctYM1
PdNiiIVG9sNW+QdLnn/Dm4csvCnjpZ0Fe+TDGkF2HuUTlQdS8Iws6DlqkIZ0aDiyVvrZtiXP2Oq7
7w0LPzM3adUcC0I3wv7IPaSpUXDQUySMM37s3XNm6DgBqwAeu81p7UatnRMhrBTs2pWDSPs7SDSt
WQ1h3/5iaOFJ+U0ENZHWohuAWQ/a3CHBIUe1tSgljXnIvmiHFWoRuih29ITYaVfqtNstHpQ89aCr
G7x3hauBF+cmOjjc6XxmAlFO4p41Klda5xfjquaU2P0tJ6FvE4VOuIttewGLeVcX5aa004OqM5qP
0qbb2MrwpOXdg1P658rS5YVneB8ZGhASzUAh9eImovwZq9k1KOeaqJ9ToZ9LQj1q9CodYwqT1qBu
hg+VxrelYdTvxeotJn3SwT2TxA7QZdcE28OsdcAzCKVcjZxXfN8rCXQpGYNABCV40tWHUrTMWiYK
SLyt0xoFUXWWx++aln7kRfItNZlLDGCPRVP9HFJJmQUKAkJm5ZdqBCbhbX8sEvXJUR4kg/AGVM+/
yqo/Wq6FdUdCl8Cnp1tEccyTt+h+hkOGaNh05zTncThLb50kV4QiSB3fDO0HAzYIeBkOvtJ9yQ0y
6Gpi6YuulmdV419KWrqB8UttSOZL0UhlivvmafYFl8nCT7Mz+R6/JCl+SMd/MzFmTwa+iLjmRm4h
ElVMRaX7b3CLDsD8q6SF5Yl1VO2Z0nkg5vTqHdnRNuKveMrkY+f66lZDLhQyTJ0nheWsClDzK1Pu
MBZKxorY1RaQKIUz6vvMQDCdwwIdmkXZ+5QQA9LyoGFpOa1EofRL1a8aqvqVhEbSfvCZK2i5zFM6
eJYgt20ihhwzfyAFOyflD896ve2KwYJKn8FIIabdTeBsmjHJsnjQROUQ8eT38w7cMHnLKk96l28p
0eUzwLblKhqU1xQIN+IPUr7DLNmlqPk2wB6opsvl3jGGZMYQmxLm0P6MKwhYTR0urXSMI2mZmxsx
eaZEUDN6lZnTkSyWP4crJcPfqVQKWTm+/mwJRjRSIyPwzaJTHtqAN6XhBwghaUnkD2KWhhw8hanE
ymoyPKy5joE0/FYGxEhK5S13IF0ZMJcfOuJ0OjJ3IkQRU/Vpk6fp97SKn+wiTVden77rjHXn0jUy
vKOSBfylk8LHk9R0B8sr3isPlrju68o67eGn51poHh0G+Yy1hrcutrutE0T6SR/4INDDvcSDPuzt
Fh9IrAZHWKmzqiDjRe15hnAHjSvr7EFQoKZfEbmsyeY6zQwfPiVEfWeAvUgWN0jZkz+QUzgoGqGG
pkFCoLyRW/2o1mG2VgABe/hI7SrRcbFQqKwYWvLv1ijaYpKqsy5gPE252R50oIfpoypjHx509DWK
hJwiboJLL9kOM5DusaXhukihJdMnGpYO/Y8l9zhrdDc+qlnbLpAlJ2iUmmzRBWRcxpZ4sNXY2/uj
ZTkIdlmV9HtGydy++lpfl2bxw4+7d+huoKcTsTOz6BIlSgCapMlW4AfF2jQIaXcC80chQNea8DIT
SzuZbv2jo/azz1OATvTFQLq3uNNKrHyO2tTc7pFlWkUZHHPGSIYKE55K/FsQ9g7aXkDqTByHA8Kg
j6AHZuVoVKVUixkB3H2BTC+6lpKiH42Q+hzl6xVZdtGafwoa0ii7QZfwZ52hbbGotCdZ8p6dRPJ3
BHW8VQg/D0WCx9ZyM7JVO4HWsXJmmoSUxGv7bd+NxUq9RqI20yoVFoqK4zMqGMVpQSMI3NLOfm4m
60QN8EcQ8LkBCMNw37NhqmOuDgK9v0GtkRqIk4Gc1Vc/kZdyQeSjUWHXkrdeoottUvwqXKk98Oa9
t3kA1D4daGbYEj076WBi892b1otGT2RdhgzxTSkfjnUpnlpVS892dko0lQCxmnF4DGKTdkLshoAv
UlpNFqkRu67BPB+fcyuqdk6Ee5HGKXFfVEQ1Cyl8KefvZt3fSCC+Zb1HgoPxAsN9hlLsJZQ6sc5b
3lEEdcy0u2pt+B95FetXkgyfmC47O8f61Qw0KAlKAHXo5wyAc7DxMMBdlPbL3o8hGw/1TU/dC6Wj
FkkwcBiEAw8JzrqVGKxHxya1RU3T9lq2/gfI0w1+L2lh9zzi2zB9bn2ssilfScUu3xIyHddjtxBL
Tgd6R7ZffCN9BJdD8GyXlTOi4nF19+6L6zDjINj7OrQ92VU+KYgujkYMXv63jC7Byu2/uaRqVi5F
1CEzX2tFuwHqwmSE8lbD7bhsa4GYE6GsxdjQTUzyj5P8GtDCZw6Ed1cxm41q6f22aQ9mRR0T1Y8E
JBVhoudgRgpDD5YZ+jpTQezZ9hshXOiLWYmbMB3ABpiOtVCIZE9DscpgIC6KqD216sB3Mj+JHaFZ
PvLlvOAjyJxTNc1DdgxpS9yATCGKogRujLNJL+wWJH3rc0sgFYq98kOX+D29IFulDTQZQ9aPhUI1
tLGGn3GZzsLa8jaak+4TO3/RW80Cek59JTaQuBPAnmslgM8aa2uL+pnx3bBQoebSyFMksCSMyj2E
U5YG/igVM6glmH6dXzDI4qVJz06p9Z56XXjCbvSTyRW4Hx/HrmG/dZmq0Z1JoQKl9SJw/WBrFh8j
Wn0h+UgaZZU4NE3SzZNwLkWs6Qc5T24huulZ2Gt8PYPmbNn1d7cL5k1JklovWd/yuHlLvdY7hHS7
icCl26mm4Urjr9XEJCL1SUZxB1YD9fL0HDJtXualA//HkBcaAqdGgxSSCYjHDZGovHndoym+Y/A8
+bEerWi/QZMAbQORYAYBKV+Zdq/ONVkYmBxoS2tluZI6t8XokyWLKEsfasl/ztDR2npPSjXl40WD
PSeIKc8E9Vi3H6xwFpWw+0Zg6MLoknDxmlKq/uY1Oq8u62UhNySd17F7iuWsBRmhL4KCeGyvNXjS
t/nSCQlRVdoSPfxou81zZaH67a0NXWMbwr8kDikAiWy06BsdPiSrSvbg7yqSeu0DQEk92WiRXm46
v1AXcARlcK3pWlVlOjey/5Nhw7CoLFwVqqldQ6yuGPGRmPoKI5CsSZnCmfEtJOqOnBYiItuhLmjr
4wZFcfeOIhbfaCXdqqgy+buY7oWUlHZpNeiTI1CVRXQdYh34nw/ENxnMm4h5Gtj+cNKZEHLTrucN
1Medbqo/k5aBetdZ6cIhzfxbWJ2L+pfD2Pw6qIl9KqVhmWhOxa+NnTlE/F2De16Z19TsHrSmzzeV
Q1kO5Wl5rmXlB+S5aOmH0pkAC1irQX2AvE6ZL0KQnUNCN/JkIestjl68/Nj91HWbKOckAtOgmoeo
Icyhtj9C7601w20s823K9FyDvEWsSqrjEmcMWJPFuO7VhEwVS2LwTyDXWiH319NxyldpAMNRLyP4
p8qq/hYM2a+kqBkiE3sZFdqrLdLkXTPiHWCkui/Iv/RMfEBavTZxIq8LidtLVkR7GEOLTOq81SBM
JkUOQ2/Y/vylLL4AzixGQTOXBvT6TWpRkfalWdS2t3QMw66wAriClMW+RCfha+4Psw9IH2oUdZEF
wzGUSsrwvQ30q28OwiDPMejiQ12HY0I7tUYK2sWid6UtNrBmr4TDuq5FeKi7lyKBaSgzNppXEjFX
hicfEKESnhJT18vIRVvA4q/2bSN5TElHK38vfadkrO9wmV2NNuwXTTv8YLSB/6F4i2pykCvo6E6V
GDtX9tH9Rkm7UDt9DSSGh1+vxFdtHN8YCDXlsvAxZwTmyaBc7vQ88IJGi86A4xCNNtUaw5caGmQp
ZD+DokqXZqEE84C4J9Vn+qHAgZ3blroziRtudTrB/HhgL0l0I6L8MjRhc64lihS6ydsJ/PwH7cqj
SaTZxzDmiyoLHmY4OEAqLxjglDeCOQ8yPLdMCPMH+aKCh0mIqDV1T0KvefYB42DKqCxRe69kSkVH
nhowV4fqbBgFb5/CVzrMj4XPz1S5V5QyTvWmInYUYPJF9SidmPg3l1EOAaxxsg1dd5rGKlXtpCOr
0OabKynJK0iAs0jjdFFCHgiqAL+jQoIoni6/iw7TgiTl+CBMh5lFg98l47NQouFgEFvSlQwjoiOp
EEzZqAX5YXjCVZ/OkTUaZAigi6AamJnxHU0vJl1v0C62jLsmoK+IaoBOREkgEcz9F7dK9nbkoXD3
3HMigvhbDP2lqGi+46El/LDCpQGDiOIk/Sq1MdQnzHBafy5oEWLKZcDVw8Xizgz4lKIJ6nuUs7af
P2p1by7LzJYWVOri2t5JJUUvi/DrXBjavG3Sau630hz1CZJjM+wuxIxDxqjA+ZPZYODlWYeltBps
rUVy328ZxH10UM03KXXMtgYpptl0D4zMJQDSEOkyUwZn6fUMUAoqRLrS7tGlDGubqEhXbYKTK1m3
UI6pWg+NxDAZ/IMMehwXXIW6p2valT92DlN/Bue5X9aGurVJ/T5NC4SgS98Xy0Zo/lbP9J6ivyev
s47bLDU5HV1YUHyDNwOrpknWMuzXeU4kBvA851TLpXbpolo9eJh7Qm10Nzce81OnggtuDttBaPYB
r+98SJLi4jb5OFjepQZjpw6K77J3N8BjMW6iJwDEv6+CCNK9EAfV811IheqId4veLKHnyzjKoNxY
br9weltdqG3wjUy0dR9Blckb9dB13JhIat5KzwGuB3C1cbOi7gywreThrmogb7KhgWYyAu3KzLm4
HSNvt4WwQsLjcCMT2IJcA4ixDs0HOx5+WjO7VvXnTGNYi8sG/g5RPUYdH4LK2tUG748W2mvfiGPS
Hs2LyxyhUK18aWtk/Ul5JG1El/3SQv/dzGVrlcuQ7jOz0JfCJ767jnW+AgMcloFPU6qKH1FsI7SJ
MZQlyM9kyTyUBVKUxDW3Vmi8Jr5Pdamyj3h+3YeAxmOQxHOGxdwZo6ccW8oJ8ZcapEtVuGc6Iczo
EpKgLMYDyKzHNuyyGFwC3rOxWIhFBM9nNy9j/HEqb3rJbGEWNTTU/IKX1K61UjtsxgNmMxpklO9A
Oq/LHHlggsONp9ipgHDHbLPcu6RWOhQLZ8QfecA4qKFkVaEzqFtE0M7WUg/8VyVdsI4gdKpxv6UN
SLOa4YFEZ3dVpDfix4cVDl24TUmtLKQ+eTWsR02hNSQ34SGNBP2ahOoGdXU72ApCkb7j1Ga2TQ3I
rvobU34SUwK6MYqNwAFB+JzskeJmkkwdBOWWaou7UIKWv5kqdnCcxxBZ8cQcuWZ8K/fnwYvIRYuu
wIaZKXXezkPOt7Yhis+0tgSy0jPpNdD7WYQnGAq5swFpt0pUvUJOAspCVLRT+9I5Fy2UB8F9d4gp
m8mWsUSx6z02RkuaQzZcdRD7S01zUGGOZsValAzdAHDGtY8PipJ3lxE15Vf6u90zt4+mvFSSYhN8
kIjV+l2AMzIcLZJM4PudPS6mNX20UlaTq3KQMVhCdMUjhOcyHMOepsWkxkCagDczGm2asYfGqNAC
vJvqaONkxkHDx8famWGKGtVhyWj6pBpNX4hD0/FpUY4m0YrkW371f0PW7C6h9KmUlynOaYKtuZSj
89F6GowmVB83qheZ6UqPIFQW3DMoxIfYrVtjOaT2gpvy6ED/NzHOC2BqQLtixjcaYKlw15+L52g0
yFqj+izBM2uO5tlgzPeedtmjtXZSo/5/K4GW9X9UQP/f6K0MEeTeMYXK9Io/5M+gRf9lmyhrRwCF
rBsjCPBTAK2Y6r90+ICo8IRqq7aByPkP/bOp/EuDISfrUPpRRyu/gQoFh+gucBRSFTpf7f8JVKiZ
f+aXj7+PAh0XKbUCVIe+0Bd+sGU2WEFATX0MZfWr6Hr34A3CPzU1rkubsIy3sVgYKlXwnmNJJ21C
0a5FUNKNM7FrpQVhbV7bXV2vIXy9jrulLUT6QDuwvNa+OnOsKHuYFm5d0QWKYrH23D57cPNMP9bC
upimEsBRoeZM+0JGOjq+gkdxv6v5dtNJAiplZRQbyd8aBTkzB47b8b4wmeEcLa/y6Or5yJJKwF+L
++FpbTpnWmtguh4w5Nx3J6rzXJhxvdKp7SywvyovkamcRF7UH0rY7Xulrl/7AoJ708ELj9ww2oWy
xpgBAfCDLpPXl5tI3cwhMWZozopjrBKvqVfj+C51nu67pv3T4r6PWs8S6qO9m/ZLvlEe2vqKUBFr
YkTg8z4ZF+g6u/20yScNyncR/2W/RdN9bGCNAUfj2dPicxsmHMemC/kWnfYI7a85nS8+X5Uk3D+F
RgJzUTIcTMvy6pIqDamHcX9MIvBeamqRzrywiXF8ucZfVx0/jvc6+NQtkePkhFGva49GEnfHaW1o
kRTPrLIM9uPR6UCVp+hiRGWt5ADhTAEo8JUEe3XhMLff6bZrvRCNBbcle7UdEk/QF6ECq7sToVw9
Ex4zeyUfGY9YoRNPEdT6s6KmaBCy/BWZV7IxtcJdTae1vnxNU127mYHR/vby3G30uUQAwzoz8Ygt
EglpLZTiy+em44f6iYw1OJSO0ayNRJbUmW4x2FcJ9yDinE9ELi1y/Apn+Fz2WYwLbAZ71HP6/r6/
9hJSr1T3Ou2aFpQW7LMehc2CQtsf1/AAdUF76+JVmQTtAQxDe2gAIh2GuImWUsfn68uB6ZT7vnKs
4GFoZKiLhR3tB1Yypcy/TVv1oDPnmla/bvN05lDN/H+PfMmcJbWO0na8xLRIilj1mLCqf2xPO0G2
ooBF6D5xt6eFHFXrwpTMU5zU1a3OlGpfJP6VaPfgvVFKUPte/IZZVaGBi+q1L2ONBg+2TpU+M715
heoHree9CXlzLcDI7wl6ktonr6qdYumosXTywF7gguyVTUcQO0i8cREl4SGJFMqn/9k1rkkAcuYi
dO3l/YDf2P7lXe0674/XjicytHBG8wf4S8Aqs7zKrWWg2I8N/6DbtGCKJuEJ8fTlfR+DrIMdSNqR
uXJ1K6jrHmRL+nyR45PDa/oo6XtUZge7HhIm1kTmsOEHA/Om31a9vtQPAO9gsRfaH0fa8cxAlTyw
9Z7TEUCpIFwrZe9k9S7TuVw/BrCljtgSvBNR1N5JuAr7HYt2XdKH+vrzvHpw/jgel/K7RkB73yBd
YAYv36js9zdzMa1/Llo1Y66AEiDPQ+U27WO2+FyETnFIx10dKqcDecwv9xdVHjKELxd1Pi+Qus05
B4TD2+glF4rao8K/PjoDW5+7wrpcBa1JtXc8IyIv6EK9Lr6fe98v+qRcxZLUzBGpmrt4SFAZ6I1z
bFFAkjcr4p9UnSQpGn7IWEsXUh2HJGxFnCD+eCr89xME8oVMuJ+er5/d/3E/0r+x32Bb+pPLSAeE
ZCPrNSz+FxAqvz5k05KkmKokj8KgELyhQCgfOq1QAL/bjQG6SRjrPK6eJJxQWBj1DG+7P6TrbPyb
15YE2VMVZ7fmTVMakW6BbaAXGQ9O+zxXodvaJR4+EV8clTgAh1mEFtqw4AfRfSRyy8U6G9w3HEDS
Y9Tk3TXr0ceNW9OibUi2qOM/NjL/IHuDf6lg+D6KigksgOP6MJ2JMrSdMwctttMmJd/RXmzPzMBK
zlEkpJ029BICCjn4NkT5xfXi4F2R/ZcQ08dTavjaCtybueoV6xB7jTGn/iNf/EAnZA8Tys4p8eAS
HJHBx5WTJyVBC+KVXcj0FH1HUEOSVVtyibym0W9SzcK0FPr2sQlzgBkcm010Ylp3mLam0yzEW9R6
+dF9ST3+87RtrVDE9lQtvlBxg9prBNLarnzzSZjy2Sjc5gdAMDrjqk0tKUcBAofGWVhxl/5wTi05
OkslhqQ2RBnDnyo0Tv/Fs/UFQc+HxqTohxJEAEXQLLIu+FD9Zk0zA7WLIaG6760JpzdqCozRmGGv
mrsMA7rlc+YCTIyq/GKQQrkCBlMtNSp/j3IWI7hNkEegturoVY+Z7IPu7LmfSHvGothwoMwt8rRx
9vcD09q0bzpv2vyy7/7aLwf+7uT7PkaYoD473CK+ClnI18UxQyu9VYTlrMNGby6xlFvoUSX9pTfr
Byo6+q+idWmTa+7P2osV6jWuJg6tF2o7QYzbri1kwsSmbY8hQjwzx72fq9Neo8L2QfWDItl4+vjC
aWGrLZJFH4hYGxjBJocUAl00zs52gBgkDjX7xUqrc0838wPZDfbtPNvGNpGGCtKgU6TWwxLIQjkv
m5hNzDrID8ZVeEnnIDNCRMmcN+3qHQODeAysmY98zKOBwDz66YdK47tGnI+3LFMgwU4gh1dqHuFV
ziqZfYwKCj0NrxrisKuFe24d+mY+n/ZN59EykjYxqH8oKv9+bWvl0g5k98t9l941CBIGDSShLlDr
tuqG04N2loGrCAumrJ1h7KeFjqJh6RAnNUvG5/79wLQ27UPMXvz94boIVcjduMm+vK4CI4Q3p9Te
hqgtDobtfujUMk/AVAS4BnuO7tB/VAa3fUAMsCSeWrplBGKTD4QgUak85QcdtI3jWuo3RMNiBaU7
2kKDQHjtNj+nE9Qw+shQ9z7YmNu3dHEAJROG862orbWetcoP23GJl1Lt9kxxITvw9BkW04Fo7Sbh
moJLDDcTSwj9a5cAgcQ79oYKl1N46hYNMNVfrfYecqe6+KknH2Exeg9KKtmbwGy8+XRwWjRScekL
RT5OW/czcg28zPSq/1xjOkNNEufzGlVA3EqLNh6kTY6Ewwoda/e5GqSKtZPAWUPZvq92Fzql1Chr
zVvmopaenQahFdM4sSGNWwLeSKlFt3gaTEcNNIGSaUkPXphIt5b+DZkf0nNDVW/9325bf37UmdS9
mU4CvCeLxjaY1/75ruXQ38TKEiUfoWo3l1RFIdIGTvkjC719ExZEDCNG9mNKX43bUP8z1Sd62/qu
CqSDF1lgMJAyyQsni9LV9HSzwkjb0ZiMduhOiAwjpLqngIJmz4Asu/znX/8Ltl/n19c0oeu2IRSL
m+5ofv79pttHcW4jgXTepRahAzGXzyj2mbZa2kupZfU2waCxMDRNfwlkZqxAfZlQMGF+BC0HszHT
XyAU+Rs/1azltOnU6TvBFMVFszDCmMJ9+Hw12veVXhGvMl2bVJRriefBryHwf/e7ody5cVbu0SCA
cZ5WP7fx1u6ntVDkWbwSRFzsq7Qm4LWHR5KmKV1XWCXzUuDtCGrBL6HX29ASTTHrmtDa+5Fpfi6C
rmyL2bTdBsDUh0xFjhoTRzo9/XTHHRX21ouueGhB1LTb4ssqHvgOvU8nFHy7Z6ZM0XwYIhMgaRGu
ys4uXyP0XjoZIG9l6aHz6LjFiaFSn2CgyKukzLSlPPYJ7pt6T3hMoEnA5nX3GBBnd5zWpoUHRxyp
l1WTCvenA/7gxrt/fvuNMbLvbgef3n7mvAjSyYCgwD8d/+2Zq2guWP0uMN5JNSyME+mxM7cBD9PF
8rn0/R4ELfVRDRg66HgwGWLcnA5Atl8GqgFaZjyNbCBn67lRTVMXgIQib7GSwEO6gqyAuVR49l6u
Y5iMlnMlytK59koWroVLF7CJUvwmcgKYHqixv55eMZ04uO43bthiP71i2k8rZbzqtCNx4auNV522
pldMV40VwhfvV/FIppgHIvfX03lQyXY58F5tjNgGZBjq88/VcXtamxat5VHpNRj/z6ZV4qMXcqGJ
TR2Se/vP7wJqhr+8DRS+dNzV9IwJ4/iaZwbiKAozX6jvUVaiUnfy8BwX0Y3gnAhFkxuep0UDi+wc
+FowTzMro5/Fgencaa2oTG3Z0pCYfznQ5W21bbz+5cv+vivCU9Y+fNmNoSk8Y1o4YOVEdzVuTWdM
i1Kiz65GiDDv+z7XtAao/RhG/+VAiRBto1bEM3w5kJRueHSZ39z333+YpGRrK1EkXE///kf6wMx2
nkXnZqJvYhFvMICHeNo+t7+uTic4Bpap2dfV317maSm2jb9cbLx4BUJ8YWS4ieuiM0G3RdZxWjPj
uQqV7kh//sHv3AeNJPNDnmKBtdoaCo9X9WjDU886TEcMypCHaZMkjmxVtX4OsweVhU1gylOpKt8G
u3RvVKA6BKGmPDNpjL/S0oEq0ITKYQBf/QgIbT/tZzId4IO0sk1Mjf1VNW692hQvdMaMbYYWdTGd
9TdXVZL8jxCe/3Wih579Lx9cW9FU+hCokyjoThPB3+4fQZoqYduo8TtFD95hw+noSteqdQzbYkUW
Y7ifttKANtHCU+NoScW1mk87fzvSBpuOqPLjtKvqZTLOdII2GILq7eJ+cje49LDGy9OQjA99QLoh
0uy13HLfwmW/9ke1hDK01tU2LMY/pjm3zcS+TruSKil3ughpVieASdVxkQ1GsYoD8HTTvum8sLKQ
1hlGjSWHU8ht38c8j4kWTsQ+UVqxn9bui2mf4XnJils0Kp3xPFPNo+Jz9e9e99thESK+kmwms76j
f73+//rj7j89p7m277Fb/c1vZlfEDSMecfaD3EmH1Eykw7Tm++VzEwpp/WV/N55236cVjIDtVB+H
JtSR76//cl6ru/h+WgNG358vkKbogGfTBUuXfG6L3xbO5n92Tlc0KJGh2TZPACP0vUOU854SVbCn
r+WWhA1CyWP/dNCCKY6iXfOJGRjPu7+C6tvVceR+fd91f9nnufradx6o7soHi99lKUtV+1yp4lUb
S99EqC8q6gxvRkMWAEWEHCqVbl86N1riYsq/WzhQIW6O9sg6Nw9eidtI0h3j1aZQM037sR/gNqTv
/ADpI8TPGxBHgmgP8pBzVsn4yiwze5bKEgMArb/YSfPnwA2zQ50TOjJt1j4srzgsaEBO54I+Xxf1
QPzbeHJbbGntxj54My+p24vWBcUWrv+wzoTkP7QpJe3EjMx32X4NLBQ0WNJoSUgY8SycF9smsGrq
ztr4RK+HW4aKaWYEhbSZ9okAFQkU6c8XTLso9tcrAghqIlSD4TZdyXG1q52l3nE6o+nIRWkpcS3R
NLZzwwYO2PQFSMHPO14nOohxDlWgXsmZynOnnBbT0fud8X4g5NkiVOrS912IKbnI/YZ6/0n3fdPZ
yn8u72yU7fTcdgfA0m1lQyebnuuf2+PDvVcEPQ3FOd533R//yt+MBqbz7oODL5e7v5Y/AWa/aRvN
hfdfBgsalKA/D9mEZuA9FppJTBRj9y8jdklxJTONTO2nq0l7o4ChNoOJ2mzCGMXw57ZNfOsFfDRt
3AApx+dOvETZsRtAnlQ9mAHP07zLIA+EK/fURqaXVKHizIuUJHnmzsE5h/pA8oTaLzTJCM7Tvmlh
RLaxLn05Qw/JATEuzEJ112g4nb79L+VE7c8sHwapkOKFMf4HuIjO4pdoMQ26BMTYsPypEwOjGn52
iIhJX9U5HFXIrvJK5GV2+Fx17W9VJpk7ng3yT1dyHlOeW8+Kp4Hh6YS9L22T0Dwr0xdxATgXK7SH
107B0kQS73HoNPsRC9fK92Typ5Qk2TSmbiw704Omr9dvmVMaF0x70dW13VfK+td/HgqOPdAv766l
CFuHjA21SDG+Vk4VO8Sup8rJTyPo9Dk5wcbNCdEAh55xmbagy6rrhMoFHNkeKntspFfsitlxOhq3
BugmNS7w8wH2C3O8p6EzOHsisJ39tJZp7bmRBwpR4346ngam+3F1Woi+XBhDL4OgRNYtaMvtcqkp
9lVYySg5qurs+R2DDKoQj5aXu/PaBvpSF8ikvRKSKeoF3z24BgsqqdJ+Wpv2DboabGvTWd933U+b
zq3DBunStFMqxmv5fnNyez/HUh6IlWn5yWoIcukZhi14KR0Z87Spa8o3SbLFedqSkYx2Q/UMeUm7
1PmADB+O8z+/TcrXNjKfSZsPJAMimdG8qnwtVjqSggSiENIPhCDZuk6k71rUJNdp4QhUa0kUXPg1
bco6fiwffRnjaW8kV18EybWo3fgcChRwUu64xAi7xgU/ZePDgaCr/CZayTlP11LGq1o6iROyXpzu
P0P4vKcWQ8zpetN+yS+eXCVZwMAcrnVGihLSWHtfO4KQ+aAaVpFjkHAdxB46s6Z9ayt89yBNf1lR
u04iw3pTW1KdCRl3H/pgqFaNkjh7OTSrkRWBLNRIT/d2kD7k/KqaEv7eIiqMmw2RiJxSWkS9ndTH
SMn/9kV+XckAwXmBOb5gui6ZDPVx/CnV/xB2XstxA8uW/SJEwJtXNttbNr1eELLwruDx9bNQraPW
0dw784JAGYAS2Q1UZe5cO8RqbVGOs+jsz0+wlOoSUTm9QCDfXClxbhEeilOUqM1VdvGlGJdIzJKl
bGqdV6wIowRD8ViNjn0wffET/mtx6Y3IexoM97nnW/Uh7HrCa4T3PVRQrLTD9th1Xvw8UNFzFr1L
JdHc32GzvjRHN4UhNI5Qc1PsTpSi2JtjurJn0937IVTt303RDK9+0hFjfw71ztgTx/590H3T2Kct
+mSMHxB0Qjt6lH1yyohfwz6ElLxOVGIFIi7ad/27cDrjXW2q8ZhVKonruako5bASBg5YtoiMd8GS
4KHv8uD0+5oiqMyrBnZwjQy9OlGfLst40u+1fZyAHXyJqFvpbaU7dAKGmT0S3lBjHEpG6BhWhLu3
0zfjK+KHTUbO5YtB9mWpGEm2Ldoo+oiRIcj5Gb6PfDtLkyUll+O+Ml/8mRs8Qwnktv8/I2ic6P99
E/Ktc4CM8g5E9Yoh3D9vQtBHJW7xovjm1uzhjNK1z9p8qCbMuJtMjSEP0ezbUpBMVPWNcHlP3OeF
btnvqTs5VL3RoI3ESLYFzrsOxtZ778BIx50+fY29rKa60A0OIEZGpJ45pW+6uOASxgsJeogTRvVF
djVm7K07q9Ye7n1ywJrQKKlpd/R9rqwEpRMig6lmqTqbwcxAdkG6oN9roTsXKaIjkc0gKGNKrgFP
7W+nste2a91f/DVBnpbo/dI4Hray1cx3u82er6ZcfZpZ8/a+M0GFmYpfPptDGG1qGD4bQsDqNRB2
84DavUF27oyruC7Cgzz4TDyMJW7mJDJyOCAMyD555s6j/2ufkfQJRXov91lyKjmyceFSRYCQt1ZJ
QbbOUlEqNabm16keWtvXt9a89/LnzZtdNqva15CozF3IASlcykAfzC3ZVXeI+0hMgH7V/fiiOz2v
fTaiRlGPnxWWPBszoCC+Le3xM4xCsJl+9QI7iAqO0MBUcJ7GH8Z6yN0kOgEHNq6dMK+yHzVMvxSj
E2xlE32yi4/EpxUDrwcD4eGbscfTCSDyGIYvzXzosB5E3fN86wnnmtF0KHehLSzsd7NyH1rNngIy
wZ+Ag2Lyt0nDPt5BLRfPdRioOxGDlpGjkHlQN6gjhAEWDo8jdSknZCqgSyEnrBv4wFd9Ur0Htuj+
tx6jOLR//k/brt7JaYv3vu6tR3W+qAqVGuaKHa/SIGohnoiEraE8dXJ2ibeDQh4e2AptQ/X9dRnj
+UgMu6IyxjJdslDeJsA0G51vgM2iq2QbmdvJOzKOFFOPa5n4UbO83yKA2bmoct5ZRGCTN3np0Q/d
6ZkQ7imfQxdQXvCdaJQBs2w33lHZ7FxCs/EOmqVsZQuqs3ORZxTqAZ0o7JObRmQlXIB4eB+BnJwf
vFSQdptGjz7lc9eCVPF7QLYzSuKnsdSBjf3nIS37I8u49u2AWB0qN++oDK20R6GXU8QFhn569ArZ
kgJ07D8+zcL+4SRq+X0oxl3nZj5l1v2TkkzdAmwZTKam80/y4FY2Kl/fXqoOyujbAI5q/qnItY9o
MkhmywGl9fRTWXWosT314I8TBzfTDrLpNumEZHVui9quN5VTYgAzz5u7bqOyzddDvV0i5/ERu8hb
DXV6jgBEPGphbC6mWO2e5QFMmIfs62oXZKD8uEofe9A5azmGwWVxLLXuVbZaP++eKxF/s1IAY5pB
0LOk0v8sD14V18C6c960f/pam7KV3vcAw9T24d7vJM68a+1+8pOUs65W7Dl5lmeLcbDwbZ075WQ1
7+KtiPNT4hTNFiFI+gF4ZNNYGbkvgsoX7Hm/ye44wpY0yZp2JZsdH/SHmIcZhdO++wIOkwJ+rm5c
mNlk0cH2aG76kQCnXowJxc6uFrDRtQvtS6GUHrFUHgT5MHoX2O9IygCBfvUT0vDId4IntE/IFoze
59+LIN4cu+hx8JVmLw/Qxg2A4X/agzIhku4pluvmvkwOB3HZ7hNbb/Za6aTbNtWVZRUr+cXxsL6s
hRL9aCAADc3wnRzvgCdD1J6LuMZ/Ff+plZGkztuQDU9yZqSrb3Hvua8UY+NWDAJt58Fl/O97Ba6Z
EEwvL04/afs+1RwKw+ZTc0gQxMrTAVhJiWHPVsVrdW9331uHv0zt2d3WCezqtco0KjrSnsINNo2v
qh81OIQn9oplq3gtRpdfZIjvgxz1MmqKJh/FrRx1XJFsa+rYF7JZZzzSTG3AH3K+NuzU/NB2rFNk
k1KsRwcMyzWYqAkz8y786Xmos/wecJ7qE6yB7/cl9mGqRJqbP091reAIrPl8N7pih81fsOm1BWWt
Wpo4p2osw2XvFfqLmTfaQ+OU49e6UfetMJQviW5uSYkFL3YdupcJRha7T4TWVBZ+QmjMjjoc5BcI
priXtXiEFrmZA0lMx31h8YYZs4M8aOT7bmey2WpOdujnw32K4gON1GDmI1gIxpWWx0uYOSS45gOR
72Zv4m5QPjQuYMgGR+O1Isx2YxAwOMtDgW/etsubr/cueTbh9wmmvtA2SpY1j5FpjF8y3TsjxKG0
zomqvewP5v5YVc5KMj4PnTD2PZKdRxHgthGOIWyAVC9O8kx1RHFKu/H36Dg3ZZ8cBRrUHnoouh9m
HZYLHWeKk2EP9REDAyj31It+6wSG36WdfY5BK1a1nnVbq6z059IIvuoTK2DkopvQa8SpGGNxkmc6
8b5HNtkU3etsRB4Ul2E54tox6bzAEjyO6bsPyIvH2gJu4oz5Wg7IvtsdLD16dliirU29Pni8xlDo
Rue4L8lZV9SDyuZYB/2t6ROqf7CV8tDD3cCEUoz7htpFIkJOcpnKricCrfJPZ7v8YLdDe6kbJ35M
5tL1mW33mrtYo4UtLHTKn/5uKsJGyD4S1su++m7Bh7jKjBeVMprPzsAQJstRFJuz/cRQwZsrUrXe
e8CF1qmrlngkkwfD4osAeBQWa7656Rmw2hvmzOrWmFuyK8qD9JwCCVrYbSxWuUUqnF8Lw1mYVEtX
m3+xAuRcaYdX3IamdWM7Kiw+tL1hliIns9sXLeoo2lXxCNKzqvtsHCqdgNkMx0i3p+dGN49e5raf
+J2AC410xCPz5RJH1uXxU6XEa5m4J0DhYiBG3l4enDD3bmdyoJAZ/vscM/Vxz6BwWwOs8aybWJKm
XfNOcaGyz5BbLXwzbN5jA//wPlTc2yh/SowcKMlj6cmomteL3MjcF7Op/Au2zChdQegVqh8jxSp8
rKnq+FjY5K/nluyShzz/HKm6P5sIBS9UbMHFSL2LmuTRI7UlxRY+dP2mZ9jGNplw9rKZ6tTkj711
kq3c1zeqWsVX2XKVZeAM7bOa2RGUUdhfpW0f6rG3D3OOrgN6yKlsywOF4fC5RJ0u7xPlwD/N1imo
HarLv+53v8k/c/+nezYVOVC1b0PWIal1bnU83g2wsxTouArF3aybFxE29ks1eR/t1v6BEeyDYRpU
MBJMO1dRqnzW2M8uJsMIrv38ae1gw+7HtCTyXvTaSgPLsfEH4tzAZrK9VZKOFzxFvgRWfAYbUL7I
/iiEIiL7cy09W6yTrnr3tcmi8FINhN3KchDfGqs6OfEQvFl+zWI9Zw9WQ2h7E8Qf5ATFTuenvzmc
I7xWDjZeb3w/gvpbblEYhjbtSwa4ZSliF0ZimPZXAL3YMc73duP4R6Bn5fMQ1AbcU6qJaj7jn1PR
LeQEA2vjxUB9NMlIirtLA1F1Pl/Zp+YmLChgI7UJ+SlGCy4F4fIg9d9SKi7P7gP/zPunKSdXEdBs
1x4gGc8C8/sN/rnf/WfoLOhR5k2QBWw1WVnQQbAHHJtPF+4hxJMvtQ0j0035M8Wai4V0nGFI5ozE
Qg2QeT1l5XJaVjQHjyDKC6ikaJdDlHiImlHsh94R+0hN6v292c19VCdhnCqHZfs28c8l976yAK9U
JMJ//J8mY7ocbYSF27NGKXuUGHwKwOG/tHX8PSyt/DjD8V/ECDgj6a1p0yg+5i9YYhnhA/gUZyED
Svx6LKCpET5of5TKLiBsDMTCW5DJ9Yi8xXX0fosg3S+4tWMl2NfzZHXCPIWvdLiD+7Igw9dSuka1
5e1s7lPMuPplGnjkRCOViLbDtmQ+yOb9UAQI3xvt573nn1kT+I4Fpk0YqrNdLEVRgwxAGzeiJULO
17Q72dQaBU70SAW212Orags3R3elfMY94f0KkDhQhlQ7KhrsX6Xw8s+0gnFLhf4PYCBvBkaob3lg
W0tT1Pqeim712EaV+linI6LIMlNw48tQaPsaLpOGrZxts/t9GEwTwgK7lrWtpcFFDjRQh85qu5KN
MTZ958EZxVwO2uxqvNtyuBQAytXkp9bsytBLf3VR+DNSXbJbSsKuIJymI2jAcSemHpas25dXpIl4
yfCC/pYOKTO4iDXSpSk9oB61GVOcbI1nKprZaQ/mUovEKvRxmQ+VqfmGl6ZUPEeV6yyGrIqooEbV
p1GWMxZT8WQqaf8Am0r/1kzKOWwS/1VrInNtqSbr10QTr6brQ6a0yy+DY71OalZcnaTLr6ozWy9W
RrqWTTmgiHqTUZNxkl2Kk5G9JxHYGO/sltE9aOUPLanfoVpS7OLgxW14wQA2MpnObA2hyUVD/t0s
9u6UVD+yriJJDVvvKfWVass/vV57JMxfQviAD3JKPdpro9H6T0o57MegcvzD5OnuAWKE89hCMPm0
umwjfy4BcT6orFHx1hb2ss79/jTY0+9DgbxrnwUQnP/0e+4QE0yKUfhXbJsW98n3OWNPugAEGCWY
ifUU+Wq8jocqfGOppz6WQ5htbk23pm4x5D8hmxM1pNSmp3h4zpOtxFBhXqvenmAazQZ9Q6Ul4ihH
o8b/ICDtnHiURm9sg0/l4LSX241ItAeAYa7yQg1InY9b7VM7Dovbexsva1grMJ7kS1v2tX1M1lTY
x3uX7Eck11dEkxvsvNnwxc3VFG24Rq75VWtmB+0KSue2wG4A4fC0oQw5OxcVX5QKqPJbO8INSoAK
/hhJMutjgWgF3MipJZL8JcotyH8gt6++P28EgcQdbL+nWpzgxbrU8uaJqLqK+18CRmJyIZv4I1qe
Cq116VnxVR68Nt2qaJZOtxYFxidhK1vY31AU51muYk1rUCLtwmkATQObx4xuOMqDrzf4e8vT0fvo
pngFcNV/K3wn3Pc1RWVmMnlvkT7CwM2dcKXPTa/3YVg3mreVo8JIf5S56Z7kpVYKwEklXEbgo6SO
2bpNst1SP5RGgoHgfAvM/3DDyPJgqQKfBNyFJ0ZvikOPo5q2AoVTLQeeThBQaldjVwhuWY0LqtLk
UOEV2oOcb8g/QTbiNxKkmY5FoajPWutiT2pAlZ9bhRU05//uV3Vgcqz9GNXTtJdzsYuvb9PQrP51
D9kvu4Zo7A+Eql5xS1vKzRBZLH3ZteTQHT2L3geAqLIfy1F9aReF2AKait7/e77s74B3vYiALYdt
+Pu2a1GRz2fAnJQ9UDqB+ybB8mFUoOVUMDZvn9t55WlB1DxMfbWXXa7jehf5kRU+xbYEa6sSuh7p
lf79f13eyQG9sX6WtRayLvqv9eR9KdgmvUbsGVB8bX8QNOk/iYB3G98CqOLMTUrxz8RHWQilsX4M
alI9sp9KdD7YYuLdptr5S8c6X7DfCHTjVQmziCI3k+oSrKg/E135IvzOejI8Iznh3Qe6Zu63XRZy
bM1LAlpet9SLzt71qufv+OgR6P5Tt1FrDhCRZGw2UujKekO5+HrFp5xCD1n7UcbgZCHTDo+yL3Ms
2J0x1m1aBd1ACP0iBmE9xzioQOAU1Zpfr/VM0FzdV/bMbS0V81lO+XPBgJyTrXKMRNNTs5cBXNak
O5ggz61E8EwssvgFYxuMFWpnRyEwYbscBskpczKfMqPsMliUQKNz2OX41+07rDBZPzTHcZbjyYM+
b7wSy/nw+67eyq543qCF88EmqLVA8ZmQoCGFp0zwPCYlwNwyL1oNf5XheGvK+KGZlMeotPWdbIlJ
54HquhU1YP6aRZD/LA9IOt+Nwa4oK/D85ynRpiWLd2cp5mYL5uBglsoXM2kc/MPLcsXqarzIuUXk
eYt4apXb3Yxojjs7UG9IsyrPht7pz9P3oVdnvgdWd7DFo243NL218oRnb834LUd380v1qVXxrOYj
CHFLcHL7hx3VFO3HGdvrKGlIYpj2SdXi+klQe/6khe2tK8879uPzDJBdzkkOymlzl+vjaeOO5YY9
HhI6yoHdg2MXoXiE+/msCrXYsKCZ0ILMQg85fJtZadP0OBhGvfjrSjnJCoIfSd8qi4Gw2lXUxlNm
muPHpLLVJ3zUrWSTeoEvKQ8vnImn2yygXRfHbZCdR2wU5wNrGj6ME66D9748yMMtGdKKMsbGVB7U
FAChirZ3wCio6uto7wOZ2cumPEzFbL+D5PWhKkqWwrJTS5VwZthwTYIGx17IU3llsyK/WW6a2q42
UEnqa1BhdVCZTvcDaRQnevdNTWGns32uzw1c/F2g8XryextpYad8ITXR/dBjfecn2lOWYsOTBVkb
gHK2SKFHZPvdXIRUrposqLp2uhi92i91kRuvHRUMWWqpFytXjdeBVjK35FhPxY0cU+eZ81gpEu02
9n9fJ8e0WQP95zrTw1qqm9mEoOPgVA1gPvLRb7eozPs1r4ES1Dz2NcUsZ7LhOZvEBKHTLTGBMb/1
6KJgGmf6RZkEFDCcVZYaepgvFWuzcjK+tcH8J1eJZXRdlEA66XBfnQc0uL62xo5J9HxpRB0aOPc1
fEArwDDy3mncn4dAid5CjbCJ3mvFRmsSeHez370RmHilz1bu9WwSJM8Gu9jghAm0rMhm4c885T4q
z+6XhWapUk/mQ1+xLXi0hv0ROPq4LhPw4oOX+h9DhrVBbmZfeU01S13Lkp3N4/mFX9PF5sH3EIR+
+oC7b/fiixBxWoJ7rjcq3YsSJwOR8zpfyNFOralHJBxh5BgTEQOrF31rJFeL8toX6uQJBKvgI+93
qh306sV8Y+aDwTLEXvhJe8g8bKGCbsbHyWbt8MefD51rG82DPL1NnDsTJX7T+CStZf/9UE3BE2o7
Su1L8cZjv/4l5pgDlQ0/WPJish156UtpA12ywrY81EOk7s0IyjoYqRPeTMMT3NDxaUgxLbcQCsgu
ebCGaqGHdXuWLSLYw9NtVF4QClYIndos7vcQHo/vtBp293tEpjvuvVC8ya6MR8lJK3tEQnMpMAJ1
Zw+Ey9nPzLD9vZkpwXuk4sIayIpiOYCuX21W5lw9LNvyUM8w3TYGbjXf4N+7/tWGRnetdNOlIN3K
Nhoi4kcNO8w3U0eGYTdah7VPo711WlUhvRmsXTVpKWwnguuBjlIpzKNileZh9ho6mHJAqNIg8+bp
KzR7fQvfA6xWr6avnZWEBzs3oIDJZkiVku4Vr7JVKah3vUoAzfWSai9ivMTl2f2gRC4pEtmOyWVh
OjrPrIO22scNWMKoxODKVmaKFCZg0OX616iO650YXKwy5mZsW+keBwKQfmo2vBYhKAYfQ6HbZGdQ
wFkPafqQ2lb/2keuBePW/p7PrZxwxymOgdXOLSAjxtmLyou8bRL4xmUMwr0cS83IeqocZSXHirJ0
rn4AaWC+zst54zX5Tzk0mGHyiqE0xB94tHGyyZ3MfJHz8hGfdoBrz/JnOz20u3i2toMcvDJaO3/1
gTFhCgDHJ8uL1ykkPll49UmOuTEyYD0ekoMc5GueLTJPxDifcaWCZcyjyYp6I5tFR5wgHwbw6bFG
3r9097lfRsfyvw8jFDK11w6yG7YdcCHbnH5PizXisCAcHlvIv7C95kvVWGEONsMAenXx9LspL5Tj
8uq4jVVIPLAEich4u9Lu1R3LAWJOvLKR9FipcTBa+K8KyfTHxscrDMsQOvtK+OhO5SQ3QkmtTgQX
IUUe74dpCNSjDrB4h8Jvq80tOSj78bRrscUtPLHuJyBCsjPXqGKHUc1tbhfjvrqsBSQ/Fnm/uhJ1
GylflLq4OzwWg50e5CEMEIZ3N+2jPLq4TdyGMnCN4JNmHsefOfJUssUcftmFMw7nxAF/r0dBiWFn
XL8BUgUh41kB8RiaQq+uU6LGF9kyW6zajW58ZvXCVqM4JAG+B72oZh4gCfJoUoz5iWU+hVUyriCO
Bo+xB/xywVInh/ANFTgx+cwtModMe6CSN7u1NeGdw8ydDrCezCd5H7fkBZ4bl2m+XxFjT2CNPpJz
foTsouAKVnPS/JJdt/4phVkSmvVC/iNkX+cWlPV2QbsMO63Aa6c3WTXxjEymoD4HsIcS0wctOm+4
xHyQ/fi8P4SaahzlVLPqe+uB39St7z5NXvVnruzP3LE6aDqf+7aMxi8+biuKVqgfQ+Q0m6H1oO9Q
2yf7A3jOH66Ymo2lVu3KM8F+sVAJD2aFHW5TVea6zbruOsJ8veKAG7qN+SR7WKHgKd9XCk43np8u
MMMCGula9VYJnO5qIuK7aOz/b6MIgig+ikIA9PPtwiz52SElfrTbMXlrMbsa8kx/Mto0obDQpnCF
B4WWRe5r+FV21pHbPguYqvKCfCBcUdjNXo7ZrPfPnjK+y7GAcO1R1+v8oW0i/ep21lswiR/YdHQv
Mbz15xIXcqXxmgW3ewW0qxzNecxOa4BPSdFs5NTONaY1sJKahwWj2eR7hz/30cda3idOWK/2EaXD
NcYZxrwzqubdUpkbz8CrjKNsBWpDLKgZ+qVSsFnCiFOc5vlysJjnq7X173zit1Dk5kHfmMTJGc0z
HG5ESzO0d3IHd2eX1mwCWJpXXlLmFVyB9RCPXrGFFm1dc00PzmMZbeSgnBZq8NjrgHD8/SqrxzjH
UJ/kNXoJVBI4tLW4XzRo4uoCKjvKa3ylcCEm84PN+Wf+84NlM4jjQyKiV9vutLOwRP2oJqH/Bi7l
lyeM6WdovGBDgoFASeWxhkHTZxMFuA5OBuIjXjOrSljTPil8AmsKm6ACheRT5IzNondc680vsw1W
JeAfhuy5ng8igNQF1Epd50WaPXsuCwk9sg6yJWc4VQ0f1zObrbzK67L4IDBFc0zHKrgtuD1UyS1K
LaffUg2MH1ASJqfOHfRt5nRnFBGg/4U8Rti1HjX1U864dVF6icHGfEVFlgllnLrX5i7Zb09sTvK4
wiSiaLszkEK2IGlSfU61ISCtauOurg3/vcdgNNPLz6lX/U3fNS3guaQiBplSFIPNEI9QRV1UXlle
i/lg+o2K53dYbmWfoWkEfNkGtW5wpQCwuPoEYVF3FB1mKIzJWSWgBwozqqPVd8bZmA9WbnWL3mri
leyrtcQ4A5Mwzk7oPLFx0Xf3rspozVOkPek16wIwa1xeIhXnC58t+EZTUvNjshPrIA+K6xHqkqdF
B2HxoTDhAWbsjoCN/2dSPbS/p5PvtViB/qcZBmDsycxuTT/+znPj5wCsh7jnNB00P4z4BhfdMwW/
Dul81f+a2xBVdUP5ZXXeSgnU6tto28ZD1mTWM/RNDzc5xz7ERq0BNVO7WVYdPIFc2MVWgE7LwjOj
dj7DNHNXOIkMazBszqdC8g5KkvXuGr6zjTstWBYJSfYCe7yHdPKNjYXP37sX5K+UGFoXfcjjl4ns
quyukzDeK2E+LGQzMLBXyLrM/H9eZJQJJiKTQL1FcLrUwm92aMFgbRqDbwM2FrivP9AoP9hXfpoq
qprOtKwr7l4H2S006hJGIeplG6XVR57YwP2G3ibBPERvZGJuVw86Lh4809tL6ma7gWTMJ6EYCB7o
hFZpOQafxhhe/B5NnsJj9EwYvwKpQz+0G+2RL8Yc3AzCz2pa9bFVfoS5ZrPQmOLHsBh8ti6mtkRv
eVB9AigdO8Zjp83GXnN2W/SEgMbOiI8oZ5MX3gd7meYWQLlXk9tYa5kcp74NT4dofGtQve/HEutG
OQ3kZk3dm8jPJiSPp3G0PuRtqyIBOK0HSJnmn9IuXfzEPusUHpVjN/FSZta7yf8ksw1cnLQzT9Sp
AoRPin0qlejRQh2wrcdvVqfGeCkZ43OchMamJDdZrEMdSHZOzdNhssgjJG3jrdUmNClraLrm1HSU
MAxxvye4qml88mRfER2bICWhRssyu27FejjZKvao7EVZwNHqM+8lqkblbHnpQbYSw5xeZubJPOR2
fbsviqyZwxZUE1GidygEefoIo4urr5kqn64i/Mhc73sJJv2Hj/8MyYooxJunWLm9GL/DGcGEMOqt
N9gx0SwwqpDmDlDho0E8T8owgtKqQE7MzY7KZECt4eOoYZOIoS5qzZyChWWIK/Gp1N3uOUBaxYP8
Gg09jT6rHhMDyIEcU8JyOIZmRZEmg2GdMCPRfiTemBwgqcYrfi5JrcRoFmXH/mKqMvNctrA9pQhM
H6pfuTpm8ANIquFA1z3Kfq0bVjmb/ndN1OXGMC00b4Nhf4qCkGuNQ4CFO1caUk7Oo/WX7ocjdTEY
bcNyEPgu41SUxwnOHtrg7OSB8g0EmfKUiZzePVn/Hf9r6v16o2m739fLTnn5bVjg6xBUuf7ktsSN
hjLpvjoqshBnNr1MTm4FWwKhdniOPCX8qgc5bmqd6b2IiopvlDDqmfC4tvaomIXAJuq9Etd4V6l2
uhOZ5T+BnOrWoQe/Xh8a/0n29S2+LHyWjVWX4/dCBQOfwxT+Tl5O1bpF8vwxCvurW1TJRVDC8Jxn
Bp63acVutZ0WyWSjROa5Zy/bgSARKob24Ot17x7HEhmDF/aP1kgCErqkf20QSWxUbFY36G7wI+v5
DpWsm16NRAPPatQZuTVfvE8YuODXZCVH6OHiXfEUDDSK6BXkDxLTzrnK7iYfvG1SZuGjz1rhnXe8
jyjf6DZy1PWsX5Tleic5KLtksyn6vUnF/+sw9NPG6xMXm4VW+yQidmw733rWcw0Qc1i/JIPrYIra
xbPIgR8OuX7VFoO31OcmGjuxET7AdTlKYYKyU3wy4QCuolcjKgPcXonrK9ZnXoTvKhbnL3UNBRet
GEZc/AJeDH9W0mJ8CoJesV5ckhMns4xf0x7nNb3ph5UijENrOe1zNys8cwA1CHzjZD/OIlFoUsF2
StUE9QCjcl7cRAuMVMWTbPWjDg8iQ3LpVt4TIuFyh87OvoRIAfjc1sN3rcWRtwOx6ptxuGRtz/JG
d9VTW1r6Qs4oocopRfy9IWq1qF3y8T42dgdHOPrj5IFtqlvnoVemk11FB1/U+YcTa3gfqEm7sww/
++hNDHZ4Db3iVtKd+jIkh8Av4qNLLX/JSlRfG2LEITAgPgL0K3iYNCQuRRdCouZjHumUuTmmoZxi
lJ27oeQ1w/ffetEDDYJ3VZZPZhrGm8xQlKPXa78PalpdLZgc23s/5uqX1Bya7Zj3YPf5jH0qU3Fu
0Tj/8nGFFbaafs8jInq2QOxE1WWy6lr2ieqg9nt74geremZfm1LHQgFwyzen1Fexbo2/jMDfjURj
vgBgFgt1DLyDZcX41CWzZS7l1W94RcY70DwjHl80RWjbazQrZOnmpo4ZxTLMfGuFPk28kbgtHh3N
cTfjPIqdifJgmxXBnXmUxRB1y+BfTwrBibcJzWsBb/5J3qlsqUEo6v4Fmc74MhrFrHjjBxh6vvHL
wj63w/AVQRfge3drqk39k2QwHk+JVr7alNMs69HMj5lGcN/CYHE9Eud9UpFLLsbQKr4mrthQo9f8
yipr2xNo+QJ6WyxyUMJPiR5R1K1kzS4vw/FoqkkB4KPVX405VetSrPoTGj/rv+YXj4AfGWYrbzjh
OogJvIJPHDXxKcW36wFyw8XyUADrsbOycJGbZfzdTslfEI1q0bZyGrGHVlPPltJOTIrETMReHuTQ
vWnrEaIqF27ZX9fkKVUVWuUpG14fxUnMhxrNyaMm+u4RUmVxIr6EhE0OaxjY/TUSsadjxc4cOUpV
y6vHTqIZtoXLu/h2sPAoYfHQrDBiQq86D/SVjzAjr/VPgFn+tpVNEccuFEIEq/MU1ZpM8Jh+R/JF
i/ZkxEXxIE/HQJtPp7xeF353uo1UnR/tu86vQri7nP41P3TPIwGWJ8+sV5iiBu+TauRHcopIyuZm
1AT1xjB4OGh+F7yrLWYaBE0mvJoY5U2Nh27R9kc5SlIdcpeiPltjVT3PtxwaTXmTt4xaLFtkU96y
J/v1KJsBy5vbLWUTOsQaurez4Tuo7uqGaFVAORaQMryR7n3yrHf8aWf1Am8q2b4f5HX3pjy797Fg
wfWsOZLhMYEJvDZlRkG40bmXNnDci0stV2oX0+Hebw4DPjspmgk5g/2te0lnVWJDJJYM1X8u1QW/
Gn02NZXzhp1pkJTl+Zys+7B1j2I+09z495nsY6v0e/Sfef/TKKIE93a/AhMAH5prkujODu8hlgod
JcQ71zNNcyFPTXNi1SFPbxPkXJJ5OKK6HQzo+VJ5EPJ6efrXRaRLnF2pWc3jGDoZhQKYnEcdQt0s
FcFlwlmUmg2NZaVAplPhG4oT638GxsQJTpTPL+S0e7+HFfyS5wVye0LV7oMcbkz9iKq439/nKbEe
7epo/BgsCzsP31NXTq0OOz3xhl1nmTmotLkt6deRWvjm8j5ulrg7s79mquy8zb+1dTPQ0QUiAoX6
9BBjcubm09egsMUSM9dmF0ZR/6xrzYfs90X5YI3jUOuU5rPMS/UgeMpqTbnkLgQ1PuzNo6hthWVH
+H84O48luXUtXT8RI+jNNL2tzCyr0oQhU6L3BN3T90ektmof3XN70BMEYYi0JIG1fmM0O1KPKmp1
A6KzU9XaR1CW99HyFBaX3iUpn2WF3B9n9Zay8UhxnWWbLIwUbDEQXu4qaognldvMwdOZJbvoUWQn
yJN4XFm5cuj6BGpqML5gUtXeSlWvbmjiv5plOX5BMwF1wk0VlupL+1L7TvfS+J3BsZ503YvEOv8+
tg2EJ7NgukDTxvzTLvRNb+CREnQIRQFZ+qgN4Zz0KB2eIzxDeGCze4pif3hmqRvsBCvwlexVmiI9
N5P3XXamlaGxRDqCS0jFMppqVP2DizF2IBrNyjvLIhMkuReWP+JDqnjx4l7/7JdHTiV2KnawB7xA
cHHG48PHuJboqheX3dHqiFUsfF8RqMBTd+ZCHv3V5qY6VHoikyzEDCREdBO8j2tEJ2yUgotw+9+F
5SAXPMRTtfmrA8IAOleVO/v9/XMG8b3gkpl5fOb/svyrXc6JCv7TiFbHXtYGW+9PtU8geeYGSbbP
pPXF3jJno7N/aD+y3WKTBhXtk0jEmL3BuM+m+5ELe+hzOtkm5/wzVjb9NbseBkfNrpqdOUyJApsZ
sQ7Lx2QxyfBwQsFrJE3XF8W+wziWQ+ryKEcpFTuUCEsGrIcSxzcekPAyH0wdi13QVSutU8oHe/QR
ItaiXFvFSoxJq+w1WT/0nYflNH8UsMp8unqM3kadv1FudphyztXcRzcf8ZZqD244fjO0+EOfoU2y
M7EeuUqcF8b4VxKM1wo3ujewjN7B7pAzlIOCoaq5XVU66AYm5LLG7MB0m6McPIT+uSYdfXNtm3wa
/wnZ3GQWdsWjHd3flG6yl1O+3qEPZf5eJXZylZAG1ijNjRYYPOn1E+kABv2vlkJ7j5MuuQIWbu54
if//PPfXaawvn3P0A2Qx6MoHkY9gCgg0h8da9Ud7CYAeaNhcwGxsV/mUcp/ISwFdURHxKYOwepJH
rWycJpvNud6G7NzmQbI/avT29/j7KHlCkpFRR+oMaO5fk8ju+0mxE2K7cyjYER0TTzTbTnjPBHiV
Y2gOVn2Wh1GfBzCsaBy5ILlpQGoA7Ydhi6lAdOR/EPlEQ7DBOUZERxZF/jB4P1vXj1dzGLHEDJOk
o0w//vekpOwCEPA7PakY4abt6/xgegMCKRBUK31Gk9bsz+8ybPf6n+5G7ZX+4U91iNCpxkAUbTYN
/aNmlSbDsq+s5DhocRtsP5XcWmO8v0BskWV5+FO9z4CC0YBcTtZD6pz6m/ZuW5Zxk0Vt6+KMFwlw
+5C7Vxc2yj5y6ozfThi3vElNXK8CGCOKry4/2zzuwasmcUi8zlPJjsLBQW7UyTB+tqmq/cVLpvYo
Z5Lt3FdXDfhxaEScaWhFfFWc+v56sql2zZz0rHiU58QOhNuu1fcReyzI++VwMlruV53vdaxQq3iR
I9gheOE+plRri2TXPGD08aos4+EQzCeWcpA89AMSj1rsNuvP1Vg9r+w+q38tzj47Phds//uQJmna
BYAusRk6Nj4T+IZABPXFB86M2vBc2P01GK0Bp0e7tgCm0VYVzisRWHMva05S15fc0KqL41U/Bwuj
+M8mOWLUDcw/UfTdjRZSxElXKmdUVvEqCrvxLZ2gUw7Cbx+HPsMptFT8s9d22s7UmvSgI+CMpeQU
bI2ira+KafWrOIuyl2mq2DR3lvuaiqE7KkIFH0WCxAWmSRFkQ3Yqq6OWR95J9wM6kQr+3SlH6PoY
n2Yva5WNsYoX4LWYE4txhBuViwunrMlC4S5wSI32ZzcGCR73bYQxolc1MBZ8e9XYqXloAsjmQRQq
W3PEJLFTajatuX5sLTCFpLSvXvTgWFaC/CNFwtP41iLdm7lOe5G1e3vgHdgLKicSEDhbFXnzFYN7
6yBHqGma3lzElxekrq2d6QRqsISgASShqcPt5+xqhhBon5M4/2wrmlRZT0aareQ0ckJRiXFLWp1P
NL8pay7wtmsxKwmLxf0teKrB2sDWns1mGoOljTLFOWy77ed7FraRXwvCp//56XoshPQmAzQ/v205
HB32+6f7bPrzCT/fQWy6pETiwN7dXzJnuwFQheXD52vGjoMCT04G7vNVu0jx11Dhfn9COWEd5b8/
4f3bikIXqd/5093nxtuH9Q6fTo6W88tP2CCc9vkm+/kTZu3997t/LX0JCTwZfn86ebbqWAclcEFF
zV+EPLvI8q+xXmPBOjfd3z5px8VQK/EKGF71BO5o5ruq5bm0hftIquyp0R3vHfINGnu5D8BS86u3
QsuXpa1kD4XumWtvwkqgdYoLNybrKdeJyIWTz10mSsh6pqaORZ7xTXbKogKMYVjeeB9fd5DmWwKg
G5kP7eNQnNwy+fk53tOIH/LMZ8HpqithYMBtVrNMe4blWhO72mMYFPojGlond2iVczzXxsrpD2HM
Vys75TDbR7Ke1XaIDiZD/DZEjsJF8nieQxZ6Ww7rrHPKf7X5SbPxbKe53F9lxG2oGX19IV9GntWa
Ea4gdpkdZHXQxuYBcPO9Js8aWuSMKrtCjvTP+w31fvZhdq+yKUbwYYeYRLH8fL9ohv8q1BQ26nxS
2sbh2dGb+zuVTWi7EwcdkpBsHx9IthnvSdCJ+1cC2L/cqnEGjN/4Onhnw89zHA81CKxjEF3kkZXi
9wSaqNzJKmZ0KLlXOABCXG1jvMv/Y7SXqMO+hu34OYEcIQtewc/H36/w2Wzjbw8Z/59X+OxIK2yI
5asUkFDQj2c9pHZoJKthtgbKTGibRcdGtxQDSn2Q7FnOI2Y9ecNxtiQm3V5jdYbX2XpQw/ZmgC5Y
kc+xn5XQxfnbyIcvVtOHmJ0Z4/e4aM+12/m/vIlcTR4OrAkx7EQqHVXy1NVZn6jhD8fUPlonUL6E
meeiECbyFx1ezwo3RPMGdYmtqWGoD7xdbWuHnXN0lM7de7lb73E3EiejcKQNCysvzf/BxTWegGqV
YtHIUmPJ3xpdtpc9g+HNjKOcXDL+TNl4urc6hrcYeBCsQVTk/AQtv3K+jBpMPDVFSzdCY3myrPI5
na3d8qQxHyv0h7ZRU+6jWouImXrBRfXAg4AvVhCg7NJlomfteWps9TFWmxfZ7gaJsYqnuj1wd9fg
VBqrvHSUd/Cs2sbTfZtEMqcP/bnQBaK7vRnuuTS0tWxmh3jESEt9jm/WhCMUZqGzea7nwbPcsEwk
CEnGNz32g5kem6Zs4SjPh5OOaoVraYdeCwrii+EqcrtyPY05Htw26TMxYI7gOnb6UuIsdrAL8B2y
2gkoV3Gh/pK1CRdgFNK9szwTzRfrEZX0JdrIPIvnws13IEvaZ1np8clGub29yXOzeHoxg0h9kDU+
CUrEfhif5NC0BwQoCNXvCR8ozxn7zz1/0lJdmGUTEaunMAYtWqpObqynCOc22TZl8LlQuG4ACluE
/WRjPOj/dM8DbTGVBx9X3H+14x1LoKFTE26k02uC2wqw6ip965RRR/6fJ7+sGiUxTyM2g0MASOuN
NcCralXxFbr69CqslRyk5V56McqO/zEzuHoMn8nWWAnMp6Quvsi+4oMSmHtHjZtj70zuWfZO5L/B
IQUvI+iqm2W0D3WbZm+m5kbHqY2wZ51PKrqp2NhgLDbyJKtUFVC+EZsHHFaOqPf7m2BmTMoilr48
XoQPTzpb9shGAywh0VGkYKagrp9iwlpjIvSbSIwateUoWRd8wxvZ2Y+ufyHPeK/Jplr0wTJPRy6h
+XSPlPZRay0yXkNJAhIh1BdFBDHbBGYiEOztY8gFIJh/aVbzHWUHYD/RTBM3nfKamJW1tf1p5swN
yB4qPLI9YTdPrW56C6S9y2+NA31Km9PomsAsCujSD9uvygWmpOpLGdqkWkxdJ5Btersehai9p0wz
nqSM1mjJFi9NytaMP2X/g/ja6j5TlSf7su/Mb4kJU8GGGP4kWqJebRplZ0MtyNwlQ7CLVMe/hI5R
rFwtyd4iW/mZOY71kQ63+zyYXt0UrFbeBaZ0gK865eah+rDypwmXpiF9mbC1eo7wg3juGpygEid/
lE1xY04LWBsgq+fOSmTVpiCcvpa93BuTU2f2QETn3hI95ef2+DkX+bg5qpW0J9nveBlGs5jGB8p7
7onueeyyVYWA8xteWhrwi8hYyKpRWs7GDkWFdHfbvLETw8opGaBPzIONzN+Q+OieND/D16/F9n1u
Hmys5fNiRkfP1bTgmoM+MmxHVVjHXsGB2bSU/jzrU6zUJuyXpj0NZ9kmC6AIwzmdiylu7RWWTgyZ
z+iR7h3BrtIj67qKROtnt2yTvcjBgZ7K7aPapPFS9JP/0NiBc26xCF6OxuR+IwR3CPCIfS0nDBxm
i9wtnMzoS2BOeEuk7jcFQvMq1ye8dvAwvuakb6D16s63PB7fNMwnAjIbuH7nPbjGPrp+FtjKnxsW
OkfIjJW7SFwv2U+KjZf0PC6NnN+DgwjVZVPNMfiG1bSwCdUtKqttuP5lnd3Fpsr4eiIrH68NgmaH
qQfKI9kB3Zj+qCeUlSRzoKUGpCdEzQlWAbbKP1RbRA+SHTD3tfPI/8N5chbTGvauVkcXdYIqoDQk
4n0r8R5Dq/ce3Qb4iGvfZMuoEvRBJqddyT7ZZrvtZvDa6SJrqZUku6ZHuSzEBA6Xdr+5ItM7nON5
ssLX3c2Ei1SkW/ZjiMcKEpoZGxOjtR/1YnJvqQPMhT7Z0uCFvvbhs6/SokG1MU7itQEB5KyBynbr
GpvfOKlftSL/fSTboFmJpxGrRTAU0Vev/2XYRf0FH9t870BwW8tmP4iOniNMkr3crbCOQcog66Ov
8aT+gLLf3cJEFA+jgXGoHN/kBlIRhdM/eIaa3Xzd/JDtllf6rAMqG9karjPPrU6ynXtri3ZmJvax
lQVfYpPk/Px2lF5JtykSbFtZ5d1Zf95d37vDupjfBQozx0o4v99dx1Jq2ev+pkFKJa764qNytAsR
2eLLFBfWyk4G9ey3XnWsCsQe+z5KXqYOiAJxmuIDNvgyaQfzIgw9WwnT8JG6DDABmY8+iwwT5K2N
8adni3+3y7Gmar4Gphu+dJ151FJb/+IPFTpkeRKeK01Aj1d9bFAz33kb9PTiR672MzaKR1Bx2ZsR
8LH6ulCOsTH1Z9QpYI6aYfMOVn4fsIz+qfnlV6y5zBe1VvKNWxJ8N6JWfeiDKZpFM/2viRKs5VCU
j3B08srmuYD9velMERxUqOwX1KOGpa6NXMSj2SE+Pvqg2ibT2Ruxt2ODkUixoLcpr9tFP43pV6uM
vpdZ438nkvBQINDxUenTWuW2Hy687ozoSREvhI38DYyRBdSPjVlk9YcXqlfM1MR3o4s+MLi1dort
9RsV55EnH/BeUT4hF1E8dXXFBnT0tY1s6yazvkAc2+VFX9xHIFeINXVqEsbAYW4soscwj71LGVmg
mOcjmPjNSqRFtG5d5ETWIQpj/ALeEd9ytk0G0NKDVSWP997Wh5cUu220ThzEi0h3C+b555R7G9/q
/RQ5f6gV2FQPUbtJXXxRYyVVLr7b68d0BCiXBEX9rYtfwR8739Na+EvExrUzP5h9NhFaXtZzhxh/
ZPCQv8V2H6+Dmn2APQJRKdUeebUkdr5PZgkjQ4Rfyj7pNpEbq3ultNRHNw6xjJpHDJ39bMDBfIly
M9ihD+oC3rPrF5FpT3IAkkTZAlE/IGdNU291JdL5CsgXAcUEXtd8ccBk75Q0Kzc1RjCOSMJXFP/1
fYq/9dodVOurPYpV5OTjm18P5s7V8Q2R7bX6vR2i9F1g57YVwI+2mhfZX9Mss74aLhGFIVWdbSX6
9H1Mv8u+BI7zhm21scOyZXobjWYl2zWLjWrcZDoxryF8JaC8ky9BfMfB+TbaGnaqLGsrxOqMvcRR
HpVz9bNNdphh/f8M6U3PhE8hzNVf5w4g7Q/o2ONoicSfLOoYnHIVlca/2vKsLy68iXhLHgEvoj+D
07kDfwIXnW3r51/tegvlNgza81/tflDkZwHiv0vscdnAWl72ff+WW019q2bmoouGz/FPE6z35oY5
zb2JLFtNEAlWrMK2NsTtfVXiqHcLCstYt+aA4EnneZvSMMuzx05vByt2OKotvydpcR9fYa88ZkXY
7RpUPs+Wj6JOm5RkMBRc/BK0kK9h3KAJ4NfBU6Z1KMTGLEZjXX0ABlBcattQN7bW+Ys8t3w21vfv
Qh13aCSwM7Xt/CLb5JGfetYBZtCDrBlejOE7UKfq3JCQijAPvtzb4jrDQjBT01U4juoTZPDg0E41
AFbfHCv2euESAHR/k71W2lYrJ8IeVFaNxO1P5Vh8L+pMfWrMWjwgtnhKAx/VXj2OyOhayU5WTVPr
F3kZ+/feqJ+2ppf4j2RPg+dWFys5yp1Yv9Qm63gVtiLAL7RmRmsiT9j78SmszfY1MutlMhrIMTtE
CiezE2tZFW3yE278eHWzLrnl7D2tNgUkii3zurSrFt1LTspwqyrImOxUrOExQbeax9olCmym0VnM
MiNJa0Xnjoe/7JNF0Lf1WuhhvbZtbUoBQouradnqNgBBss8jP7vIQjOrZKVWNoZ2RpHf26J2ymAr
BSEuoDZwxnmwbJNHMDjrnSpIcH62+Uror1B70RYgD8tp3aUDuZFZgyfzRHaIITVtU+pXzkPOrhOC
G5T34mFc/itKMTkO3Y+48n/pYlBfs1qZgCU14aUtGneHInyE1qJtPvQa/N3SKKtXLS4j8htV9wGW
1zIM75dRx8/xc16rJk+o0b4XbeagUNdltyopsDT9z/Zu7vyrjdgGjitikVrhr8oKGv3BA88MJUOd
1ibAgnMxGRrYyPgDgfMRVZdxPMqjz8KxtGyrJQIWNfZu3lyErENgPc6HsVE/dzoZ4k+jN9muzzZw
su0++M842fs5eKi1ap2qpo+zOKBNzFZH0EZ29KZrioJ2oGrt4yaI3sIk+xbZHmoFiIy8mXMWPG1e
A98ZCA1nT/KUqWr0AynDfikHpexgQX7B9iAKyzNl5LEx9TCLrMExXuzY1FZZMjaXVNPTnaZWGfgF
wz5VcZpuwnrQHh1IYsseOsl7PzmPBNlnID/LL5JWCx8me+SzDAlNA0duvWkfzYYnSFZp6klDq/aQ
u0qwmyp1upRhPq5GjExf+55dcvmFe052Mq2SFEDc9AsCXGqyAt6anoKZJuUJqJALWZcFkLwYhIOY
8GhM/umRc8jhcsz9HFnXFRRb++59bMzsFs7S19rQF6chry6yKZ6bQCBY57hvt7JJFr2piwuxgoU8
57NdHumzJva9jRH3oX/mRxpse59QzYjTZUlzccO8OMnx6hQpG/zVG4BYhre1CGwdpyquDm3Re4Tg
RXh2G8PYgG9Lrujiuys2LuNTMVotCWOjmp+5JeZMRrByBbwzMzG1I4otiBhks1qIVrfJRjbGWu5W
90M3QKHZJ5o2HtVRB4KmsZ8uAtE8dX0KEtz0CVZnarZVRY8w4lCa+zGrq30+RyZjFBk3k1en11KR
oWw9eDbVIlvaalN9wUc4RCeU0GKHMClszpyl8rj1503UAmDhuusrpMb8wtk67riwZsBHVynRgQ04
fm9z1QmFv4AvoZziNOte/wwTDuhCd4AxU4TG72F+Y/uYljHMYzbZLmez52HgWv49jFWIDU5gSk9J
29ZbJXVJ7iej/hTZdn0LuYPbbWhVS1+HFNChSHCovVR/cuxc3xUBvvZysIu5zVMOtWceapZZsdTA
uu3kUE1t04NQgGvLqum0GF56lb7rHVJCyAapT1mIsqblWclrGbDrEZNuf2ljFsP8/Nq3ZEJKImy1
n0reseZKEdomVrFwCXPFi6Dess3AdBU8zbpJsuqmKI25bARU8zru0GgSGaFDkgDfIJGfi1AQt4jd
XVAX7i/ycy/+EFfvZWaVS0epzEcDHNymRUf1bMeJsRdjZuywYOge5IxI/eSIcvmoZndD+K0uWJ3y
7Jpjx/cZqwz0zjyj2XnlcpxFCk1gUXu5x/lvu6C/2siIVYcwI7Q9WbsQkmJcmEOOw86YrTP0h1Dp
Vowyu0VtWbxUonopekN/GP0uf+FdFoAbLSIyc+ekFEjduUZ9kL2OaGL0O61uJ3vJelSoO/k2/pyc
SxjW2jTEuodGPIChqcC/G+m7G6kna3ZdsR22J4HvfclNe5YbjcSDFzcAMzvNZ3veQghLqm7RGE77
MW38QCk/6jQdFqaBJJZa9u9QO7yTr9S/i1Y04zotUmPxV8dfVbtu2G1BjpTtU1SgHeJhIZhNpncK
W8LQiK+zaY0tdvhVNPxkRYYg89D/QvnwFUPx8IuXoRMMr6i/xOlg7Rp4OXBd3PKSkRBeIbNtb21z
9JY83vja50JAMDjamouO3GBgLy4bC1xRMZYeEzLTls/za4oWkRmYp75p/Gc/6OcLRW8xZqSadV69
roWF5cU8GJcAezsZJnIbczUUHjrOmCHfp3JKTzyEiniRp07sih8RPFo681C7Ff2SpU+0SdlPwIsM
pmRVpmw8C0MZjDeRcftpVuwbhnABJHnA+SFCdMBalcnYf6il9pSTZfzmd3az0B3be8XBbFziuZs9
qUKN1ghPH73MQScwHNFsjadiP4DEQflEU4plW3cHlhoueHZ6NcdMt4rlpqsi8fOnbC5GMgtkGm6y
RfWDk+dMe5Wucxja3lnXCmvCtxv6tGr72QqIUK+uZH89EhEuOvSKG+GfY+Lyy8oc3EUeqs+JA/vK
RpJhO5J+2th+Xi+lspAUDopnAmxblLN1PLBWdWrwV0n1V8fk47mJfpE1lRA6yOtnPFWbq4bm8KEu
8noV5I71PnbFTyezslvpNcoD8tAkva2e6wifhzkaeSOb3HzPQvHT4jt75+Ei8L4EFhAbIlqi2HzF
bb5/KCAxrSPXBUnsOVhman2zrwPo1j56kyNuQRgMqdOJq+WrNnGDxAcEx7u2Cza2B8ISvbfop8cP
Y9SKtku0WNkRAPw+1gibZyYC5BV66L+5LChE5nrpvJmj6W+xOsm3dlWKW2iX59QfdWzIDLb+dfZD
bVF2IegcXp24uvVKGO+HIbKPiHijCDkXVnoJym9FFbbBIujhixZR96vXN6qhboeo8r6Ehd+vW0Ot
jy4biEvAW1zGgkWWgYLDBtdt81JPIlj2xCJhC1UxStFemCxakTjQPtWLoYnpmzZbrCKeki98pyz5
R42bQnXfQrR2v7tuhLJKD+GMB0q8tWuUUXzV6t88G7hWbYbdj8Aat3VQkbgTxnOXmx4sPeUW2Pmu
NRFbGB1ER8ZEX7YtJtN9FrrbBE3yYzE0w852lYM/FflaG73jlDbdQiXoQSBGDJsuMuxN4YsvoZO3
OLy70aLJx+g7ukxX16qcj5KLBylnPGCRQd94StsekH49ePCbHxgwm5nDUHjIR3DpCTCQIQjjmywQ
KNOOSoIq/dyUKAqyYplrrcntaOfeGbWz2pdfBre8VnZONL6on6GPpxeEndWXQtEQ8NKcBz0um/No
1dc+BspTZnF8jLyPWBX5SUV0wouHcR84qKsA7y/Mk/LgC5iKoZ2996AytmDTkWaaq8poX+bI1qOt
d/2DsFuI6wqgNlOJo1WtivCoe+KstcJFs35GHM7AxNDjiCXCz6QMwUiNyBfIdllAxgJPL4fIuhc2
X1n056hojy8DbkqXKo1fWq1oHgi0ciVNPRm+vuleVTePF5Assm0ddT9dMiE3bIKN8zA4UBvNMFqy
2ihOHN1kJ6Lx/Q1fBODKU/KdsD4jes0a916UlIt7PdKdYTE2egqoLu/W5eBWr5URizU2mOVWVm3D
5vHjaejLBhP8N68cl30LDZQom5Ef74cOu9ajb8L0W86gimMSmI+kgpVl2GO7GHqHvBmv1RhbFzcD
1dq3a9MzfrKvqxZq3H7vTau7Tm1G2qlA5rOO3qea6zBW9OUo4uZXbz71roPKTxJ6p4o00wIVqm41
JJBnRIwVeaQIf4c1HgEnLudrhpLnNZ+PSENfMz2tIHHSJDu7AqJU33OvlFVVN7MHRau/J6B6CpzO
nutE7XgGIQslq04UTOfRJVjGc+4ZzGf/mIliCQ3Cfi4LNVtEwARInP+Hm9w0V9PE4Kkb2t/+m5mc
HCE7PB4Pe2Pk1f941jkoZY9R+qvyS/cwVGg/ugJ/G1g32S4yYVjBz4SZXKNNxpZ73BilUV0mt3Yg
W6qCGE5w9dqq2BUs1Y+5S14u5PLf8QwhOVcgpYDg4XRBlLlY+1GkPoopcXAZ6tXnMr3VNQvQ2a73
1nVxvOtMHOHjwGsvYzQnX7y0ftf9/KxWXOlJOuC2DpyJKJextB0s1w1hmTvhT+oOrDRO5oWerjXL
qfaazWyAu+dHRl+RmWZdCiF5rau1/eGW2ZM2YhPUFKqKbY2y7q24/MUu7yHkXvgedLzDPkwKJJoi
savH9sHlUtomuttvB8sdr6rjBis0oPU3lQSlbmfxr9w+k8kCOs7FfLWH1nl3QnROq05rHkkwiU2V
tgVYlxpsNGEs1lzNtWhMscwbJ/leFcMyLOr0Qw1rTBDyKH2xgQZuOqRPjtNkoNJigeUNvV4jpz+e
9dZ0n13P07hlb4hyVd+i0ILe6arVwTd7Bzxh/6EFCTdK1wGKbzU2QHgRH5EijtdEbsaHzLPLRWdZ
32OtDJ6hIo47DeHULaKn3gt7dKQi8+AHMhYACPNsfBwzs4f2U6ubOu/EG7qoBzkistsJ1hrxOb1v
iq0Ymp3qBOkeTQh7r5F/OPFbJqT+WvuC9IS3ihDyX4uBoPuoR+MpJ+y7GCLPf7ZMk3BQPRxm7Elv
oBBcDaAFhzY9RwD1YNTU7bq2sKkO+C5XNo6fex4uyquIp3Dhdi7p77m3ES6OM5b5rKqzFqlfsChq
eZDWQCoMs+v3QhC9nlwtf/dS56MHaXqtvNi8Fkb4E7P2HAK0tyjBUS/h8aGw4Kn2HhOpcTt0Sf4Y
6HPkuhDNDxvxrCwS2ge7nI9KjZyXCumntaYl7+5Ylyvynt41mwswyyipkjva+baiK+h7NNpqqsEs
hX7tXeVAz7OB5scksT/bSmWwif5yY5lnkcNS4kpX9z73fbLUxlxHXIauJ9isBOHaLcr8rAQNBgRT
ivBTZ6QnUBdfHQCT58iw1kXYPCFBHS31ST9NjXc0M+K4judq5xJT9+U0htrKatth56WNvseHZLyU
cxHt8pGQCyiDaFcGXrQybaG/2SN6+vUw/IIMN4U9O3ZkrV5q4u2LpvWKdY9AErfLNJgOZBCWoalY
GEWVxk4dAbGlla0RqwmcnZ8o+ZK/PNerln4JPR0ZGBcTGEMtx9MEWXWZGaSjY9sYVr2VEKFXRwdK
nRDdImnFE2JB2U62fRawwv4Z0rh6v+6d3liwGjmbpAre3KYnDOOY0eusRrnqMsu4Jl7obULI2X5m
bclITScIRvkusHC86fUKxZ+oPfe1kT2hqMC6Gpc9sFfmsJdtWgb0BXVZ4KCKe2Ur4HxoOmGoabYj
cx8Dg1UybhPfVEUZD6FZTAfw2Hw7PhmMCFL/SYA9YiGYfFEa0g49JNx1hwDzLqsG96ZiaKo6esem
B6d5eK/ESiP2OGEklmmQRScww/k+mghYuMA8VpUz6Ssj9HzEXfrHgGi4Z9mk8KdYsc8tCEUfvtpN
KYLixlp6ZjtjGzHZrJoC0LsvNkYAmBuGLPLStn7B5YsgemI+8/+xwegsUXjPr66YnZTFiwMZ+Urk
M7sXFXnpVYVC2HqcR8mOuGr8h7b8IStYu6prEqbJynHq6YrClLcwtHYgy2JM13ubatlbPXVN8K8M
kR3sFsyLBURybin7OFmqFgburSLq0+A51UmI9PdRitQCCt3IMCJ6DUhZjrkfcifif5Wq3SblSXiu
LfyMFdUqt5nm+bAqKfgbeHvROsTv8+ls1TYPgCy+tZWScPlzW2QF6+CBi0I3xiZQSGrLucm21i0I
NDbIlsauzjap8UnSEdUF9bed1DxfFdX4IJADuqooGywNPwxuIe96S2guJVvYo5ofTFcXMNGJi67p
tRW6giaPad88eqWebdvYfO/CLjmH3U+C4PVDKsZy47k+ajERDkSNj+imPEJTGZkcefhZtM7DUA0j
oVPsRwZbtTGacNCrVtJ3H42Trxb2FgvLVNpX7vfaso394Klya5za4tq/2Cp/iihBtCdKjrbAjVgX
Fo+WuSqLHlEPWJBeMRQL2aUPxK3zfqX0qX41msdIijOpdor3Dl/wXbtJJRy3hxVG+mKCVMKuV59D
fRi4SYElWVShxrIgtMVGC1TjLuBUtwL71UFHX+h/WDuv5riRJUr/IkTAm9f2jmxamXlBSHM18N7j
1+9X1RLB4Y6uiV09VFRlZhVaZBNAVZ48R1A4ybgBXSv4ou1LUsAjUMZBuukczTy1EfX6HmCuFy20
mye20yt1zIoXmB+3wCSVR/Gi7neN9tlIvepSZ5F/G1pllq3jaYh3ELigsZL3o7JFrlXZp8B0nxqz
+JPSCTBi+TCc+FuLVgOZqkerSMDLeem8tzwfwFWtfArRtnoapmxtdnXzEkxT/VJk7kMJmfB9GSj1
i2cM1rqfpo47LEPX1fw9KYp447f+vVWUw11fTv59jrw8/Jzx5yCL62OkhiWFG0Hy2U44m+QcMjpI
b0IdNRh5UmXS6ysIV+WJ8qy6pvrE8+MgzaPT55c0LEA2sdEEIDmHkDeQwbSMJt1QD2G/WmkCgbcO
dzgVVfZr1nD2DdBM3bhiaE2qti8LHu9K4livGVVKQEK1dCvn6l4f7GH47ra3uR3IYZ72Bgy/BPOG
1+yK2Q/gSWOppB8jSNup/5JDHZHKLcz86k4G5wOYdBPa0ZtXDZKco5uw3N/mjqO/gfBH3ctgg2KK
TR26/s2b2k23cSizP8hgNRoAPfUiDSuvO4fK2mzbZA9u9GA5Xn/tg8nZZdFcXtzkXHBC94LaV6+p
w4uopHnJ6vET+TnvroBZ4ADDA+z6xjhcuzY9UtLunR1DgY1F2lrtWzVTmXUz9caQ3JsgFXy11COo
S3PzTHbk5A7ucJXxeR2lG/bPEYLtqJs4+cArXkSeWI1TZOvIXWTa+GdeWv23sgx1dHwN60pdenyI
4I1qSYc9dFby2qlIhdlerp84U+/XsTcGn2uOjncGPAc76dUaZD/aKkVdRHgLE0hfU/QPQeQan7pv
TZUFBz0sIC0fOLaLM7veNEpV70Eu89xyg3k6echUWNvYcn51U9E1tazS1+8C3nXNTCt3iaj2Cqwn
xG2DTzb/PYqWp40CDdAng2/bo58iRCRGijWY1ziYnuQonvPivgKdJ0dgrKyLgULPKhKM6XMNyZM7
jvCdi1UR6DR2gl1rE9uKcZ189WdjKkdHGYLrYuaFvzylPmBKEbTYUxPOxXCK7PUHRxHE6qrys2m/
BMsQziPY69hwzb9dzu/ZMFq1pr0iTLCjvnv66s62v5lbb7hMWq7eqTrHXZ0OcDBmjxxOkE1EQlFI
NpWQFZK91LAEDwbCsLODopC0aW+9tBBJ5h552g8OGSy9sPYi+iFWltPQ/A3gUYDIYjsDor6t2nC2
DOyJpFS3Asm8SaY5PxVN9LOhNjA/cfKdn2RvcSxxi+ND3H8RsiwP3AzCe7n+Mk8Ol5jlSv9FyIel
lrm//ZS/vdryCZaQD8s3gfLr4//2SssyS8iHZZaQ/+3n8dtl/v2V5DT589D6CX3HMHqSpuVjLMPf
XuK3IYvjw4/8f19q+W98WOqfPumHkH+62gfb/8dP+tul/v0ndYOw5u3QKBDtnXi1i8SfoWz+zfid
K2lCZuXkCG+zbuPOTIr349uEd9P+8QrSKJe6rfKf4perLp9aHVCh2S6e9yv9p/X+0/XZzLD1HsyY
t/PlirdVP/4c3lv/X697u+L7/4m8ejvND1Y19Lvlf7t8qg+2Zfjxg/52inS8++jLEtKTil/5B5t0
/Be2/yLkf1/K9Wqoc2vj26RY0blTesGQCNjsnL410pNMU3XSjQdplhbZa+SEJdb26/gs3TUJpKOX
IstmDMFTYXTmOmgsaqtaS3ksohQCtXZ8YRcMka0YpSWVhD34FuGXc+bItE9k3/+Sfmn3oY3azTWM
WNImm2aELcM2AYG1kO1foIu+QuqRXitXSY+D6yH4PFDn69rJrYGhMr0rcxhIRZSRJCjJSW/kKMDZ
AvVys0m3npg/egBUnJx1UMvIpcpwpM651NXtLdCHVXLTWJELT7JFfUkxI7HDzh4cJmKquzBBy9WF
78aifn6oriaHBuTtY6p7xHCKnOpaaWl11bTO2AdmBXRdzu6NZjr4FciGd7Od0QOYnHdfIRdkRTmx
sUtkiaz2cVlLLh0ORsOhZnC+rRdlVXeJ8xRa3l+XlGH5OIx3Oi8WtzBzZovm6AdPrUeKmNELCoS6
/U2sHnpkStTfCdd3KvVX8zTsLX5vZ0C5wSVshJa9bzFJGuX0xV2BE/EUzzxlQweqwi0rik5zmD4K
51hWTngbeFrkgYYR9hI4LgRXHF7dZkjjMk1x5mRN0qPdvptzi2ymejukWX7+OHHWpvDYxcrjh7Xk
0CrsO066raPWWGjVpwitzeoQ3EddFtzLHmCvAN3WOtj7QGbJa+NdHDJu8ObkbqayVIQuM28LGf2T
6yYp56aReZLNzNHZCWVk8yR7CKZNx0zJVtKZvYXJoW+aQU7BCTMKiqMRm1VWvacCL0NtLIR4rKv0
+15RtHtp7RGT24KpNdbScfOKcNkbZpUjbz24yNglgoyTvVNKKD3Aa/yMXbyJFj4jMqRzYPs3pzEX
5sHU3W+L3QZPqMOnlRdkeXx1Lz3LxTw0DEHVDVCYiE/99rluw5xSPUoN3a38EJYT6PxE6gyGLdc/
ycYqChTrb+1iHRIba0FNCKeFIjYD2YLw9YTy3ZwOyrsFzKrkwCAdUuW24G3SuwXrEa5XBYaGjQ4z
+tkUTRyX3VkOZW9pPtio04M2lo3YenH8Twss027X0EdvV0Btl7PxqcdLxhYRBWQ9ewjVMH+IrZzd
VYyghHRw3pagQY1IrdCqhJfWPVEKMOcrOQZ7+tPoWOELQgvqTtpBj3mnZcYSW0thS7mMnLvEfBiW
wUg1htceZzX5qnQ5mYzSgsnNjJPnCIDa0XU4NFD5hn2ueuMgIyjg8thze+GDI2DseUF1XWmnNZAq
Bwp/ASfpBZykmwD1lHNpk3oUXWlshUf2lhg5pRl3zoh80xIqzf80jCREZVkpVed7v2+nx9mzHsw2
G14qNtyn0tTr7VSn+bfAtEgpAbDi6GyC5E2koNTE/1JZAFeTCvq1uG39ldJORwk2lihk2bSN668t
y8u2i03ClnOq6rYZ+K21dNzgyb7nx3vD5av/DvQctH1yhHnx+y2wo4q7iWDMReDKP3mV553YuZr5
SnZlAxe7BYSgQdP+Zq2pgh4r3doZSyRkpz4ynCKGvBEysaKR092qjQBYcixQ2s0IY2gOobo6By2y
OVFzX5fwPsuebMopo9o2N0F1+M1PR/LWSwNADjA5m3sZrBoGctBJCCdq6zTXMU8/xb7nQD6cAjlV
UtSw3mwxqayrdISi9zt7Nuaf0rc1kv6FY8vy0nplcgf3f3LX1c6m8Tj6hNTrp0k652qYwZM0WnmE
hPaizu40rGRMM4CgJu+JMnzuJdQHirWyvm2iveymnfXDjfRi/84mLxX/VcILfpF9hSPTcTQyiO5M
75SJZrQ1GCmXseyhE4wuid0cPtqV3jv9k220Qv+kIPqEpruIua0qrXIs58imnyg9WUtPVU3qgaxy
b9nag2mG5aeW8+ZQBchup6H5yqlHa3flpyDIVRTUB3D9avFJQ0L+ag32s5wRl256V5e8NJYmp7V2
x43GpOT6HOahf5a9bCj/mALX3snRMFX+OWiAJPNw/xUSv/UW2wDMFDUcH/UJ4V0ct8lyHbnih8u1
VOts8jYTnPh/m7cE/5wbqahQONFODaNiX81m8KioNSz0lZd+4fTuqzWa2l+Ia3uWSerXDeLn1Ena
r16fkNKJ+/ApjF3umVasnO3WTs8f1ukg/TqHQw3fDV/ii6Y2znFQSs6foB1YtYjnXCLkJaa7DlbA
XR8DvQSLYNef40TxtilsXSuHg3ISplmyhXesu3SiIVn3vllsMkRTtW1Su8pxscsJy1CGSVteGvZh
Tjy02v62pFXO76+wzDdi0hFtlj34lkUhVIq4gwMr+V4OU7XM7r0svQdgm5TrLkfNIghR2wqNFp6v
EQUuzYjGFaRaA4nzvzUFer3ovVpwe6+kKx40eKxltwwyVGArjtXeGf2qsLfGEINy85puF2mJJkoO
wmfZdCYEEmjdP8pRUEGAs0QMImwgInLmXxG8NYF/1JD31qq82ZB2DO5qSZJUtSmv7X4xbqUR6szw
bpKESKkIksbfxyxzlphG0C5JRxwbwUEFqweDUGm8whWS+Fr52jco0f0a/PJUSqXscqqjKIYR9z0j
KLYxVA5reRtc7orFBDNuKByL7XYfFQ5z8jlIF7dV2SxLLY5l2rLUElwg2MR5bZZzX2/nZ2r9x5VL
xv00J+jF6JkTkGulpCh1/K5aN3CVhJ3+NAonxBjuutNAZsvYUbGtc9QIvdvC6CvSKtHZrfXoKr1R
yW8kz6Axl0OHzPy9GYxCSEh9rqdtT31MA5IOyIKQO3cLY+N3dnjMEbq4ZA4sXOyJymQjuxCLT83K
LUB2UoZa79opH5tVZag/Q2/+ZarsDZHgYJjYq8ghp+xUM42A8BKleHKpNr73W0N7mUh6ro3EMY+g
prSXsHZc2O4DH8XpEqow1RzWtsi+Wki+Hi2j+rOaVZftqrCBaQwAgXX1cRZ5WNmYgWYeo7b9U446
kbOVsRGlO/8YK9ZcpsueXFcrlPoIS1d6HpOhon6d9ymNn8PVrAHMSFuvUa3Zer63n6tCuS+p091O
bY/a3BiU67HJtNMsm7QB4FQIOcGVNLxzCX8B18cpyPqfPRnyLtpIoi95odYH0Dv1SVchlnxTG5SS
g3JYRMWZtEh4lqZWqhI2GakzW80FBf8vfUIZXNtUzimjDvQYycJ3M0atPFu2E5xvC0jPssqcQ3e9
efsYU9+QKJ+DdG1F5Q9SqeUzGajqWVHSP8j19xdTjDTVGg9AJpGyEhFlpVfPRdRtoD6fH2S8Vs0I
EY+USEmnYtnNo95ydC+my0m+n2oAjtD6vl3ATbO7LLeo7TfKcj1wVLKyE684y2BQBPNRn6gUktdH
IUI9Ti5pSYirnd743DW1cecowGPl0AkgVZ5bqnLksPKcZqWaiXOXB4r6+eecvteMOyWDZ9yvPOPz
MoeX2PhB11H7C+G0jJz0ewYG51qIhhSmdg31zNqOQr10sUlHZhboJCSo/MihbGRIaEbPI+jE02KS
PWpGR5vDmWUdcofuyc+h/H273C1Sp9bcHz2wruIjyGZ0TBjU83A/+Ep7tth7lrAN6O1ZH+uDPQTT
wdXaFnpaTKluG1StyLHsSuttjpxuNyQRgeJWzTacwT93bfEPEwqVms8kUg5axxZCNmkf+KCuxLhR
Ff1mpNzlp3sJ/GCbxYzO7ryfk6XbNFJ9r4HL/7i0lXpuhrbn35YtKX05GBP8jfCCpJsExZkvWucN
PGlNRDrtoPiiua+QIjufIDqr75oYyUBnTPMvuT+VWzegvJwtNkTPtbpyClXbeAKZjxR0frYEclP2
pG0GiA6sWHhkU7z15BCaNNyelULLM4gHbzEcVd6ZL/BSdw9amPUPumb5m2FA8Wax2WoV3DWlv5em
gaJLWGYFpasxueNRGmUTQwyxtwF0CJ7r7mFp7Oe49YsH0JkOW0WLIs6iqT0A91ywim31LrNAs1Fi
uomh1zyUZKs/dQ0/oSa2kBwWSszU/1Jd7Xft2RTDoQXBSoWwf5Fe2w2/DZM33cupIGCvWa1XD9Ln
muW+M+30SfoipV2BwElfNE/zXgfkh2F48WzlJYIp7wHAZnMufBCpYpRBbXDrdV6KCIHWN0fpGK2g
fvBqtzvApMX7iAheHF2oHFXN7BC8IEzGgmMLdl0AMGWJlasjIlclYXibffOFNXAMxdC2ShD4O28I
4SFIg+IqG9VCGmpuEdCVQwSNfzqasoGaRlWD3RKcCy+SE8MmTEqo595WSUatuAah7m2HrkQg6M0h
Z1gDp3ax4kDGZCo7G3rtI9exj7mGaowgp1SFgB6yXGgFS1rLZby4ES6E8FKOp7atDo1J8XKYzPuC
/D8sT0H/4Bs63zfRM5K7GA3AKznln5bYLwZx6sMvSAYIR1+2NRUMgEk5Ld76SkqdfuzBEwgB7XHw
WudhEg1VuagA15yOpVrkPISZ5TxYmu/s2zFxVovN1BTtQoXTWZrkVBkLjc2qzfUQjCKrSacWBNHt
MottuYzXU3Hcw01z9kKnP1KYTXF6Ws6fbV65N5nZcR4phi5sVJTtm49jrzTPiensA1WfwZr0wTkF
YbqO5NB0km3aBc1BeqNq/Bb7IlUPOue14tsro+BWgfieDSGiFSxdNVq+g5Yj2svhHFegKLXQu5ND
rQbxqeSfcyPs7nlSpbdJ6LPAPAxTw1ZGlYalrOoaPL8c5g6EnTqC22bF19YuC5QWoAM6NqWT77np
Gs8kG7iTQyTwr8iGfhtC/O9wBI5rB6nv64dYE54AtFiIzVNU3nl93FC8621adTbOvWhkTzYRUlRn
pwr9Cg50PApwq1VvJC2EmwyTunkyvDb+PCStF7+Uedd+LtXuh9ZFO9epqsdyUPUXytKBR9YNb4pR
aLyMoD02gTX4e+mNTPb7E3hnABgETyh/nxMfmFQigmvOEB8oAT9Jp5wfV3+mLrshaQnL+GtQKzBc
i2ilhNh/hjpetSx1k/Kn9iQbiq9UK3warL58ophz5ixJhexy9pN07aZsV3PThBj1Lb7ti70RWta9
7ug//AxBsnHQ0utQcKfkdRJ2fNCI10400jHmuX0Mxuy1tatfJjEhz93yrrbj9S2+s4NTHM53naQo
FeTzsrc07T/Ypsz6T3HLtDjm+18o7bgx0yABK+3DuDOZVAyLmlO9CXUYg2hkry/Jk6zk+IMbLGh0
CCP/Iu23FeSUD3GL7V1MCVfHjr+HH5pa6bxkcOF3V1qmyN7HT5ObnA2NvNatfhsoV1zWlnFGqFjb
irsKTN1oBKwHF1ZpvrVJubMEt7QcQ20SAR4G0LjYhtFAw+jdWEzspFHOWZradeJTWQ7KI8BB67lv
8j+VwhoucsSRq75jb2Zter43zwiHHKKkGC9552qo5FCpMdmxjr5prl+lTTZ9bkFy6erFVg5LZQa7
W/XzkTNbvv9dHX4CDR1RoaZ1aAUW+c70pu4uSRqPOpUoOCmC+ZVFObgGIBTOdQAGPQivsmfpPG0K
rYMd+e8OVMY4Pfatz9Juz1kMDYUI0dK/moFEklwjK9wQcohR5zan2CjIUht6W1jG1hMJA//PFGGS
c9amxdkZ48fItLJ9/GaS9squw3L1sTtS0Y6VH/RttvS/C3pbTdp+v2Tpe79Wb8tgD8jJ3WqDl981
adRDtEClQUmNySqy+/BHDsyTIqK/+M18MeDG+jxrRbvxNTe9FgVMgpD76YfJrrSrzTvaxu67ck3p
vkfyoZ0voQk8e1eHlBI5jTNu3hllVzZGAEC9bw0fuBaYbbDd+nxZ3BMU992q8/kxoZv8bXFE0MOi
xIbmpZoVTzxtuR1DRypHVEqY56aYv8qRbIbSFF+aod7qzVQ8SZsaQQRTzy5/3Jh8RLNJ1UZb6TOF
CfoTfT8rRrdebFnWuqupB6y+LDQm330N7fLbqpSDnSiTi1dyDWnLPbhl/XSMd9LGy1G0rvSoPcAz
ci3KCYkPZJaees8e7+DNvIvFiDL56mmChX8Hadq8kUPZcIb/A6B8zOkkYWljeVefjLecJE0t1dZ7
mA36dQ0xNHXC4wSSzEeacSz1awo63izn6L4VI2nXQ9s88+5wkiNXnU1QivpU7R0kt1bSeGsaVb/6
OlJhRgfTnLSFg2rcm1O8arI63tqeUt1HpUV2FmreQ+poxj3/bxfAs6O99jYJFLU3w39NpbbOIEOh
mLs3T7kZFd/CisJVF1YqyI4UZZvMlXMxYSg5eY1q7h0ORR566iE3ULCon60i+k6Gq/7LifcoagQ7
7jP13qF67qHzdHtdVAE2u+u8VcG7+aVrvZP02koC43068RVHa9Q+qGAhjykSNxtDr+0LZfM/oFQI
KaDQkPQWpqVZbDYc7YdC7ag3J0LalXEqe7isf02jdvP/Zbl/uqq0iU/IvkvfBiDla5G+bEXTicyr
bCg22sQAfi+LSUYE+qTtOl3lFypipU3Ol0MKQZ/Au1tHOVrWpUomhwtkX1AudeqAlQuZ5eyl6lOK
RZ0/oLL3rg0ZtqnJq0Ohq9F9PrRU/1qG/chpEMpTng+5EjqkK2QxrD9Gq3seEr7BytisrYEcJ7v8
841f9R3VquxOXqZv68qkVEYwq+qGRSN7opEhs2Bn7cSpdTRnf816OV25o0FzPYb9d4pVThVllZ8D
yI321Jf3hyryY2Rs1O8W37FD7jrQ7xRO8WmkAGnvufO0lcNmbPstQk35Xg79eYg3qmXERzn0dEF+
hdDFeeJW+SmAyYpyI6i3KlVV7tB/BtecQ79Wqa7+Omr5z2Etzlvl0Es8Hyqy/qdXDrOH0txOgfqj
n2cP5ldbRXUoNcH6tnkCOnpgB2NrKJbwn9lkSq/eyZFssjATRBb6j3gw8mw7Okfd5qCfYwODchjV
uPXEyzqFMdVAEohCM+kw9dy8eflTMylREtFpbenbUh/gnn1ze5VllBu54m1ZKmtXU+4r2xapmHWf
9sXJSjJ0ApGL3czgz7+rFiQMuveHMg/WdtbC6NTVbv5sJMZ3RDyzfRkE4HS6oLiTjeuP7WVwr3Iw
NVXVbRanoQTa2qqRWBq7ajhAaPjJzyuKCb1aX3m6o9y3QjCEbEBwzVPYlizNeGcvqzwwV4ML+WTU
dpwbECZnwUDbH+cepUvSF/HXToej0rbcb+0Q8KBLSnjie+oyuqHt4YwovG/QBH3Tyr5+No0pOfGq
pG2heB6+Jbwep4b3zeSkjkxtqYKF1bUnc3Z/yHnsA3h8U3byOFLxSD6iM3nuRtaNkkwdn03N1v6g
ohTtTiAiR7l1lE3GVih0Sh5TYjcpm6ii7FNtKwTCc8eFabicnbvSszdyE+rGQq4tD9aa36rXJonV
a9H4X+so0I5yJBvpjBN/NVAbd7fYDV03L11pzBVSlWrjfbJnY76z/Wha9SqigjMkc1tPH929HGaK
9drrxRo1VjQxBG2NqcUhPzU9vMheModZs5LdIHCTZrW4VLdl01JrIMOZ8i7wZxfZv5XZ2h5sjvN4
iUUTcAqTb2pj+OIUdreXDtS3fKRPouKzbeZUHJZ12PC7HkAPyW4oaHdiIWohHjiXWyOYfG7jW1BH
yk1D6wtCLIGZlqjoBj43je1n6KAxCi+1wlExeq6zfmiFdk8DXJ6nemwc2kzXX9Xe/+mF+i4+TQPK
cLwnuCtq6YLvs5Ps69g0/4Jh/9jEHYd8kDSwffSPduMUD/IgP9WreaUGeXiWw0ALw22lQk3mJs5r
M87oIyXzH7bvlru0HTl89Jz6i7AXlT79QckstKx8hUnvrCsQUqdCHaMvpptAZuw1L90EC2QW9T+k
2c2GcF8a48rKDjZ7tBPM3TA1i5759+GkjIOQL8R9697CQ+BWSIdDnvs258M6t2gNeYF8tawZeM6j
Qx3Evs6d4aIExYDgPVJW1qBdO7TMTcR8sUlvoo7DRTZFnb8oY+Dskya2/TtpgxoEDI1e1is5A5BJ
xPG0WLXK5+Sgkf8pEX9F65uapDIddslbMRe/QGdeSa8VxV+LRu0Oc6vpVDWIGVHYkgkq7YgqvbdA
WQUGpY8NwOwb29gkgdqy54Wm5CWkbkli7JU6sXclfGawXeuaugmC9q+y5ChfSSt0Aql7obLil9g7
/1dk37vhp0MKwN9sgiHjg8PNHYpfl2VktFSJvwnH/339f1pmsd3k499m5BbMKvzt8mki8WkiIQ8t
o5fPaoX6U2DmxkpTmmrDGUPxgMJY/uCIHvgCCpjsq7TIZg5RkasH23kX6qXtxH7ocJvytsJYTRm3
Mb/byplyadNV+/uJsyxpMrM+RPHCMjlGjsJ4N8dW4K00nqt3pTtsNTmU87IyLUhnquZODSgbp8yv
7y4RiNDlk8mrU+/rcMOf+/3i8NquPzccOt4+hqkKETBlg5Cz85hx7NR5HJTqVuU+po1n3oF7OUmf
KkzF4EDUYUy8HYmhdLRlN2xrzfM2esx7+JodnL9q8As1aOcWwy/1akPec5GrcFfoHlGzWfxg/9oj
rC53jpsc3Kiz7lurSHm+ZqRAtUYFogOzwX08m9a97LlBbRyDtn2+xckpwZD+K/fz+ZDxz+DgmxkO
fxKHtjGilS1WlXHLUgIXOjllcbpdUoMrI6IqazOIbOPQdwEleGV5kEO0zhECtihFkkM3g+qj7p4R
DHDP6Es4t+bDUDqkrffiaFdOYQzzINg/Ix7SFfo29SMac/VjFJPzMkudiq9hqvkx01Bn8t4mg3kK
tpt0gK1DDmWcnNvGvHuYHDDf5n5Yr2nCdl821GJrqJ6fzaL/2Xidcx54aaAEHqYliql+OYRkeYUQ
AnScVtwU9Q7ucjgnoBmstCrYyBXedeWyMlp6fBhE+ENDGmlWEY9CfBNJzDJDE76NvQsl0xyyDRZq
6eWQqZvbmCpU93KLmrwABgs7/P7OY8lJhZgP6znbb+oEeQ1PeV8xa185z1QV8n5FYyWlggwzWT8I
fXTtlIxldImoc4V93jjFWboLOOM8xA5lVXNZWSdytvYhMIcnxRiosoYVeWXMfbtjAzX9kXCKQP3p
9EUP4ETgG9Lu6rS/2XO7nm/2IdPf2WX8DJzkFm+mnXKHqiKULCP0SUNV3ddCXTdN2B635RSdZqG9
OzhIC2gI6O0aIbZrsHE58BcVbqQ3gJr14tsJDygxt8on+0FVokMnYpE+cE9u4H+CwnR+bOzeWDU1
rD1wwa1g7Da+GVqHPEbQR9CZm5S46o2+SmMvue+jMn1GcelawSb+FZhVvrODRoFgzSu/elQyc35U
UuyHRjsJf1QTsztKNOs7qKsREKoQARrc+mYK7BCCIjL59Z1WK5ylZcCzZbCMkQ45lE3pUMfuByjy
BKHgfFkCZU8RlM7F8OeyvDTLRRbbEEZ/dM7XdCzmXW00gbarZpuiRYXt2gYh0mrNfbThNUq4rDip
LmNncBfPvDjdcYCUrf6vWWCp4pPhGZvbInK9W5CZ9J81xagPsRFH90tjF6Coh2m9WKBHiu7hsUQr
YY6sF44kg6O0LSGy15TuvPY1TdksDm1ymcapabC3+oy6Q3Gxm1F2ixpkB+xNGyM1338Kw+Eoriu7
b26dDKfAn/qTpzo/G2mTQ+lYhu9C4kpJV+/Gb8sos2+ufWS11tK7TP7tWo64sNKW4QHN5iPUHvM+
Gp1wVQsKrRZmf6gA3HJTKp5xzkMP6i1JtZVAGnWXkN9ZT1bEYa9fTyoql8xRC34p06yfZQj0AxHM
SggwBUFpHcbUcXh7rJWvw6AdqZyDjVsNR5Jfgrtc2Ku5+mEkMHVEcajfl615asJuNyj9KW6s4nuY
uQ1PSUN5jWKz2oyNMjzYqhXtHbg1zi7SE+sunUqk7XTI79v2W9Y48atRKs5DQSFxDt3bq08+5qUI
TtIlG6gfgDSrDbqBRPNe8dg05grN3T8rtIJfEkPn+WkoazmyEDN6cUb+yNyk20y8a28cY2UrUfIc
hF3/nIxZvHEzv92nmd0/q0UR33EH/CSdshkD/w+Xt8WLHEHH4ewbk9rNWOVYaM1irljMc8Kfi81N
2u05CL6bupaE31zwDiNIfHoYssGciCHMJ1un1fdVChtQFCkDD+FfSjxSGEdLG4idLfCli6Nqym/I
vDhQLHMKoGQhWaYxeZBIK1CG16rNkgcJwhK+RoykL4jja6Om6mpqeetwrLYkXZioK7D65ZNTmMUT
79IUS+RzvpdD6TAK6oTj2LmXpsbq64veOi+3eDEpUIRcasCmJ536OF0PZvs99oLuLEPIZLjXdrbX
ywRNbdcqN8lLo5mrxOElOCmj3oIqOPWPXqZc4zpQ2CwB/LxHsqy/z4aG/L+aUrTiQ+W5NxxqFtAo
qve+rxn8EP1mXVkhKTLxME31BG7jGNkfMZKNdBYiYgn797apR4VvbCjuTZRtYbuwE7KndqEb2U5x
5p7HMayuaJRUa1Rasz//c0TGGuPf1+i0Ck0SowgOVZK2z82kfPH5jJdCjOq8Cw/zMGprRTGbZ6MY
2+ck/aKbafIkLRYaIygZWsNO+qLJc+7NEZ6koGkf01gH1lyZ9+xNUebO+v77wCM7tJT4S+t4xq7x
jOhYJKp933EzsAfXP9c85mrKdemOs6ds3RIAJKrvLnSYM2JLc6u/TlAv3YZ6b+uvXe8774aLVwb/
09ycs78DnLfZrLcX2XgqzAc8dAuoHH/ZZE/tYLzgKNgnC5ILgOeUIaurwiy5uRk7gSaNO+eQ2cZ8
mkvYsSUpe4cCEs8k56XXZuUw9R1Q/VyPvqqVsYb0M/wOcBI4WOS+6k6MRGIJBifpIXY1ontrUPT7
BAYZipv4M7lkQbm9Oe24dY52oH4OKWkg1eN/KhpuEZ49d/seAZtN4c3GSxWazZn0R7+SQx1y8Ieo
SRDpqZVubRifNb3snqWvhmAhUarwXo60cirX7v0ccSt/gAPHPU+JkqwBACAvMtnTXV/Nxhq5pfC7
Yzg73pSsz31bwiqiw5BlT0r4qRSCYCJAzkyEMEk9wugkZ/JqHX2fK2uXT471eRiGct8n2zCA+nsG
MVz/K6rQOZxaTflk98P32qqTqxyp+qema9VXIHXdI8m1uzQtUP7ufDKZehqs5VDPh2wPFNjegtP7
klEff6xqO59B2SvzoQR1raccDamiscIRzqm33pjBlMFmYNhJh2y0MrVvcQ6EH2dIw9bL/LQhiYL8
UdfAAOGHOydHRWt0O3bG9ZTce52qc8dMtSeYmod1UjYuP/Q5WDVObULHZYzr0g2Ks91VlXvrZn5Z
nDXX4gjaKWFkVP7sDNi5OXArkBoagYFPPKUKY0AWp2uHZ/3/EHZeTXLjWJv+K1/M9TKWDjQbO3uR
PrPSlVVV3TDkmt57/vp9iOxWSZqOnhuKOACYpTQkcM5rvNkzPDWjr4nnLUk9tn+kUXc1EaN6m0Z+
MKZRFtfGjYtd11vkCLVUPxtRqa4CjYI9mt2f5aTR2ReoEH23RZ8uAjWrnrMOo/XK9rpF5eMATn2w
Q1GU31w9mtWuia32iZzE7DUGtl32VnngU+Qxv8pOO/fdR94Y2SUP2J2/4N/tnmTLsGpnaTg9iLP5
0kgX/+21ZGepTM6v1woxPDENzT2Z82R5rUh/8pPUXMm0WyfaBHejsPkzX/dTuxsUZ5m2KA7V89q6
0dH+mNCD2aEVIZ4SLbI3ZZfF62Zea3dRhfStwh24m5vqYExnstbUfWkpWqE/DvG9nCgvZotij4NH
zzOPfgyCSthaqXsnr6Uaw9+/kv9c+CGPHsP3bgdfbwTQ0SAON21XtwvZ43bln92yeRujprW2B+ex
/5gcFewsfPSDFtpocButwLjd6RbeZsBYqQUm3F/nkDfLnquBNobYMnF6G52GgGsVLTpMSOSpjvYm
1ACYcdN6m97Px3djQnvqr3BborQrw6r9t+FfRsuLZHNO75fRMhxE0Tc3R9t4UJ1ux85JbGPU6J/M
0f/aWdX4FZGQBwUBohdTjwTkKqHC3KzY/rTTtJAjkFnc9J0Lm9MLCgDt7Scj0oalQQX+xGoS5VVV
afKTbLfgxvtZF8rtv7K0xrYrN//I/OKMr4zz1usVbkclWW2bfOq2QmfnYNetcuw6V19PeV8/IWze
oytXD1/zyphvPOYfJIa2qA4v2sydnjqALeiTqGC85ndNVMA9/iaOh9qpMQv1yXfQgu2F+HN8iFHU
x/iP+Dy+m8d7NuPl9eUb+uv4j9f1uc5v4+Xf8+v4v7m+/Pur+e+3x3w9UEB5MlzxPTDa/muLCvQU
J/jDOAuYdCGC/yLbkTLQv+Kf/m2ITPuAyG3HglOIHepB0cZzvPEdvTak2Crlk62jeVzOccyLx3cU
eZbmj3gG0e4Wn8dPjtntyJ40ixTDlbvajKtqkaSKdVf2ho2BR6evZI88yI6PpjyraoMpv3XnUXto
g2HYfcRHrRdkygL1EVtndJnSWH8ruvrZoar6B3q7qWKjN9ZO/W7Ao2Y5IMOySQq3QtqPA35a1VE2
5Zk8KD3lct9sapRQeCQpULSKqTnJQ1y4zSmcD7LpiUEskXhpVh+xymzJY8u2r0zRxjD9aSHnySmy
YyxQlYXTWSHvb6tv3WRg9Vb5z7kjwmPX29otPkZInAyJhZ2miiMJewPz3PXIv8RJeijtFhf1BDTX
1s0w7ka7XTmS6IU3Z0NFnoxZ/y6bHoeQ7Y2bs92yx0fcQaZHB+8CKKUd5otzDNrNiLErC47QguZn
6VfIbeNjM7hI4ALLQPnYrcqlPzgwChL9LHutcOZZgRJba0YwPbYIcc27YRaTzdJQDfc1CsZPGrqE
fyTx1UbJ0F9YFviIaeYJIqu/bhPWLXoO7KBT23cdhlu/xXkuOCMBNW8xjR4rX5S4hp1qByADNITd
1LI4yNZAauQiz8pL3ZXD7VzhGbsSesJ7NgAEgsMPayj1oZ6XMBNPVVYM+bbqRpbMCOotKU4OJwFt
K0MLCqUfo/vi1flyKEYTvdtCWftqGh5irZ8eahEhOYuw3G5Qhbt2mqDeOAOOsZriDy9NPAs+Nlmw
16N2eBmdSFuwAczwYaB3KmOeKBjgmWk44FJS8sT4ccAE8s8m+6PooLglevRoAZ2hQXXPtd0uWYtQ
NYk0bhuxjyfO3IRnj+hdl62iweC/ZNizumYOlpgU/Noqav21UGYP8Tp2LxTcqjsTdAneUEoHXzII
Nly8WZQN7IjMcfR7eWBxfzFUDSlDH+2yWxzZAVMprjXI7fs8gZgS6hOy239NMcOyJ28YvH6EJkQ6
d6pBQvvjMtRJMbbhyXibWiNMuUymNltpHkbIFWCcUzzpxiek+EtfbT7lQvfPDmKeCxlWYx0HDdN6
1VC1pN7vbLBgBzcVk1BcKfoMV1azfRVXrrJqo4o9Up6Zm6nT0osT+9ntkGJ1gjE0EtgWUJRzDrJy
qxr4sIm6HS+p31mwbzT7HYnmTWH6+fe8b17zShteTFvt14oe1Ucc3vpj3uTlqtfb5qkrU29FiTzc
1Vo4vZBfAEbjV5Avem18CZz2XQFrAk2QluoL1jdp/2hmjfmkgp3i451eMpx5rsHkPshB5fyVgfOg
LewQpWU9a7eKOsSb0kS/D+7L8Gx07lHhufvZctDBNAbAOWGI6ySUTHTphr75XI5Q6HI7ce4HlMXu
eg0cwAhS+3NJ8s1w7eITyvvJzrf9cFs3onmbS0ZyAC69aOCOWXeoOl1/1MPypSXvuvXJBeyqWfi1
cTXtaUYcbeLKDg/Y+EKCRMxqidmX/mVQ/ih1ZfwGoJS7H3zxh8C1w51RhMbOqT31vvHR9kZ4bPoG
fggBLeVr5TsJuJtav/o2ttV1Z2M5C9Qhy+vozp0VpOXBGyf1CPYn3YwztOIjdjtzEJl2Gr5Qtx4x
Dww03mLbMAnaP67De2NhhIq9Wllkw8GfbFKLv5/KtjzopjkcVGgk/zlIbRSVsrPfDwcRlVwFAGMA
RgipBBWQmRFq3dmvQnFfVEN3jdzPkWlgq56kQXb0R+9B9tluI+6DolN3VQYmtYdSEC1jEZjrLrc0
alhz20dldsmtOUf2jeGuicZj4WzTEpW/sdC13VRRkobMbrMO1qj41BP4bwwsu/Za1yGwf7U/yxaC
t+21sBwyzFmsr2VMHmY9BbwKtDNGJlxKxhpPf001pTncRohXPfUPZCgmtEQ7uFs5WAu8Y2b8Y6nb
91Tvo0uiupjMBM59apT2fZaK5oCndriQTd8e9AtuiqTwOmf6XGv9YdBBuihuPO0axTQ3LDrUNwCI
yJ8q+3pQ7sk8dfeDXcYHR+juwvf8P8winpd8s4e1eLRK1iYNdbPFgILysx5Hyar2yprXTzACACV4
smsWLLYNZV1NK+euDdSaim3eXbzZrgCJ2PGxbUEJjqaSvvo+ts22jVCdZaEuAM/7vvDq+Asufv6i
S02MPXok1WKn1jGDiIBm2F36hFwsXlhtZN+3JP7W4wD8ENq4tmnKGjYGwIOdlenGXceid+93vI2O
Ot8jVKvZmVMfn6B/cyuyhviC1SKPRXYB9+NsZlL6xfSIvZlKegRDtsF2BNorg/aKf0IM45AftY2Q
bRPY5TdTHfdFNovwewLGcDthcZAG48LqNPt5srDHDduKTbVfwZDW45Vb+9UrCCScIYwc8WHDrl6L
ZMFeyH8dVSs/IiWSLOWoxIbzbSQOtiPzJCRfVk6SIYuq191Z1F7Fb9qqsEItlRcncCFFumQncr17
FL6yVMdjIM5dUoR41gzZQcdC6atRZN+EKqI3VQO+GEYOvrKaRd01SSaAshZSF6lfnaVdj45ov205
ZWEs1L7uLs5MI5NMWsm4BYvZIYffPTgzHVeG+thHnSXp9IPrJMXjBHfxgMl0tyiruNsNYOI22COp
l7gJQ/QrtLNsgZQFmDIfUC5stjH6xDwhfTNal0avL5QitR6QY9EX42B5711bXnCBcPwFj1prFrTl
VU9hFsMcKbNwkxk5T8reiBXAUQmernpkQ8xo7BNpKmNa+RCuWCe2x1uz7Dx90wgEmRzK0nwMUbRx
Yk1VD2pc47OFzOgi0b3yJA/pXLypeOeHWzDOdqjXmEfZqaYm6iPkyNalwMwjcUCFNKYfnRMj3VgK
0vcjODB+xrl5jTrXuAZ5V54hGKLq+leons8aFCa9YbTvPuJDrJhLq+6KjRbGPjrRGHbubpfjjgh2
ZxS3S8kLYznaHuuq/0OrJ7T1hyD/np7r3mm+K7FoF6ZTjo9ONbn8T83+wM7WXfVN/oUVgIWLBiXk
Ts0CKmFQ7GTzo+PWpHgVu3V2+i0+mK26itDVXslhH4c8J4VhZlcZMZ20cFbDqLVL3XSz9eAdVN3v
HuQhcHhrPb1T97KJUrmG4i9KPEPdPSh8Cx+Qucy2vuPgLj/PkjHUNGGva5F7kOP6BuJLPHmb24R5
WK4H2aaevHElZ/WV2T1UlfqCJWl+lKHBwWu2q6OznAR2L8dtJNgVVCjOWk8ibtRwrjSqnmQssvzc
PfU3xU/9jWkZ/oG0svagTci7yhGDXX8hu6U+1qpT7StR9xuvwStYzaN9nRfCwORF985lA9+/dcUR
VRIkXPESWAlzFqnCmnCFDGy1J2/pvFo8XMLCNl+CUIuOPRi0ZeFZzqsR1NwK1Spil52LF+Fhf5I6
wbLJQcxrmhPv69TQjuDTwm0URf0lb5pijdqo+kC23lqadR29lGWooS+Toktvje8KhhBf6y7aF7Fh
8Gxzxm3oTR68Eg5twM3ZzUad3Q3ZeMtDWD8Z3zyROMtmcqe7Mu7s5zCx1kExEUd/ZatN6KaKzBje
Mp2sdIesq0cmAhdygxLIPH3MgYUFxVBc2mKq7r2g/yynF45urVKBLLtO9ToO0xPJZmPvukDN22Lo
zoZtZ+sAt90nUWoCCmsWfq4t3KPllqfq92HXW38gcvAsrDh/C/O8XKq1pj9kw+hv5BV7th63K9ro
tp6VtMd8arDyp3IYBNB+Lfwsgu6kxzqbKK6Ygar4plHxGr/O3jOGHjhvVmjwefSWcTTSwHwMemAY
fWK/9QZQFgX1gb2JivSj6ifsIhEomAo1w9Aru6Ho/Mxs77hztEuJogPV2i7H7IvnlCEGVJ6zrLRK
3/kuzb5LEEvqe1yTydeAoW7MbahgES57h5gdWgAkeyl7jRJSuw21EG8/cae4urNCs9j/kgRrHv7a
l7LVGky7UvUowjq5jIqZzVS14WlGmBW5vq9qa3xmr18cfD0K1hJY9ms8nOMSiPZrvGC98HdxOV4Z
ioqKZCp2ahL5m9TVAizojeg56Axl28boH9heFD/3ulIcLB3zS9mba4nCvmPkiTT3uq6Om/qQnCZt
LuI09RcJ9zCVLjn0PTIFH+gPGaPeSTn+B/pDGczkIGMSICI7akFdoAYcahsIHbs4tJ2cyaCMrET6
W+lwZ691C8uT4q3B8fqlmgX0SQKicDYPTb6LeNPmoBplpsAcW/Msz/T5DEH/y6BMyUGGPuJ5ZjXb
/scs2UFB/M+pXiN+mqUH07dqqs2drmnRpU1je5VD91mJApV1GZMHH2rDTi9cXK0g8VzqqmtZ4ML9
g+dlLrsp7vgf/piCO9jWLVvn7jZOXsvzIE02M3Hlp6CietbKnsA7tKIOlVVn5tWuQuh2kbh1gOHm
/AoxryCvLa9zmz2/gll09ir1NPJORuveW5MG004bqm+u8b3Io+GLKDJjyduQXigti0OAQdhGx273
EmixwCOtttdK6rKz1LrsxVI72Dml3u6GuZmJCunl2KkOshcxhw4oU9AfRzXMXkSbvrtRb53hdGcv
ZsRWnl/VoQn42qgJr1pPavEGhg95o8CMzpHipo8why4yLpw8B6EBaXjCUenN7ovV6FrZC7bv5l3R
h39O91IkxkJU1M+GlfztdB9Qy5s15bfpiLCbd77t6ks7NUBjGKG3jF2yPbExshdw2uhT3b66iBo9
N1WtXP2EQnrqRJ9aI3AOpHgaPG2K+NPArnWj2jVoKT6ThatY9VYfPRzmjCo4Dw3u7AP60Lt6xCJJ
8cdu1QSFeJlC648iwZ2iTO6hJrPEnkkY8DUWkZWfHcMcjtJpV/rxziG+79hxiL8sen+EqhLPwj6N
PCCsVbuvkvIhQp1a3cIJaH5q4h3T7rGKeihbNT8HcQXD0HPTlWGaKCDOhzRt3xPkUvZjV2IcODZR
etFQHF9Gtt1uZFOOU+eOdNQpIlZGdrtANVQr10hA4XXG+DR4ZBEio37FgbCkQj6KFWikOaGA4Daa
3Mlp4KH2IppkEYu4eTUNSz14g6Ms5Szf19tlKrCJlr3q64i83yuJlvCYJjipwfFuWL1H6WqsveJQ
h6q1Iq0ZbLqEJzgaA50Fj5EdmG3eTnOEumsAuUfwQ2RJOqr/cVCne2OWyVmx9nYWTV/xfEejbEn2
MXp2mhhkFl6p39MapJ5nfYuAIZA2tqdHI8OGdhhM/84U8NmQigjXig3nXlQ5fkUT6Waq6egjii89
d2FKgz7SltgmbAevsPdwt61zHbrlyh0T/bXSxUW+kBkGuxguJNZwPEgLdQJqkHvRRZ5ZdflNUQKb
QuAv8bJqXAzscRdPSX3uBoUNZ6eK7thZdX+UZ20W/Xlm90K5U0Og4gz4CP82FHf0/tbbdrOuilWQ
mIwpm8VtkO5crKxuZbOeD+hU6tGr7CxmuEgeLsbESZ5k8ctWzM8slbKT7MI/IFvp+FtsZSdLkOR2
rTJ0lUM6UE4OYt2/YmInVhg1AW0KYbPLmDefkXdfK6pOuRiXwlu89PR611G9XcgRHxOSEGkp1x5K
UJp/XSRM+VOcEJGf+WVkXM6KO8dcuTF25LLjp6vzguYljNTinq1E+1xnzikcO5Agc8vR0mdFDd2z
bNl1/s1LZ02OMe2ebRzd8ZospqOYmwV45kVpOj3QCWaqiNYsdd/tDm09dc9xF4zLFJ+8vZxLxhtr
ycicdnLuoHLDHvvA3N7+Bg2FEa/DNUHOdShybVpDTTayt489AfRx9tcrseCsUgsLxa4vXjwr2k2q
br9bpmKtEsAPkIeC4gn+4PUWR5VjFbOfP6pD1jw4pv5ZxuV1wrFGndNtpquVwb3umsl5H1pT427b
VJcgjN2zpQuLNISGhmCTDqt6wFaydIL+CguzvyozPb/iMTmpLpCzH3Ghi2BF4VKwQmOE7PCFhllF
hgLLHPILVXERdh0vGWYldzKWmnG04I4pVuW+iQB/a6zi16Wrj/uYwuZTn0/3TdXjE9SQCxztunuy
bMiIOAQc+7l1CwWomVRozspWBF8NL/Okv5PN0YuytZ8E48aLwSA6bWttMsncUQOvXRTzKebxG7Pq
gnkJQ6yd2T0auN5i1UQBIJwZh6tN8TZ1p0NW2Mpbwy1VpKzI2VrvEBnl2wUi8q1J3R0mavkzD4n6
DoXY2WGXOBpBX0dcb1TtUfRZHqzGa1CW2l3IMvvOgCfjtGTIdW7aC9EP1UOmZO4uGKNhO0TJ+JTq
w1dS/9bXyOI+gl7Cp7wwk40D8uJAMj28IoGLnIwVW1+d7MFSh/ZLo2Pxa3tWcnY1QAF1DepVsVPz
Dm2EeuGx7uE2R1MevLg37+bEDHD/OfjTqSujRlumG+rDaD7O/Y3Q4qU7bzVZ3i8xJPCO5K9NZ9Xb
argKFcVetWljn3HwbtnzRPxagqLcdYZhg6+hwxc1gNFODJAUuVnvZJCKlnPrFkEA2cS1usWAUteq
1dA7UQ1resA7V2xnYyksvMYm5W48fMfcpcKmIZoefJcNJyIrZ9mSE6geqqth3qqqStGmLGzbZZnU
1VUO8XiG7adcsxYGasAPYj74OuIbfha7e9k0Oj85B+oOxvMVyj1p/epFoL7gLyDOP6j8yW+BH8fY
JYX5owp3Za2mWAwUqLLsbW8K9uyW/HPihvghkXt5DPxSWfDDb967Mvnzijo1kL+uWKObtXWnTF1j
FarvTC1G06KqvFeEmL9XllFdA5gE2D26LzI8GirplXRyt848qrCNrdBD7Ynd9oTpuy74rIl36OOu
BrDcB5yp6tcsXcl/w+TYD5bBlhc6nZ0XcLGT4ecm7pbKgiKUtUzHCaOl3qyOkQLhdDPOp91sBSQP
tVbaeIcwpkAApVnI4McYA+XerShSdRlmpB2lM7Cmj7usoVAV8ZtcCDCaz6Od6NSBJnjAfu6v+6px
Xhpr/gblnzAWc89+H/5xawHa3NWs9laB2eafxjJtuLV62d73lHDleF63UUpw17qLU1fa8aTy+m7L
VzZ/zRA9aefErQkFZhUXMfafCNHeC9+OF1ibTZ9bkKQ8wdLkXo/jhPKpD1vxh1SjPJOCizdVxlsP
G21Wud7mY1wX9ekytFJjmeHN17dZfx3nQ1I65NH94nubogEiWzJu+CEs0nJkLYr+8m2Ym1TlpRCv
ctRHuBlZ4Ag9T3cfHWVBAiuyATDKq8nXq9VOA+9qZPHnovfXJreGc1IP+Fy1Y/iQgeVZ6hYo1LEC
wNAHefmuac0Lppfh98ygGqq33HVdbZu1WsEW0PQPulNjKqWI78YYGK9uOQZkcNLhSe/jYZUVpXnt
kIDZ6HVUn1odRonemzOhs+9WH3j5LhjapVO4UPQomFFh6YP6JLtr+KA4w/TfazaI25J0MFI8eYxN
XH4/tRY+OhowrkwpyL3HOuZvGE3yaYfNoQWP9wozTw6PyLPs464OllXd5zvuUsgu1pG5CuYbrjw0
TVQEt3YsqqxaGDVM8n/9z//+f//36/B//O/5lVSKn2f/k7XpNQ+zpv73vyznX/9T3ML7b//+l2lr
rDapD7uG6uq20EyV/q+fH0JAh//+l/a/HFbGvYej7ZdEY3UzZNyf5EE4SCvqSr3382o4KcIw+5WW
a8NJy6Nz7WbN/mOsjKuF/swXldy94/G5iFKFeDbYT3iiJDsKyMlKNltN6HcV5ju85fSCTPAuhhcd
ZauvPfsJ2jt4o1uvwcoSycuL7Mj1AWpVmaNr5iDUZXbJum2M4tV3QmfvTEmzkk20BrNl5aTRcTCL
4rVdgahOX2ODYlAyaclSDlLjrlu5pEL3ZhY+Z052npqhumqmV+xcP+8WmpFDH5fBrHSgqwXeUbZI
qVbXSlPGdVa78cop0+qa293nf/5c5Pv+++fiIPPpOKamO7at//q5jAVqKKRmmy8Nyjlg6vL7Yqy6
+17Jn6UpvJGBKcomYW2kxXzUqS9yFLuJhM00OwJfy74XM2dGHkSntXj6xN+B5lX3fOTEo7g9/Bgl
5kzJj5DqWyaqvGq7LPxoeEnQrZg8ygWyBTYYMkr4EjRJ+5BNDmRexviKV58jYZIVuf7zm2HZ//El
tTVH113D0XTNMdT5S/zTl1QH9Dh1bBW/TFXdbDSzTTcma8M9aczkOerzi2NG6ufMSSmwtCIknx1E
l8BNlIXsKBzzGW1d7xG6cXToUndcx0OJzV7VPGI+imXllAQPXRMl+1szmEsHsn6gkpDdtkqE8UyQ
tHAwf/TIGsOInnvcY1X2UXGQZ7pi2KePuXLWx0V/Gsx8+bpyxEfcG4CzIh3I9x0ox12Rjf6dDdM8
v7UDAxtL3q2t7LXmIR/jEMgLbjNcOeOjO4nSzFpiOu//l7uIrs+3iV+/rq5ha4bQ7Xnz7BjWr59Q
rWo1euaQuzslLDd9qrq4B6H/47gQKkkzsC/FGu0ceVV3LBoXkn6XN692rYd3RtJl96GIsnstwf0z
6V1zL2O3Qwfzww8KDEnncTKGuG1K7qJrt7LZjlZ23xe6QxI1aTajfHHPKyjq5mW3hhLiIYMBTTk2
jaxZDJWCLrMRc1qCqCdF6tTL2NaKo5sU8GB+Om0QHN5Fk3f11Bq0e5TxjveJ2PHbtI7TUMbboTfC
Sx4l+hrYaH8f8YtYYcQYP/kdKSp26d6LUvRQzIZJeUuC4IuiAj5XdOeI3vT0BBfroTK1ZjcBjCLN
2cZXnVznVZ7BlfnGBVBm/BHKG0QOoyZ9Md1pcG4TitKHmZmCC/2Y33TQCj3ScKHCrzGfBd8mKy/j
z6RVICbbiCz5amkvTdHj86sLaL/zWWxPSLXL03oK3VtQNgGam4fmDxFT+/WXYLXjOR2YrN0mAMIs
D368M51R2VPcjFGwVmpjqTkBFgCQ6I9I4HvHRGm6O/LNEOBpybjlV6yhfzoF1LxGjX06fIzJXRZt
K9m2dOtLZPr11subfagWwXOgtsVKkHs/5pPpnF3qw0tjTna36WwomYhXHjH5huqhuceQm/qo11Kv
rKzxBtOXyPzB87Hoc6ByzkD+sXPJs9bAjWQn4Nvo0lfw/YU3FUuzSsfFqEbYX82DjcalzJqF72C8
m+Pk9uoZtOSfhyzDgIa9rr1lnzrpi7pL1XOkActDtn0jx1nad3VsgovdxM5pzLBmHzwreHd7WB/x
KNhudLW42gM6bm5uhO9Vl0M88pwEfIypPFJmOpud5z2Tk+kWbnSgRjSeFa9S/XWHdyRlTWBkbllc
DAXeAJK0WGenU3knYxlYTrQuteJCpuK5L9COqNiB+mu2eCR2wHbuRkSK/XUhWLQpGbgIOU9OkWdu
EEGkSfjffFxrchCET/ixrJMg4Y2NwJatzckLVjbL5bXW6Dy5UY0/w3LI74RXWZfa1q3LGIGm++cn
h2n8fl8yDF3VTFdTDVODwW3+el8aKi9t/N4WnwfPWxuzj4I2H8i8tWz7OROI23lg0/4Kls4QrCrK
4z/F5OgWdNhdnCsmaiPzbNmWZ8GArLw6pRSfJgNpwabdkP1O2EJa8bkKuO3JQzdkEX4Z8hxZBVVF
iIdRsu1XLqwiv7uTc2T8NgQI0TN6Vj6KOrWmLnKRwWczMLr+5/dJLid+uX8blm24jrAcV9NNRy4T
f3rCijLC3Vixis+KGWVLm6zQNi8LvEUBMr11AgU7dO1ecsdp78gno18wx50IpUS1ENMlmRTv6gvz
W19YIz617F9YTtQHoQ/qp6gsFjIeeEa4IxtabGRTy7AIBcHxRNbOOJrBUN0uW2oFC/JGTc+TCNJN
oms9xgtJuNEd3+HeG9ufeuSN4hkU+1s89Zdm0ebv/hg76x5joH2C7uKnUM1vAOMIrdJbHDfz9lNC
PlkCfX8bnxGXgGE3VCJ0HO7Cyskf57rkqshCcyObytjkF1ipu5h8V4Hwsg7DO+jyfdTmxSMG2VRY
mvr7OCra+p8/Lec/1kM8a20KYYLPS+iUMX79VldlbThUMYPPXdDiBK3lnyar9u6jtLTPfV71i0a0
/dvQBuAHfNeCrexoz2jkbLDE7t9ENyRbp9XDrTDTZl0HIF0M8CV32nxwqKzdyaY8k7FA6NRqbPsQ
6XF2Zb2DpIvKz6bEC/mKWCB2sQM3l75Ui6Onjf2xwCzjuRnFJaii6YIoUf7s6uI79Y7mJFvBnKRs
iqC+k820Dftl5dr9vppnlj5bNX8y7K3sDcGNr420qje+q6eHYIacgYFsj93MJ7Jm7fh22dR9fQS1
B9RSRmTfx6iy15ERd9gtZDVKU23Uf+Omb831vVS3qI+R23zgOVbs4qgmmZKopDBilaFG3M1D68bf
2R7kzNod7ZONlNu0EGZun/LKPFe5GPfl3CF7ZVxrLPu/fPDyg/35Z6qToxSaahuqyWZN+30h3CNF
3fWub7yPul+tcqsAUSuU/naI+cKjRuK+5FVkbdhSRCerdKz7dEJ410ZgUbaogycX0ZnAQdkCz6ZS
3Tr3zHCR1eBqxh4pM3lAKyo7Ozb3fr8xFRajeI47qE6RahnOHUvi/T9/qf/jVq0LQ+XrbKgwYQ3D
0H5bQsamKB1Di7R3W/M+1ZCaTw13mZ8OQ486H3xHjYXcZC9SxKVPoEb6lZl57rVM9XwTs73HSAkN
UpHl3qF0QuugAqHZdck0nbxuqDYF1sxX6Gf9ojfG5q4INXLxZlHvAF2DEkqmteOl3t4Ev3eQZ4Ua
dbez7MfZ3/V+xD7GUViL/8sj7T9+/LpwLd3RTMcQ7rx5/+2RxgJuYs8+Vu9Rmn7Psgvpee80RJF1
Dmcsj8TnCD2NVygeidVHTJ7FraMfNQy2bhNKNGoW8jSaZhCxUY4beQE5WHagZDNnP7y7kaL1+CfU
u0NhoAzGAK0Vpz/d4N/yVB3qWappTNY9OVBwBxBGdQA9cMP0+mJLHZM5ZoetdroNAfV1axrzEB/N
lQVasyMysHV2rer0SXeEeZBmQzgRZ1dfFc1OIKILAYumPMixeRrfxqbg/Z2FKIN25yvDpo/0Grqv
02qLdihPIOWd90BNsKd3AOORIbHZxIpXs/Hdd6u3myXMBdRFtN65VglirPrcgdgQ6eA8yC4ga/xL
MXmIbs4d2cgar/FGzMBFkJ/aQZ3TQ3REU/HJBBD5zz8TW/4OfrkHWKxpXICttu0AQjR+zwwgWZlo
aNm+WwPI8bIOSX7hLrCOlN5+KU2vX4m6tnbB3FR6MNyq0WQn2cujG/dessJjIcRTxhJThkcL7BQP
ty+ogdovrQb+w8lNdSk7XR0bFo+fCoe518nvg75/wp2oPItS2Cfhh/qyRVn5CzB3GFXG+DrVBag/
XFP2WegXT5VSfZIDOiWrF1Y7NvfIPcZ3gT8l68QblM9NuJADcj1zV4UbjHdekbn4xHs8+udL46f3
xD7AemIVY+wGQ8GNTBIvndQi7ef3fL7IHG3V/8/Zee3IqW1r+ImQyOEWKsfOwTfIoU3Omac/H7O9
dy+3t7yk4wvEDFDtKphhjD8ocXM7LQfoP7/q6lyvb8UBqZR/1onOH9dKcd+89/uoU2OUklhT/Hav
z/evLFBBbCdVsuf3liVfQjghr6mGvVBSjfm+aCTrZYjRjW+s176FQ5f2co1ak2++WhV24FAWWcD3
4EowGEHkjHrolVATmty86fMRzesUaqjjVPu+JPGHUEjKa6IF2EVD94+hz9XTcGThMYRPTtHe2yrY
F7VonhwIAudZb+174GzaenAQd4twI76fgrrH5g7foxjpCo+FCwjzsbuKvuOMg1daSz6sVfoGCsmw
uphTV7S+H4rW0514vk3ZOJ6MUdG26n+FUoTeySf5kw+RFYy05y1WzDcfVeKCT9d/Kn66XQejb1UZ
qumKa4XMysf9MizHDnKJpVFhtet+KLQbo1RaEhx8rLacjUudaJVLR30/+3u/As3wjSOTY/MXjLsp
4O7iNCj8R60z9fcGYtPKyREIedFqL73FWTkGgFPol5AjmjVIEDNrMVDUcnwrDoXfImbgR5m3oGne
61pDn/dWvsCFl37dcpDbDn5Lol4/Lo2tTrqoc+cN8aSuUTd61G1nurXkufGUoW+2oigOY6507tDb
2b5vy/lW1CkZ8GAJ0pMoifpycvaFXU7nj6rOiNHP7+KbXDPaGyN/8xVSxU2KoxGh1ukFW6838o3B
jSMp+t2ohJd2ssYXozI10DSoN+GQ8s9eQ8JIA7XyMmUluHwYg148aVnlpcHFR9rszpGl8b4JYqIN
pAy3QT+P92o1aaeFf2g7fV4Rn8QDCpwLSEH69oVkQ0ZhclKSe5U5Al3+6Zbtcnkvj1m3NpVBXYvi
5CTRbT5Vnii995gqxdMDVdrCWCbEGBBLQNjLqjear2vHSO1Z/Q35DptIa2fo5tDsRYM4pAOwz41j
aIuW1VC7ordoaS35HKZldac4iGdXrTGcE8tWLn4HIAkQafUtRYAsQ9bxuciyfJujp7gz5KJ8xPrr
VnT4EqmBdQitRopQo4PX4bT6ebTtkdjTNF6hwGYXyADuew+FlcxRSvTTRw/RLShzXNTMFmSyLtss
lmubKEKINflojMt3ltZHJUBEPswopmbr7/N80NaoNVQoaxLQsUY/+6YhoFMl5vgDoyKAxVhq3vVz
gDxO1po7P5Ynxl7beu+S8s45pvXdJKks2BU3eZ5Ne+bjDMWK5w6mFyZ9IwKATfHr4CzFj7oy0/kZ
F6LlBoSb44bkcl+w6vOEckBWW+juyQAx46qwrqHMtCwUA+YpvbOySj2VA9/yXA4oPqPa+GW2F8qS
Io2XTCakp2MmoupsUkF+e2WrVF/gDYE+Cp0CLk3XvULNNdO8+jID8t/6zVxuRTFVD+XoAw8bp2o3
T3qzERcjCekV8NyeB0lC3slPprWoD5to18aK8VjOcn9IB91YidsotXWRU8KFfj4gHdChO5kapg5b
0B9fdWyM3coSBkXzdIuR+xdRrwRgt8F3C2OD8SUZj+HSXW0leedg2LcWvUrZuOqNScoXBPRZM0sJ
xc5hfJ2MFgmAyk3wW/OGxDYeTbmz3LFt5pc2aBLcnqLpqxEH8NZr9YcW5zvSJAEgTOlnATcyJqBz
rdixhy5p7s1QZPVbEmS30thrt3MQ5TCmjfEmBzbvQZjwN0miLtq+UufvJrUtWOuNYbP249St0U+8
OoaU+66mwBCs+Uo3SR6gkh+/qqHssMOqaunsD4p0Hi10wBK1Ooqqj3pxJg/+wH+KBeenBj3UpPXM
h23r0cSha06udhoh26NL/uOUaymIZke6cYoyuGWHY7saFA4ysdSZwZBfDDW8JUV5imVtOGqjol/l
NjCu+IUkiyzbWlSJQwbQBpuWsTuQiiSC3bFkcGQlfBwSALdAXxJQJF30iFKHdU36ivGKRtNPxvtA
eyuqKHosZbVe2VOG55EztudxOZRqjLxDXu9kP2/Psm1xWM5Eo+hW6VrpGZD41qLuU78qHbG9NB8g
7SinWpXn4+BkFQY6Tfwwj6TBA8AXbxG+Ga3uv/VGGLk+0lPkW4N5HYAYe78IAl+1iVPFNYBKHy0V
4VgFRlqPYKXW7yS9vXkvoiqvn6YGdRjXWuvw7R7bHAODuuQ1iY2sfqwgCq4xBgu3dmBWj7mGnCWj
uoVbDEW10jEStQtEL5diZFnWLkRL2hNFu+urAwvM+L2IoqJzhJcI/mjpnM2mfFbL4EeqPvjJLH8F
Cv49BqL5OjaV7wa1YT2ktdqsCtsMb2H/FZt4GOXzKFUjQf5JPqQTP1Jqlkis4OfjmbLa3cCwTXYy
//amMrUXSHnGKqgnhU12/0NRwuEnr4ZUp+nPmJWdm2CN8FRFU7iuSyDCP+1czVaJmfIGyLHpnIZK
3WGzyAtQ6uZTXuXaofSn6WYpVW3JNxWE+SMo4NSVFG1GxFTOHq1ABxIdSPVBtDpKjuYiuvZA4mlV
+3FA5c6ZN6JI1jjeDgT01vOUZ4/oUelu1knJySma8Kqqyk8Gw/45CrNiV8KzWZsIUz4HhaMQ9itl
VFlodfrwpIZtcdfmjCBGgLDNUm1Ven2EzSwG1P65Re92XY6NvBWtPCyo3Kd1Cj6LWw7Dqgam9KQj
o3e1Bv0fnwspMFuLa7Ru3KjYM5py39zhOFYATa6w7ErM6BIgtbiy66x5Ri79GWYSz2c8eGS8nW/2
7APUWi4y4J5sx9DAKny5KLRBamnYGj/PYfp+kWkPnl2X9rdgyBCosOLmLlg+KVPDf34SILjmOa+D
Z1MKpLes6v/xSbB6d7NkuoylBijRJRkvUvTiUGft5l82eUusoxDJ+vesPGk0VZdNAmcAkP6M83S5
X4aSDJ/CikMN4c8uOap1rj5lavw6B3FzRfhPfQq1BARrUz+MFUufYfJXohNcbGyNgVq/XxK20yHW
QRWJ4gKY3KJCp/HDcQt7lIYV2iTaTtwRiUhQFmVCkm5pnaL4mmBBc6OwKz8Q/YkuReHnuzDFZ4HV
GsIfxhydAict3DBmS1lEI+zSbMQZKzUfRI9gfEbzrb8X7SG2I3x2exGlSGEqyiY5PUxO+GQ3jolg
isZuXDa3fq1JC5DQPsEthR60FBspj3dJEsfgjSg6aTUir+lYO1HUWxNmaNmqx9Ce7hmIn1TbzO+s
pM/vErYcIDHJZPQl74IXxLy8UZ4dRSuIke78919Q0T5nHpZMqOPIBrEaE5aQ8SmcFVuMJlVjD+zw
xmlLgHDWyN7ODIx+hjhWi5l2fO4MWT+adc5Dxf8Vop1PotmcjBs//6bKdnxX1kVyV2FivbcToyWN
GEMsd9ASlREm3jZyJK2nouxf5J6Jucu09ho0Nmor5bxPJbV/mfth3s0GMM4QcbiXSkN5YyYEdjF1
HHLAh79fDj2k3dsNr86w3K3sYMg6tlmdB+xJnibg2eLyppyLQ0kWHQMuulULnCLXs/qUgT59tn99
puM0ydF2ct0TvQIDQT+F0fEo7oEmEknNaSXZ8eiNRAJvVBTmbkrMFwKGt8tHlWOAidFGRNtEnTj4
WPFsdNR13y9Fzlk56ZX5LGOiewrwV9wVWobe23L2Ufe/zv7ez4qdX/dz/nv26S5J5BhboNPkWuXb
ppf8bRxGkccGbV52afOtkoXpxuj6YvVRFyjdvOo7RVuLy0RDr6uVp2dWv/2oswwbwbRJrTbGMP8A
B448ZqMYvHmBvDc0wlizMaBU3UT2HfrvhWfmYfeq9sYD+LEQEI60pgICk2xXF63qmy9/f77/SPhr
GnsE0momLHTCtqL9Hwmj3GSTE6lt+IpQTZQcTGvXaPkDBK/2zbS7rTE1yhc5sA0vVC3tWqGpv6/D
2dxC9i9OBer3bgFw0AVhxUO+HCRk/VdmAhJUFNWmvfz9T9Y+Z000yzEsjeCmqdm6rRufAmemIgdR
SFbqyzyNq9iZGyAiHPS0xPPZstod2+TEHWT/V508Wlh842fnqpnev1p5c4TaB9xcgWJFGgHyVJYN
rwF4fTczMvk8oBl2L03Z1czk4bWs+YFULGV2WbiCNl0GuXqe2prQ5qjjr12kTPKmYyvYJtIizsRB
dASpMOBbFRX/AtXQ7E8DE/9x2zIRUTYtnawoecbfk0ew6EFi5Iv9gMmAaaRVcSI/EyxG3pxayyFT
g+Lkl3DOCWDvP9WLoujx0VfUpUaBVmuq4/W33ORTv4/ix7WFA3EHVlOMJqw+3GmImx9Dw3mFOEAM
pNEnDBqswNjYekPr0gUmqDfCnL8RVaC1xj0j6Yw2LY3iJoOMjVNjR/oOObrxTi6rATGNGyMuuKXU
82wGdYdqy3KBuInkV6ELfCI4ipvAMJsuCdZxotFoumTtl4MuEiXHlBghS05gDMlyEGdtoxcuMsvd
+lNDnqHV7oqOJq+KpyoIydZdaSGnl8xeqEX9g5Wa04Uv5K7LetS9lkM1vsKYSu7f201CoyySm5No
A8Si5nl7KlI8b8yqRcs1CBU8GzT5lCrVrzNRJw7J0vqps6gTrU2rW3sjQJ1mmIPyKDsdwYcpvTWU
siQu/p+DaJxtBO83hT6VR1H+aJZjJI1JGowkaR38dqVZ2mjLzKssBxn8Sqx02cVe5mFgNMl5bvPr
8D4NA5LfYNbagVNYWhc3HyQ4czKJoCrETfoqk2+NbiPaRK8om+s9qqsTC5VlLv9fn6r00z7y9V+f
Gmej7NmjAWQjm2cUdDFoTJHce21A/MBKK50rxE37KoqDOkmv6kAUX0OA4dSPan7N8vYr/sLaBVV5
/SLOTF9nB4hLhlmVOtvEGRCOaIjZ52Mj0VRrUfw4iCtqdF0/qmSSD26nJMiktIN0BgiEGJua25tQ
NqWzqPs4hGYQekEZpQeix8kRDS8cAJczcWgkfypccUrWKt2gjXqNuzA9xUGOApZd5mubn2FVx2W9
zpDZQFUCPWiCXCPEt+5nUBXoZwx9ft+0xK2HSZXX78Wm624dbINUTfcLz8hrQi9V2eNHR+fQGbpL
Hs8ngj/pOSCHh+ypYbt+q2vP46ia685o5q0oFpgDuvo8JdcqbIKnmhWL4qT6czpPPYTl364y+5sM
kgzLzTYmLqA233ibDxPgvmffLOptMbD9KYqwRNEyuhMdUHqbXCv0zZsxcvqjURZICI9O+Q006HID
u5TsVQ5w6oiwkHrTTfrsigagYrdEStrH3g9K1GUQlE1y0OuRrR5EB6NCk1oi6NLb+KmWXpL5ev8w
OGxafTTa2DnXm4WE83VcIZwIyCqBwMaSWdv5kao/6Q3QrKU5thPQ3Cb7lWyozbUdGuNhARfD+0J6
TgqlYyUU50Z5lVuIZwliRlAm+7ApM3i5Tnsci+AXYUMd+x/kE8pbPNCmS11VpKeAYL42+rxWola6
orcw3U0OcaUSDOkuydXxTkVl8bbTT6JN1NSKVYJOCk1PFIld3Oq6bh7wVAz3TaRpm0RWipcpbzbi
uzDHrvfCdm4uWVqRwpsM4/3rRYh5ledF/qpovNS48sj7MRyrewPDJ3FlriRIoJUGnIQGoJKkB87a
GafwC1yN9x9C9RHZG2w0OjW8Oq5yWuWeWSOMIPVIXuY62qZNBU8OcmvlvJ9M4gQnofeT/zZN8v+n
z58fwX3ypquXZcHHR0iBavzLtKz+OSvjTKXJgFx1SzOdz7OyYQStk5nd+Kjrs31N0u6KfUf1qnT4
Y/ZotGxFMUe2w6xVAmY1mUFv6AhBTsPKLwKpT/h6rNLLEcSDJCjFQOL/cybplsMqY4q34uy9tTL/
JTWJTMnv29ZlZUVa0rQwyAVCpH3e87B3aKoSDPWDXg8Ib6K6K9easrN0xDjF2Ued8z/qRD+nuOIa
6k5SRlYKzZh0HxGcPvRzReQxdfxDr5b7KZ9jbauMvrWZOmae9zLuNBv0jNFEGdPXvmvTldbU1qFy
EBQ1mvvYklJWZWa+j8IoY3imGE/9D9wXlRuoTBqkv+iH6EUEIFtrNk5molj7DxaQlucSWOWmb+za
vKRjXqE1F5XPasf6owlb/B+XYlQWq0Dz64cgm/Vb3j/WfAtAZ7JwXiocHDdDdnp24qfbECWn60CW
92T540aUpqRzruKs7mwZlTH89BIL+WlXVEpm9oqClr//6CyuJ0q1kZdL3/uKa9OO2VhU9iOu41Gg
wZLVFH8bRHLFWmUonwkBWyAByvQg/iex49yRudQJ3kb9Y9/mRHj5H5n4FXhwykcUt3LLeC2z6GsY
z9n3aI5f9brQWfaPPg+oDQIUc8iHpUPEPPEYGRVD3eAAmVuWS++nYg2lTgm/rDJ1jadr/BEfC6ta
6Urf+1hKoVCK5wLsuO3c6dnGjuZqz3rcfiBNfKtpkfa1NPwExcRAu2haWF6CqmESWhq6cL6UvFiP
jpwHeyuq+001MOA08XfRTuo5XM8plvR6Ky/eDP6w1lj+X9KUdcWgOOVX1YmfYXn1yPqpxoFErrQS
9XzrXow98MuipbodOqvZWqUjvYSI14gOKf5Ra3XQ6gP66vFDHhGgWW4oB3rt2dNsn2EPa9em7EnJ
LA2dT8IXJSvpVvUb/zhnWbUyM8O5iQcYLuiSPjV10SBfVgaPBnuDMlCm596yytNU6+gnTfn0DM0j
2rSRloPIpzUqEVaVsH66iNYazpOl58+oLI2XGtsEtiT0SqJ53k6BhBhSF83Pbdwlnoz9zVFcZDnB
ukO67UFqBunGynGSFR8M72VvOWG/EhdhupiuWt8290iaNec6RptlnmaAHc2ya4pi7fGjiE/Ur2JV
+vWR0NI/i6I1qgk5iGvbxV0pqgJCuhm5R0cn8W+E/iEKeuPXKVNfv/hTV/5BgcYtrf9oE1dIvrHW
ElMGE7JPct83XqqxqZHsQHAOoCoh+4QETa+a+7RYpOn8UsZXyoqP5eQb98ls373Xp45J1A0ksd2O
/i2r6TdR37Ak8bIGQQBIS+lN1patGy5QE2nCriULbf1qztVwASeLH0SMrG7fAaxBnHdt5a11eD/F
r8Y6iLJPMmaL7SYaOUyyiOHo53xCxrKpsOp5r6sq8xzJs3T4B7hmqQuU2wlIu89gwfIVlFsfR9/q
IbizYj9664dqi1NxEbpl9i3DIDx2y+7KztgI3SKJUbQI5rdm8q9mbQ/fcN/5MdeF8qrO+ogqGAJ3
I2FvF5V4ZHZ9y0JSMGUHAYHNYR6SffQ0e5sg13IqOomzRmvxirLtzBN1Ug1lxpVC7pGJe5BBiLbo
d/4UzR/X2QPWY2E4F+vez0bXQeYcrmkSrCWz0i/scWXYrIqyz524O4PbQibOCJt7KWStbM91/wWl
uKsfgFZ0pVWQ9/07uylaSE2C2SRYTEGQKcdwBvmz8J/aCWsKU8sKt69HCwAaB4J90ERKPOucIGYh
AplV5fY3KKj1hyBsXpTFn00cnIVJ3AXZGYN46SiqRFczRBTSR+d09dHXCnEeVIxwl8a1sVLVKbiq
WTvjXmVOONOl+rmN5X6tOkX+gC+WCvdWC75pIxCYhjW02yflKkHW53sxJosCn6I/OhHih+JOdaD8
ulOxGLRqpqRuTak2zoS2CiMKz/ZSSFmGnrNhThF2G6po01jS4otAi5XqMTxE/Dk9kJBETeJ2x0l2
GpezWKmyU1DW7a7AgfD9LPxv3afWImiGtQyVH3SAfHCIjcK+WU5DU5YPksFBFMXB0OzcXL93QtnQ
UDHaoKudmIpXKGV00yO9mdpa+gzkRz3YetesVBOqM3oZKIOFRAegq2U3dqrhw7o0oIdWrgansw9V
EDpPddp5qamPeKRAkciHftqIIrivPU5yxgPePjHpYghgKerbHX6ufNWsvouo8b9g2h55WbEIlEla
vcnTKD8hywuWGdndbTUH/a3izJMXhrDX5ZTkg7ZEmIIl1tQOkb638/r5o0qc2dWgr6LFzVDG8EdJ
MvuEI7nNph/eHEpzhqcuRVEnDnPJysWFc4hFpI04H4pBtzUBME8hH4aQbomUgijPS3lsAlBMosws
/p9ykNXPupyj+ZXLLzL44ayW859sEBHtzA32SwANwkQ378AKm5vQLqOjaWXBubOXhJPU1o9dkaN+
gbLvW/ctTZPiZ66CIa1r1X6UGPYADqTtORhq9VBYWbJNq666Y9eJxEdWpd96DDfFVUpfXoOJ0Qrg
nu8xtG7/HvlTjd/pSWQJdcdSZcLCjmFoMo/T7zEvYpRhb8ul/90oFvmDWQuOGbE+ODA/1SZovmXJ
vH4xOmSuYwzWvSQ6TyrWeEoDrVgylOjaqeMeJyQs/ypfY0VWXKK4bvads9KsMtpmZRHehfldmrTX
Qgv0gywZ2oFoAYYuRZl6Ud+BgNEhZbBr0leFPKH6NaYyQwe3g0GLxueme1Z0SV+1E/ptxO3aLfQT
wslaDaWmDbG1UA7mAr6xZNhTCEq/qAriWrn2Er+BnNVu5uIRMzoHpA8Kxir5TZyj7PwkK76yzeru
UXJmjIoCEphw7Y0d2dTMg1gpHa34nqAHqt7q0FyNCScuv4eOFKEifZRki5Q7Cqlujk/rJgOZuhp8
/KnsMPV8Qyk2UN3kzeCn2mY2vne6mu97Qi1ri/i4ZyBkuiECPnpWXbL2Nrq9P0fpDi4uWJkZ3FBi
FC4SvRA68VCTIv7kpiDHkxhoOGeVO8rRfD8gGh1LuDdOIXM+9F40RdTEWoNjktYA78rNpNmqm4QD
qfukrVYygmw4P6AlIw3q16RAsq8382qdB37uSlKVrbJALe9i0IBACtQzItbquYULlihRhyND6KFw
Mx4AHDtHHAwRPm8gkpEzDO8TSJNeOqqEHPF1A4RY1Xt0+FboYZLMj9v9jI49Yg2la45EDOK5+57J
lXYCPvMtCLWtFbJmMqsizl2/n6oD0fCgDbJTpulPY2xqh6CVrVViIN/LqiXwYsVp8Y40G3IsD+zq
shNk/uxUMUhPIaKvHYyMOvbL+1AvHwyjzQ5GRKra14+Er6/IYpkvjL370MbcHd9xO8zPhWbGz7WU
bhVrGDC1ihqvIB15qwOm62vdTUML9EMZYgCHgx5M2djt+749d+ZhBgaxXtQ8N5j6nrvUns9hAUBF
ssiKQ2E7lT4uszLMtY016sahrOKnIvOHsz8RlE3QzLCV2t91k3prsx91GZLtPbKliEKr470S191F
HFQL5cSxyrHgC2tAV5WsHbWpASqnWaeSbOx1AImymswQ+X4LG1rAtt7gz24rn4PKNp6gabp2GB4r
otgHKZPG/eT0rxn88bOujmCjNX5GDYCrp2oYC7OjB9wIfnLV1wgk+LOtbkdWsqtMtbxI0r7LQ7VW
I5XpZRrHs5xnNy3cRdzpwddCkkceY9LaVZJ3GKFn4ZqAhbNNA6tYIaK8Msfgq6lq/b8Ma8rvMQNG
NagAmqEYgMGhKPxBuiSy5hQJfLQfGfJaBxQAzSP4kRWu5jEWQSnqTFiH+G4OS9UleOjjw51isK3a
8AUN2/v7IOsov23+xV+DSziCrY6jkPr8zCQfgZyrPY/3D4c1MSocXY2ddPHW2+FCoZna1aw7iWvG
6IbYo/1Tk5LvXduOp25w5n2h29tKtlhBE8TasVIZD74UAn9qI2ujhBUq5zPahl0fvoBIki/NHF6S
xlKAGvTROevUdNvhC2GsxWYc48RnqYh8Vy3jh6ir7hlTnXVQDhn+WqmxrWXtOUqxHYx1NMR0M0HD
bAl3x53T8XUhidNVprxWgn6fZY3qhYbce1Og1DhHWZBalmJtmum6GaxjABEJF4LMzUa8CZGN/Om0
Ubg1ovZVzWeE/srirrB156AGymGIpHuUquKnhGfIVWznW1YgXadNnXwEJaLv8oDhrJDSeGv4an2M
g3W9oGy77qcx6VeeTjhZdbqeBtRMaz/pTqrctiA8HSwE5PLYVl17TjPMgc2g6DzUcxM3ke2IqIVy
g5S/RDYhwjezmeaff//9lT/mWJ7E5XkEna6rlmV/mmMLdDutygjyH7kljzd97ZSYPfn64JFluG9C
lUV6SYxXXZ7OsirCW8OO/4Ufo/wegBLPoGEZEMWJo2GK9BkbjzZfbjm1k/8AiKc+FxMIQ9yUrF6C
otZaEmEIaPyoqq1Ln29W743yJ04y1jZkjYdzUHJS5CQ5JOBOuqif4NEz2/39a1L/eE2WZCmgDt4V
jRzk58SpIlnNCE92/qEU6Xds0NoTcIcUObYsANaJtIrI5qpJfQYZsWXLEuzDSRnXxIDBCw+FvYkM
9RtK/t15xF0WLZVJOqaQ8OMpl1fD0KunecBH8+9/tvIptsdXi1S3DJPSVhVnSR5+wjMoCfsvgEDW
j6jm/ZAT46vTDeoKpz5UNfyg2ueWCaZkbp+McE20e4/auPalsMc9cx0sWIz7mLXL4SL1pUu40jk0
1pS6sY2YP+r/nsJjxdrRVh6iSpHXU1jsEFSSV20THBUbsQYfzz+zyVYYjpj7MZibFaFGezvYBMeG
NkWYJMNgEzejRRc7ffalMd9YA/LFIcndYwXecl35PtIlQdSfLHMiAULeFY4vHp5dETduFU/fcp1k
YAiF0EukqVtPwWhtCsMO2bgV/aqJ+wr64ORsgk7bhIVR32pDm0HKT631iNHVxtf1mCncYXlnBAPh
sLmFIKZVq1oPWs8vWek58VeYdGFTfZN03ThXKQsyScLvVrFx2qzgv7tWHE0Ej/wHuGXOftCjnx0L
JWg+YrE5Tns0a8td2bTAbwlTbJlilQOisxEqu99lDR9cFDW0useIqmjDvbkkp3T2p9hFRlgyhvq+
GYJxPaD55Tmmkd87yJjvnL57M9AezFgFqMpOgUF2UzYs7a4gdtgQyQBND/50ctQy2YXVoLhTr0cz
4YXcM6rUm/AKv9EsCR/WCvHHQXbC3CXUL91G+Uuuk/HHukHJjhhUspjKlVUw/ESdO7tvCt3c6X0z
ey0xW9lQblCEX3yBoN8Vc9v8y0z1iUHz/ijr6ElYxKsddOo+Mag62Xd4Ly3/h1lHIcuPPncTS3I2
CZCdjSJHHVnavr+YptFf9EDBEDMOjkUKZ56xZTPq/X2/OPRB9XvI+FH+/qapv2O/xF9HAB2Gj6KS
vLf0T+RORVbTOqvK+G3ETBEXDGx6B7m45TkpsHmfhp1qYTxWkjrxSsKtm1RpXG0AnCyU98sZIat4
wodDSzeaYjYbMApE+qI2uy3k3FnLc6hu5mV7kidDxM+fams9M7DNK8LnliHnX/47f4x3FskFwwFw
oJiq9YfAjKYO85yMQ/I2RN0V2LByrzjA3WsQxp7PTLmaujq9aVFDAyfRe4o6wUhTbMVrDQZsScPV
u2mU4stodyBoE0sDBBn399bw4BT2tymYyoeAnP+/gUWcz6sZvnhNJROjabajM5D8vmM0lajJGiwL
3qQA4ZsZScWhsB7bNGapgHzpxhzV0Q0lv9jD2SE9BCz2HrXhGyt1DrliGnuxmepl7Sw1I3i9fK8O
uGUVHfsdBX8KNwBdabVDc9aUch8TONwqdrAIlkCsQTHNOdTDLLua32yxBvo+gRR71RIb4Epbn+PM
r7fEhpOHrK8JmzGYtt34/Pdf7hOCTTyIts7mzZYNFayr8wkvM2cdygljEr/ZmdqsncQMmMF9aN+N
fatFZXI0R8Vcw5V6mySMorrxIE2NcczGeg17CQHiITxro1yfjCws0bdWXiyM6280W9rjWNhLrf4E
2Rc3SMgaK9CLkVs1ae8RVEH7JA6qy5z7Xzq5Y4z22VTBc3304fUc6w4t8r//X3l+/vi9wf+waFFt
HlJTMT+NCfWQGY0d5PlbahjyCiTtcIEN7GC03QfWPmKZec2iZAVOJj87c3Cvt+FPv5pVL5FVY5Pq
TnAWh8IhtItyD2IPBshK6FZx1yW3jLz+vrSbVyyYx5NEuNdus3Uk1RcMlUeEKgiPwm686PxtNzqC
QxHP1s7RAzztU0m/GUn3XZL8NbL2zNMpbpb4OKBqkDuaa5Q2dFdZe6zMbu2To9cSXTliSg6Wv+1l
lHZxCevAzeTQ40uLqZG4184P4tDrMA1xmyBfkh9sseY7I8vdSTclTE0ypFIg6FyRfchP7aJ6FGRO
hYU9guBgafjDjE56kqa0WpGiuIJfLC7q+NC2c7RjyxkQpzchdWd5ictwn3oAwVVv1h5ZEgLxbIa3
zuyOTlXj5cPkgxi4S1IxuaYso90ZQOs6xvHEzRYdftOosSqu8gtrdudom0V0JIlVuG2iGzsl9MfD
ZE8/x6hTyTrkysFfHF19NX8LuwqpC+KYLqYB46nEpcOv8KVs0fYbGdk3BqsuKHIEPGTEfZZQqG4s
Ebi+t1ysZ45jX/8fd+exHTe2bdlfuSP7yII9AMZ49zUAhKcVjUwHg5JI4MB79/U1EdK7KVIqqapb
jYyMCIoMhzjYZ++15gIqlmSPwmzItFwTeHWHnhuaIbwx2qmN5/bSHF4Y0HfXGcWQB0bkAOtt3Jlh
kz4i9D+GDT3icv7sZEp0wQpeb6cIqneDtM5LZtgR9MbVk7Ve4JD2SGitLqKw+gyj6LnBB77XSusK
sLP5zuz7aW9DUx3h0l7rEknlZOVfir65NAVU+s6JbkZytm6Apfqtlr8jOaJ8sSNO7eKK3r79vtAW
4c2MHk6Fql9NlqbfzVq8m50qvRnZY8I8m7s9yxL97TEeiRCKcdKi19sLSesfPCm1RZW7m4TK5ITi
fb6MelpVi+O2NxH5Z3+o6O2fdhW20CzD4mRouxp6wzfr8EAyJUed2T8L4mP8NJ6p4nJ8WY7bs4ZS
AV07Ts0B2W51stwrL4kAnggtCmKCGXdCLl/ySVq7LAU4n1iAxz/R9bA9MFnuIU3WDhU7J07nFyRE
YgYBhccSF13izfBSUYykv4TC0w1s0tE4O4EWzeD783G+UNtPaVbsDUSf70AElAQIFv0lDBJrm5Ta
y5mag2tkR3aJcbAmZkDgy9KPeTtkAdYxziJ9zDaExxpzaW3xxOg7zAN4QyNZnkagWuma91m0TX/X
J7rmL8N9zuQL7tqUbNQChFK8FM+Tg9JITEO3i0IGSul6CIeNvBqSYb6Uwrrplqr5tof5X6+oce2Z
IvelBCuGGKx7c/O/d8/l1VP+3P7X+lv/+Vf//fomv/T9jwZP3dOrG5uik9182z8387vnts+6/4HW
rf/y//aH/3o+/5X7uXr+919PX3NZBLLtGvml++v7j1Y5PQHDrPb/oeKtD/D9p+sr+PdfwXP2ND41
zz//zvNT2/37L5pXf6smhQBTF0s1XNxkf/0Lvt/3HzGfF5bDlxXBvm799a+ibLr4338Z7t90ZHSL
bahp2aqxdm9awkbXHzl/m9BoLJW/R7NFV42//ufVf0f2fXu3f43wM+3Xu17LZCggNHStKv0Ch6f3
ZuedJjDytMUFX5quzpmhOoJFr7dINI7jeVbKuW2DpZ6gCs90ZXVUBrEZZV3stWGcgry2sQG16Css
mp24vltvTkyieTX6YWiZ6P8mfeZBHY+7DZuO6DQU8YaEPOS7KcGCY6l3pxa5RpbGUJ1KBev3JzjO
bUDilfBbwTovnSjyDaVTA62On1T0I7vWFlfrDuQgKx0IpYkGXgRFrJqetTjRRs7lM/Hky87EI7h1
eIk+p8rNULQfcNVfldVR5prhNX32yVQaJwjNfkfaIIzNWTi+G9vI1um3s+G/coyGSOg1rLSh7Mc8
EFf+EqooiawdHHfrDoDXSY3gpii91flDGC8nQbpesZi7ypb1ZaNZ4WZ2XM/JJ0C46rK31a7emm16
o0fRJ0FIzp0j+5Kv30WY5M0xX2aNMJ77HmMerbAsxlPZ1J7hLCi94ZvT22RDRWYb3N3WQ2Pv+otu
4dHWq81kpuldGNkfZbVtskuqIVK/uxZHkak9L4TJAkivrjSwOL47u8AK1vEXvQKvaeWnvmT6rVB0
pGiWyEUiC0d23UaMm9ylsZTnueqJbssx9JKOJaVCZU1sbzqm+ixxQuOz36p694gklRDWqSXgb4lO
sSCvzYm+Wgq9qiLMY0+L9VuCy26tFAWH66ZxMPa4wSTr4PYasvUVDLAxIML4ZTaTILOPC6Vw5Gll
ftnLxMtNcR+GzIoA2dd+28zI9QAcu0lNW8SyPKueaYILgbEtIbKNBxJUkp7E/cZZ2fB6nRg9BYg9
7WCWvUvq5YIReXE3yE76MlQdv6EtNo0VYQVpMQBrbQ+pE93qTn5RzvmFpX5uqvymIu4K/1fBYDtM
N0nCh5LO0SdXhIcZGxhtiaVMD5lh3KZz+qm2aIXbZXnXp/mG0UrG6T30J2/JOyKKjTgOwlRtgtxW
9r06D76UBWeT66ivrycj3IR2Aig25JUPPY59q9N9tJVM4TVtmw966Sk1Y4NejUgDyfZGpFSbfNL9
pi8rlODRGrft1l41TPtyHM2tqG0MYI0LCW+cDghBgwhbna8Bw94ZRQaWq24KryKqSmLmxKMyeQWK
FS9W85fEeQe5DTOzU29wfl2HpnLs4NICRrPF5UyKMFRSBADMJfDi2Et1J8AdvVPCbOsOtVdoTfxo
VBkuevkCMTzEtnzIRmtPfe54jtUREyncfTLfzTPxyNmE4R7F6X0PKy4TzSZLQx/Vldx1WTV6qluV
5GclF5gh7U1kgBpLchUKVV27gWhNBgcsNWkzyEP1GfZQeGNdGVncHV1DubJZdIgQZG1T5ELZSllL
T+r9PE4louThXS5tJdAdxpR2kqNQ1mHvH1tCIDS7aQK0pFVgkv6zGUV9W8/ZdGEQ+wDZw10TG+do
A5m22RSyMnc57SJPA2rLXP4dNYe5z6WKwGpuwXYbo2f3HYjuWL12B1KWsKeNNW0koO93ZVwvSEzO
0loCF7r8JUuYyXVLVOA01r6s6X5Aeo7jXdgm+4ENsIoSUVO8yCUJqdYy0P3j1TDf6kZy6goNXZaB
YLMiEBEBKh7HQTKoIORBL+5k1K/kNiRVFhiJk6AhesIzQ/NVzBs8/9E2qqbey6ayP1U6SKiRJ2DU
XXOiem5O+pgQ6awsXwcITHE4bwF0PWJcdlgb2E8MlrMzoq7bz728tad22rkafbGSaC5WpUacdN2K
DlUP2Dt/pEPen3SgEidVm6pNmQH/yFUV2CH1uynpzKXhWoF1dYpZIPOpreJD5gy7Mh2tXe+ME4sO
6+jsyiVAAdH4BSlRXm60L7rd5h7Fk3Jq51o5yawlOXHQb5TCsk7FINHoKoXix1mdnxiEqD5pdZqv
CJwGxbhcIdEu9mhQ2J7O6gm2PoqJJQcFNtH8q930wi6M926/JJC8bfdEQEW1N1xxWSaq5RHfmmzi
xhSB7Ezx7Vk061M5P58aCYud2Lg6uSfvxok+WvPtWRYxVu20R+iCciNfKv3IANBibnC+WktxcGie
uuVyjIRxX6qGHih9vGceq28bU7+djLzAO+4NcWochd0ax/O1QteMo8nW2wNPrwblMrzkKJa35VzX
5Hd+GDLuBbO+jt8Xv9EB2JH4ehMVZrqZ3eWSCDT9GBlFcdAIh+97e9qNynJZQ5f5tsv+/7VuxNi0
DhD+z4UjA9NGfn36sW78/jvfC0dH/ZvCzxHnKd25OPxeNjr238LQxToqW0UJhv1D3aj9rar0nByh
cxaGIkFn6nvdqJt/A1rDA3Tuv+vCtf5f6sZzm/MfkyllozAsxJUakgiussN63eJajUCLU5X93gJk
GcAxZo6blMmpreprOGMaiII43skc7zBnVM3vdXxmQESDpLoxqyU+6X1/pXTkHzl4nXwbW+zFelKr
M+Z/eEnaQ6cNl61VO3uEJfUOtaDzbSfyaiPyI776dZeOTgysQhQHlNAODsufQHh1HS2stgQIgnNC
LtyjJyBw0VNC6tVC1wd/qXUAQvZXm5HaHx77zcDr+4PDTFRVWi58JG+2pvjQB42lg/E8GdcObMw6
wz3b4P3+hiwMo+tqxS6kyNhD+ph/amO/3hp/e3w+Nhd0I8eY+Za5u2hovmbT7DDMtzeGiThFG7XR
hxnk5TZhkE0KIJkiTObtxrEQkf5wrH/fh/z43mvmq5bZ98fn1Zsc3kzJnTevnz1nn2YWbz6yAyQ9
zUDQKiUdTg7NU036BobRcSJw5JdmIHl2nFcnurlD1lywhntGhZPk90/p18+INXn9cmmku7w+orsJ
QSEOYJQzTBQ8LUHeW2hmffH7R9H4cv7gzl5fuAVUVLdhczO2Z/v3+mHayDFIwQ7ZbywaOyQMCxvo
EsljBYQiFV10VKMivFoIt3b0Qdv3ozLeUG1MPuGe+kVlmPEum4Q4JZL51e+f2/qe//CdPj81jfWB
AaPOIWmu79APtkyrHnQj1rp+R4CPHTL2IYPyC9N6j/7jvTRV1UekUv3hSPj5bWeOSX/YMlEiaD/t
P8M4TUbHKPsdp0eLk7Sb+ZXqlpvfv7RfvetMll0mNqpr0hN6/dJUgmATLU15adHkwG7jZTQlHPnM
0Oo/HEe/ehd/fKg3HzDO16iOrKzfOTPEGcJNg6hPvgJHrzwGNmyPjTiQtL5+/wLfjFi/HVcg3QQC
R4Eb5O2CPMcpqIKRL7Ruqz3Dha7Yu7l6QgKRb6kRSJfCG5DM/WVVAWCzCUud62HP0uB6jIpgJGWW
sRkTSDyj0PcpPjOet74dBOsuaq+RVND0orbYSA29S2iHIl+aiJwoJdQR6EyDD/3gpUW1tp/TG4in
M7pP+DzarMsLx8ui7hbB1SeztuT+D6/89czr/MpXpCUjIsypaFneHLZOGwm97Fb4ld4BRp7kLcw6
w4vJuwiUeLjt1MarR0zN9uDe089lbmzON2PBmHFisrwRxV3WsrchvgdDna15lVOOgTEnbRBJwyuQ
y3n6MKhe27ADx6gK2XLZV5R7dU1LYtGNC0s3k8up/SJzCsfIGdV9+GEWLUq6pL9Q9OQP0xVN+/nc
hRSRc9e6WFn89+Y1J24miLDOOkC7do72HjJLzdAP0YLXjg9LUqb+0pNRNlrWtC9g1XiK9TK77ZXa
yW21JMpFVH4tUv6vqh91KcqgqbSPcbhoG2ngHnMtbSsYN/lGJ7ZMA+17FwSPq35OFCd+yCcQjqPN
eVKpscPqrGbdkM++GQImVrv8lLugAnqFn5lJfjsNzq0LkarrUaeiqgWcBRnVvtQ7la2F5ZvTCYKk
6xuxTSzeWB9hdd4iuHlwsMpOJNCXIF6D0rxTVevBsbK7BlzE3hVKhXO9xwzvsCOkuk0LdKqmYm8X
uzKCUged3kNUkQQ6aJXndNOW3tCDkcib3h6uaY14mWRT7szjF/K5K18BlY9up8557zBapqSB3Njo
xHJlD/nh3oQd6Y8KlIRRntIWP8lUPdTSXhh6ZIZXEiVpqnXnJSSYerOFIDcblHdaScZ36X6JG+tL
aTc3lnkvypbZRG190jVxby7mBzvHda+40yGni+iFeLyYBPBH8M08iAj9QmKx3y1zuiysV6hwGuYF
8fyHo+rnhYvgZapWlmLKOwb0r9dIdL5Wb418j3oTs08+7ZwhRVohp/twokcWxaofZkXxh/X/l49q
cdYlRdpeTwSvH9UldR3Of8ppV31sjfG2L7OXHo8UzPuHxkzfp6748PsF4xe1l0NnFWYRQwFXmG9V
NC15ZgVYFGovc+i8Am/IPCV3jdK1m+bJsodl46ontVMyDzz1ze8f/OcvrmORQ0t5Dt9j5SC8frlR
TxuIySgv1y4/VI2+hbinHMwlVbZVpx/Z4NrKV2W08z+8zW/0fusqyQOb6IdoGq9GuzfvM3IIXLYj
77PZ21cu3zCgyPkALG+ecLTIp1xALbKGrkPCuVy1a1gQjaAnMTwmVq/96dn8fNbn2Tj0nelxazYl
0eu3IZUKSYYVzM1pogpS12UDr+oG+C4h9GSmkuTQaletrQ7EE5XXaRgGWYb0Ko/H+xKF+c7K1OD3
n4z+q4+Geph+BEMj7SexQV2XJoQVzFi6QRwENq5NJUxtO8jhsYrml6EdhdfWwJjYU0ec97L3uVGS
yRaqF22mfUwnLfL2rdkdY0eZvRSQl2cLeoh8rkGnRpDK0QlL1b6iFBkIf8DnHGL0WOKX2AynDXr8
8A9v87mseV3R4WKw7XVHaACXelvTRiZuzTBmlmWbi7srgi5CI2sT+FkMPSdlLS0Rg0uCf7E8YJCa
0v3SmrWXWesXP2e31qriSV8oXdDp4Apqg7GquoBgeHezEE6FRCrbqsyPg5RMuUOPs07VS/pwIl6C
yZxZwtwLdwKPYZW84Mg8RAan1SnLMFLNTILj/A/Vl/l6Fv/tOGdnDFPHZnbCDvr1kRVqjZvPztgy
/2p9pvD72M5wdivzfgFxMEA9iCw0TPGokOYD+5ZslpeEgForpuAfelPZU57P7AInEbABpGMCq9Mj
QUaHjll+yKe6h3LHZhbb87bLPpOn/ACG3zlmhdZueog5cyqMIK8aw9MtjLWWXhm+GNKjE5FRVYEB
xP80Py3I6GkvY+jLwtYIdLW9G0vx9ffH9Lnq++kA+OHdePM9Q9o2Ak2Z210EKYDOMLRWfdGadUIP
jj518g3rwqp+RlyrDYnv6ihW0Q4/DEl3/fvnYv1qpacA5yTNKgSC/s3S5yD4wozWtzt3xdWM6BhP
pp6+J1NoI2ptvpDWYPuV7PEnRxELQqZd51OZXttudXBR+BAc0VxgCOMtrdyOrep8st2cKc6iLKuF
0aC7VvtMQD5bOn9E1uVTp6GudiO6VmEtnIA3454/e9+AcA8WO8x8kPv0ZZ2UqD9HvmRFNwMY0q+B
U4aM98WHHNyRh3d+BhISTruUwFYmQ4dYZ4lyDCcPLNVB1eX2uSfV90AOnjS7fBB9wrm9WmMZ6vc9
GjQDc/CFrA3fbKKvzpqy9If3loP6zceM10ljMCgsodLSeH3QMyi013Zou3PM9CkKUUUq+G7Rv1HT
//6RfrFIIueh/8NGmb/6dqQOulAUOPpaTKLFS1LVfm5Xe5ZO8O4xsajEqBU5wDmzMO9//8C/KHnp
hekwzVzTxJr3duNMChD0k9BieYZS2Q9oLvESmYe0a7/ohs0gxQkDW+8h+Bep8KxIlZscNYoXUtf7
KcTuyna+mlYvd0s1CX8mXWBTym0omNb//qn+4kAXKqp6+FMUF2xsX38aXSRrUnfUdlfE0drJP5Vt
8jSo2c2kWH4u5Utrl39qZp2Llp8OAdTLjgYKwGI2/PpB3QGpmJR8u7Shv1INlcmEEti2DBZhX0QO
2lVdtNWWPLM9XYZ3eugc9LYYcLalEDRLVEJG0wVx3A3bJqTQXOR8L7XxRD//DyXQz/s1PkiLU6fN
52Kqb8sv2XeQIgfWJGgNXaBWtmAdtGOIfHjErTh5+f2n8csjli0S4SS02+j0vX5jhJtAGO2nlrnW
5djplyYiuUAvxBWLM9gVjl+fPKQsUP50wL6ZrK8VlyDVaiVe8IEAjXr9wAnZN6VmVu0uX7r342ze
aja7wzDGqEBcyTXbFaYW7D/TKVZ8AbsejUmL9AQz9RhGpH/mrfANddiqTnpcFuaZv39jftGK4gna
bB5VvsxowN4cMiO6wCVuU75RxB+zqjDpNLuEHIT2kn3jM0pbTN+msxWkFjv2fFeZeDDNpdrYDRYm
VrEXY+Yt/P2zMn/1eVEh80mxu3V+Im0RZBPqRqE2u7mPkq2aM9dhMnPI2gW6+Uzx2nau6ycyUrfR
oEbMiatDBUzM7xMnv5nzXaFb8s6Ypuc+ice7Xotuybhur6Li5CrGciK69wrap34B/aMPRGgVO0mh
eVVwXnAT7bJzmJFJN3Yvl4rTRDFQwkl1FptYAKZs68uiYocgJzo8h7aD7TNZH5Y+Kw/KirjX6+jr
UstNOqCMGldHcKZxWjOapbpgXNjW1AC/f8N+8X45rhCCxdimlj4Lln/o2sWKI2dgd/UOvgRGF5ls
enMBwlP0sY9i9F7G/S3O3Zdk/GMT+xe1FkpjpliwhlQHScjrI1wmGu3+xq53YspA2ai9uZdKGO70
ELgkIFbtMDbNcRjy8ZiF9DcNo7aO8Wz8YUH5xTvAXspCQrNOI346M1QknnbE9NW7VM7XjUmWVZ2q
6kYSRezbsfY0OYV2NZfFBf7M9g+H6682kzw43Vw2MavN4c23XF8YGpc9D97ZOO37KN7pTvk5qaII
TwiIU6m4wKsXQFZDtIWpEP/hW/yLVcZVafmZ6E41k3iP158BlVLRuRBMdyQM5n7lQhX3E6dtCZrK
9aBR//iK2QoZ/M035xpqStXFJmOjj3q7lwTpXPbRovGY5CF+LnU78ceqEzcTTZut7Jo7EHFZoE21
e69YjsphGH41cHedQIDXuwhv402iPBWJGm/6fCblS8rYT3Gn3/R6d9FqtelhQFL8Dicf+g8SXB0y
KRGbEZuhtumFkk72Y0uLqVUxL+qwWtt5mH27bZKnbnKZO7fZbZvlI1OE0uIMiMjQLCayOrtq3Ejc
Mvtcn4z3AHc/DyK2NqM+EdrEngj8wfqHTC18QtW/S1ZNuUrkhdUo97gl6M2M1qN00+RA+yu8DCUZ
ZWVpKje4uprbRQ8zrx+NWwYb9UP3YpQOmIZpEO8d47FftOR5oK/fYMVvenmPL1fcluDqLscmHJjI
F+y5nTh03yVkgHtRNJ/iXt4syIEe20KTBOwY7gem/Eg07JIWkW6a14WbPVLJYNdLouVq0tGCVj1+
vs79xCYoJYlkSi6chbQOzpDFI+77e7WJ+gDTvrt1tW7+iNWc6rmbnszSIhSVkjzoFqxeqZqN/jz3
5V0i7S96XC1f1FS7LZzsY5dLZVvoJk5nu5eIt7uv1dySWt2PkACcvOw3OZIc9nvZcJRlwQ6MSIMm
gLc8e4mWT2IjB2y9mdEel7Kiqu+z952S9DttvXW+y8Y/hdDKzANCf+QVZ3Z51UH0Os60Sc53aU5l
HTvMllkhx4tkvShVE9z2eu18H3zsoB2acCcnZ5ukhnVB61FcnK/9czHm0QCujJ6cY1X5dkYohAii
lKDDZwmWbKLXGc31JgrTEs2sqpSeq3TlqbYb/Pwlu5cl7GCKjP3xfA36CskkmU4G3xAt10rZLNfY
DwCZA8Jf72HyN19L3AB7Z4E52oiLrggRW/7noi56X1KrXNl5G5PIkk6g9dict3MxUeNW5sNEJO2+
s/Pd2BEl1Y0h3EJSzp0jCpvHmU9gG9vEL2EPCu9Mp9xqKJvfK3FZrqJjz1Aok9WqUt51laa8m8r6
dsiQR2G2Um60ht6xK7sd2SpGYEVWeB/FaY3pqI38882cEv9yXrKgb6dDM+CQ9SY7HW8oE5pxJji1
SyRi6TSwVXJL2jjEf+JaXqtMGREkdehrtYCfrYrkFmNUckuDadhMM0KNZRa038UQI2aWAzD4KvE7
yASP2QyFHTe8vekKPXwUSavA9OpyaivEgGJaHmcTr01CyMNloYTLo57mUMI09zZXm+Yx/5Std5pt
nB2mnohuo7J3NdsXENfufCegFTW2Vj/Uc1MHbYq0plqMZCPKVcTIlvhatNK4Pl+jdB3Za3g2xNut
NnbUSMRONBdksdhbu04/GZljHW2nE0cQrrieS9Mzu7AEqow+kvEaQeFaHAC9tR/WHqWnE4vpxVY0
bM8GFzXH8KYAAYGHtcFale3cIXQfhrgQAZQke2ekPPAgMQtP2lhdwnldThNWq1Y/ac2YRkzPw9tu
GPpP0WR+GPrxpC0kPYlRh4jXcpyUiNADpcm7S8KjPROz9tdY5LOnmxEqwlKtt2Vk5ZsBoz876i6/
w8xxOzuT+JgnTrFpB7iZyqS0H6zp0bLQ6hiShLVKoXFcJAOiyNr52MfHWp/FJ+a/03Zqlg7SSpR+
sASD9vV+YVDlZlW3+MPEsmo4Zfsg0KHAmSY2vQckXzVL8ljM8hMLSfapQAKXVeldopfNjaOl4pFA
EBLF88epH/tbw5GX8fxYmbV27zRQwNBaPkR9Ez5Yckmvkk75cr5FnKu8LNqs8PKwRHxaKHwa9F5v
Ocl4diTCO3e9mDtzzexdzFPGCDSoEr3ZG0WPC5nm0r7StfnBDQXQDVkZzNvK+SEzrRQomPp5Gqfc
x6Hf3vUTLnfXBDDYDu1dt15oE/2DqXR0P4rSzi8Hi7Zz4Y7HsdCZUa03k75L7mQBRmNUP7mk9exq
Z7L3o3A/oM1L2a8JvovktnvQ2PbYZuXn9pkPetwP5DVx8nHMm1DY7MetoEHZdMVYLsfYmJI+W3eM
Kcamxt81iAtLcaqNhds4mGQ0X0dOPV+frw0xhQz5pL61KMl2ngzmeRNq1Smv4muRPbp1FKE5tFxa
Y5F+UgdDQw1Gx8au7SUQitCPQuPc69busnfn3AZpoBBEH1/Zs12eIi2tTmZFwmrbJu5unBO/T4Gb
MqJtb3WJFNGYTDyXulOdcmFylNpLfH0+2ZErlQZxMrLRh5F8db6wmBtoqavu1LaJLky3JgxA0w9m
GD4teBxEjFUmqZ9LZfgiQjD1GX02XsDJHSBwZDEkCUdzg9KeNtJEnYy9KgqsQku8osyP+rzscazG
HnQ2fPnuzjCqrzJN36VpiJA0I/Bskc/K3OwaLCiYjEw09ybPgroPcBrWHGe/AD/yBjyVbdy+7xBK
Y83+mgwXZGUiO4NF3ZkfByneqbhhAtpft5TzAbFNWI9TmAHzYEUBRFNfyc0Lp+/e63N3s5A3Tzvk
mvDm9azLZCk0UZKQ7WKn7x093JvgNHQ93plYwyb9GA4uy5rygrrtChXj16WDHFkYpa9ge2fmCWem
QeM2qV3lMwpFw0iM+cYmtsRX4EywGUqOWrk8kpZ8Q/jBEmhZdUib5WBAfMUBaYJdlcgxD1MCYyuZ
tK1RLLt2BYwP+i6NRGBljBzt+Zkd521lMF+d7cb088qkA5kTLlW0lKwWL6sqqJUBk5ISNxLP+JCm
wPRFYr1LTHUhDxhCsAbOKTAs+rVhrgZQrL9AjK89KdEWk+R+W7jhOzEvdaBMs7ZrEyoTRSWroNZs
HzE0X0/nOkt6Z7MsY+cXbn7o2uKYG2JgNqlcy2l6kgvZ6CXZh2oz84IM7VNRqVe0SgbfcXbYXwIb
LFTgtsvXGFs+wz/90A0cX5yTBr9WiLtqmsbZzkp9qadqEqAIKf26Mm7UBvpGa2EIHTQSFPUPeu9c
zS3CnwEAxybNM9BvxEhu6ri+Gm2l2KqT1qDhG+BiAWoMolK/shT2EUVTQVwadDSGgiXBtJ+VbqhI
qDBelMIAWmuVhpcuLi6x5VZtXXbImqWT0CE2pq5gUi5IpUxDGME0/lU/imtARVLBuGwztBDLJUao
/jjF0DRg3uzqsbzQNfnQLQu458I60gl8IcsAZWvutX3+7CTJi9GW+BmXovZ6KgvPHpptmvMZY9B9
FIPxiXhWBAZN41nvzGupMIyOXJAmI06CSXXX4COFN7hSETCQ0lMl3cklhyttq0Ad++wSyOp20cUT
Ko4I15mVbhthRV7dD5x2NRFoyeh49dxdGImZBYlKfJSmKDtQJddNNRiBZPLpafWIZ5vzUjXYh1yX
q/s1Iw9NXQ5t3X8pOAEm1Sxvu7m5hggZe72MbSJdKwSYEDxO52st7vImcnvc1Jx6pgaO34pBriaj
PElQBkf6jNaKhcgcU0EKEp/cooZWo9rNhiSiIihVesZOUgRDHjUnp48aVAZtNPilRQv+fGefnBOB
owtjwtLD7KY+aUpDR7FSwdSQbHfS2d9UHtZ1fYfX8fLMoahNMMtwNlk9tcniW4pXfWpojIPJ8M/P
PcYltzXs5AujAQklYpInwd4duEPbrwwTneUqIsONWCMCcxITed8q+2imZTNIBy9YuidBVNm05DkN
5EJt7CitvXzoy1O/vgkpuXcBCH+LKYrSA+W25305W7uYYTui9PGQOwitJ86ZHqEMwLkagSpZtEqA
MWtPvCCwTjBBvmETKXu+YC64tVvd3TcYxKc2l4emI37pUOdZ4Wcx8/+6cYqTtBTYNOG4bddb57vY
gl/IwibQpMlPsqwL4IhxcXKm5ZNjUSwZoHzR5Yhq0wtRIwFfSBlK1ne5btsy0KrVMyrQty4h3/ku
Nw6Jw4k/VrNTFzXZKV2vaSOASSteObn9BwKsS2hGYAbPF+Vid1uz0B6LLMpZTiySMtcf/oAjHK1k
Q5vO3tfFHJ3mNAU9s15z42WvSMANME23ramNewk62W5qmOFDU7+Pq3bafrupxG524pDqIWJaC0oK
dnkOkghFJnDHuZgVSwIAfp+VUf7tbqczHa8QSROMS5UV2840WvYaONbyvleOTZ1+1tiYbhhmOEej
HzLW8eHKSN1pzRK7rOUOFhmAs0IdmXhyXtNsDp+sM5S9xieONQE/msYObqOPKMqXTAmkozqXGR2r
y2yqMJi6arWtlUrnSw7GumwJS4OICDcjPNHkW6X+DbHOxSERtbq1QovNteEcZ1hUa/iU45nMHpSa
vWqWql9GnL2+hsnan1X3K2lR28mJpw00do6mDo6zq8WL32LYOOLBgyZzvrpIs2xPfImLozjf60aK
g1Z9JgPwfG+//oJVa8mG6DJUGrNGfLEa78/3GzGeSCplflsVvYOQ/3z3+eL858/X1NEglcuFmn2+
+e1xvl2ef7VUtMLPe6Xxv915/lfV+emer367jbkiQGGPGeE/z206P/nzj789E2vO3oMTt789pX/+
YRzGYjNN5vsS4g019/qEU8Xat9bEaTqquiMIJawN67VsvfbPzfO1831v/h1Sjmzb98XD+f7zxRg1
oJD++V07aq1tPcXX57tgdy2bJi8/t13BVtkJMaW4thmcb/5zsSRspMul5tM+X2VN74+mO1kBTJBj
qVGLx3Vr+e5Yh0FT1heDqpiXaChFUC1Wu027JN9Nufa/uTuPJseV9Ir+IigAJOyWIEGCrshybTaI
ru4ueJdwCfx6HdZMaCak0EJbbRjT/abq8dFkfubec+Ntq8iW1h+7QJUv5JVZw6fKDZw9YMyCrHJ+
cxGhZ+dw3hcyjVDIr1sXOMdtWIw+LONaXYijCLKWJXdVMZyRvW/srXYoN8TZBmYx/y11RYBRWrE+
JaUhB8Yxsu3N9A+P1uUpZdRBn/1SuT+o2IiG5yDfdNXq4lgBL6hbnD1OUf7t1XCVtgn6z0D2qbJy
G6fxt4aJ/UZzIOLrq/vTd28QdMJGdR8xFmBYGt24c02D7j8e3sqclm7EhJZPDhSYJotSSWAGSLuX
ekBcVK/dgdbqti4iBHC+4NuO483M8EQYAxEA5UDErb4EPmo/khRwzADsJE90eMoafyvJEAsmF5ce
BLqP7GWeuntmxeamFYL6KbmJRt3MvPkcLHtHFmGy4f78O03wgtOBxsMDbzX11jFfIX3Abtjil/VY
9a4Mi5ixMBGTVEgDTak27Yym8SCatUSQP416/RwX3byXieeRQ+35N3dqPqY6T3eF1/1pk/FVG7oF
yiwhrlmtThjTf1V5CADa5Z19yBJHa2vKFG59N5IaWPunRKJNyKiNjHrGbGX+derYOKTTW4p86zkx
KGfaLD4TaA/AbYmWqUGNREaC7w/trvBzPGJjk231rqoh/WQG1/M1b/800PB3PS1waNhJsoFNVwZr
ZoBF0yd37ycSAwvupEeQU2D0uCt6WTDWMoorcX/JoY/Xv2gci6trtc3Rkt6pmjATLfY03wXCM/As
3zRYkCfXGhW7jpFqxyLiuszagz1ZekS08IHR07vGUzjZjD5wl0ysAWNP7VartMIGguuhN9tfdLfT
lh1Os09c0AQZ0VQg1ze1xlq+HYlVqpUrtxPrTQTpHRvFyqUhbOjdGYFVO8l0gH+QvdLQLLAGSCXK
2cue4umOjsmnMqE2QGpANpEDEtfrscWB5C6RuOjbfKy0aEVQH2SqtqLKqdszDiluIvAz16VgZBuL
frMySUQVlZJh5XDDryLbilzK88B8qPdQZlmVJwP4zKjTZ++7MsBQex9FM8qnjiydWObEo5pXMhE5
8gFXHQq9ueoG6o/JNjj601SRFjoRZgkHbY/21d9Cq/w5l8C5estJIc1S748scGkrgtXIvgkM2GFW
j/Y2b2ic0oYiVSZ1SXJgCQeo7Jl+AAp1sdcxxqqXfdOONxscyy7ll/jMuaIH783S+5lPTekBsWno
ID3zWpqshQtSFbYJnt8gbjiYS/3XQwPWapJihFeHvo6Jfrl+1qySoZP90Jr2c5yVdRwNnGtU8s6+
cpBr4QcKE9uv+Brx874azB1Re7+B4oaqtrsdJXezTTPfvaQzMb+lyLpNVyPntCU7aeZ+Z3ROHjHK
ps3VacWhJdVCumqzEvIHwyI25z9Z1ix3TkCEMBMeRNmRW5gVeRcu81QEcq2cSKObg4tinCp69wRk
ISxbCjAY9u+WVsVhha8lwiP8wDBr/mGZ4lM35vM28fP0ZVDiT2xfmvba5+xxtAlaPXVEDqTS8GEG
CiCcNrWZrPhqP75Fs+jmqFPGk5tImjh/qthRgnMUC7JMCuVL93jA+5qCFfwCJA+ub+21Tp4JEy0u
/3gwORsH4UPmSCmwWEIQljWz+sOvyi9zu/Tc1MhU7CwPXNaBRFGWDAfxf5LyN556hPMnGkpSxTz2
F1USywYFXcZwnZPqUU2ae1smkS+ZrJhZhR5Bq/ETJvOuJqjQWWotlFkXDfEoN6r+ZZFmjy8UXOXs
peb2vZ9qJ8QFx1pYxbA3PHJTGpkgc+W01pacwZAPM0off8GzTyM3nvhdhNbEfr/jXjF3/O0ODGu7
a0czCQhMywLdHcpTJgoIimkWOlnS/56r6bepKxjqFDu1ntHHKoJfMQD+bUwRLY7YL8XiMAslCVVq
7RmV836igr0ZwKJzepnNiHRzY45wnbmDvhM+a4UE6X5bh/ySxiw1SNLL9+xyND5uGD2qsTkkTL1C
lFdyee1jTlkMmjYhh8kPho12QHGLdod8QE2tJtscX57qYu9Lc18P5sPFzTfT53eKByq34+Vb0ifK
1Dls8cNuHBdkflUYbtjnb4y8MR/54ViLJx/uBMpat2SknpWB287XOWmIPEdksZsBb24JbFqOfqkF
rjaqW9qfBjzTGNbJWKACTEpN3qVof2eFz4fOmoqLKvrvRZdn+4XhS9iMU2gzNdtRJydbAD/uTi7k
SneFcUktupCGaJAZ9Dd5OSQPlBza2wQSZjhLMgtSZUIN1cbARv1MvAyXi5iIKUrQz+WAxtqHJWZq
M2O3/MDSUT1PLJC2eUF0mlvXddAw8gobCwGbN4RnhUY8mpLiz0wkXgCtwMI6W7DgKQX0XR98xCw5
Y5l1HQy5xrvBBcLCQi1iLrNENikWp54AYsKd4wi/KYRXT31oti9O3ZD7Z+X7CTAphjNyNVm2KZ+s
VnR/YHg6/VwQ+miMcX7rLHrYeDGfDL9RHo75Jr/d9Uytm4L16iGB9ZJy2oJTsWEkHXBuyZuInycp
qpe2TLZlnpg3NAr1C9r4IvTwJG+N8Ycc4/bVznOodmkGJafrXgdvpKy3gYj58ac55dX3bJw6eIqa
CvTHH1HGVdvBMYujAFQUpSUzhs5NwlnNxqeWlSevHcAnqu3U2e73asF2iQiQKYlLr7o06gnjvcTe
MNATMEqy4zw/mGY3b11jXp8EL/PGzq0qKmtKyIVftPe1MgRX9NNWU1Tm3nRvnTS5sjO9DqqtXrNy
PDCCMpCjlZ/AD6ZAjABwrQq3/QD8aqkJrv5gINFfihyb1lAirUxr/5hXo4VhV2Dcz1Skwx3m26Vj
39DG6ZSzzMKWm+wrRD3stig7l04vOSNnliQ0L2BtM9KKHY52yhSbD+5RN39n3rizF0A3epkYOyuL
aXDj4acpGqCZVXO1DcaFMdb1iISeaM4BQWeYlYplDbU2dW5Tbu+tRTgRS9vDNMzPtmUP1yWXuElN
YwrbZjE3ScXtGtsuiRwi3RM25p/Ljhp2rr9LM4V5wvASVaV/qFrzwx10Efm5uCjBGAGKOVyCUe6B
IZOJzL5pI/qUJt6zzpVK/mKtYyDquvOuyFdnV9bzvtQJPR7SrA6TkkDLFYJQQDgqF268lMwTlHUQ
kGcBOGzYo+RPE6eukRn2Pctse6PHlbup2twKzZqJiMYKDKHJsoNsIwJ97sfDKkv4KinVTVqaW5Iy
kVVxUszSCQWjqq0NYjOShU3qU7y8f4V/ChwLQIqQMqeq8sPak4CW+qx9Mcpq1zuMlBvULfvWqXIg
A36Gp7vi3GI8vjG7ftm6LN4MvY84kRTSD2di8DGlJJOlG3J3tr3t/yVQZYomwWS4F8QNLhlF3wyl
G5Im1wsJHWHicY3qlQUN2QKGALowrMZO3zz6z9P64BvkZsySwM5+moxYIxLdfyZzPF2kvTPSPL0l
kIDCcvSokxy9orhwmai0dHd0tPKgI9YW0HjP8wLT2qTxy8GKuqkt9yLL9ogwUZw7KooLifsTrGM4
1z6M3eKW551LNpETID5Rb3oPl1Bq3wzFVsaV93zp4lAT6vdCrXiuGxpPhmtnL4/XHcCqZs8bEx+k
9S1u4G9oWaz9dOY/sVs734z8d7tUMbR/tXxh0WHdruzhkphLvUgvaY0DxrDqt6pW/SWGO/g8za9t
YWKAQJZwSXOvuFYDJwmj/H2B4ORepSPjoTJzSOa42h69XAI0mVV40lPZ9sM9poL5XErpXjVCCYzJ
RrxKTMAm8zQ+vy3jBaLJ5cYFLw7yjIce5mMo3dXdUDb6V1+/s/Y6g+o4JMR6HuS6vrbpkJ9ZUSzP
0loDotPoNcac9ZNtfe/61bt/PTC2O+SF+bdtBMs7vXQRobpZQO2OGShZXgm4Vhfug+nZmmDqm+nP
mTExU+uJDQ3JNBvohv1lHeOKvkCTW9RAvKyivjdkXgSgemdGwyM79rUUASHfYuu1s/dABrRM5WJ5
M8kBsAm3N/2dVYtl5zpw48cUZoMgyngovPVUMyjeZaYOWIu4kJOuTaxzbNbNnZ3ujSWe7wW6kZkl
ZZcr74x3VB39BPF21s5/s27u2Bmt1g7yozraNKxNlvXbKe2w1VaJsR1TMwkN0LGzcSrKpH2pQVx1
qKUwLZ2XEv+HqNNQ2i3Q3wzy2hqnfjBocXLOvPpWEKZHdmb3mIAugSPa7yzfOUWsOgtVnhOqBKzo
STTLQJyck4dmGY+7esxlAN+LqGv7Ay2qFtlp6+2VkR3RGxCE/HjQSHkMWsUL0wJFu1dQ70EFGa8T
3/hjPpEJXoxEvi+Z9wNK6l8N8+YNnghSybqNEFM1myUWMyVj3e7Woqq2yyzGbSMfxL0O4l41JAqI
WpdA4Ri7g93Oj4BuJnfLopi9po8df8bu2Q6HHFYgAQPtrsu872uPs39skL2LWZ6Um7UsRervGGMH
PhJ+tks142OxdOrfpZyPAz3xPjc8WG5OdTfXUV6rKVNP4OROywLiY6mEHdacQuQlFPp2csDXgPL5
thC/wSFZ9jvoPmkQezmlUA5hq2Ui8WQnv3zzs3MncArNjK7PKX80Gv5QZan8B3P1FppY0M2WE9FY
O5zeGP7mVICZE2QrpNX8WgEEv8A1We0q24/O4JD2HfsRFhimA3tihbIDHvvXOk3bLVxPQrHcmdpj
8JyQEKExyosO6Yqvd1c4FJX71xtNxJtdDPLBXl4tp7KiEY6qp/eIFUxEyFVd844OA32Hh05gRPCG
1GawN5nmJKxr1z+OhQq3YTlO99g23HFLt2+0gRy0CeE7ZhBgLW0Y56XEsOAiWacrKoYCUQ4iPOZa
q8m7H4MDkmNNxIzxq4t3vWFS6cP8s4bW35ctdMnYJ6HbWhqEBukYtOhM92W8HshbaLeqRfRO+Mfs
JWw/271jNdbnTDSsDWKGSb8dZ+JGMMp0jDvt0OjlrigZXJmK+Y8TjxdZaT9UpX4nJrOQagQ5U5OK
umlXy4gabXlaJxLDWq2Qj+R6b4uaqmKhyRK1A1ZTCzPbcd8/vrp1UKhKhkJ9zxuijyBfdEPFeW+B
vHW6jqveJfTPB1crKKeyZd41c60OgzBmLlETySUjGWoJ9HUtqOiGbW7V5N6myNPv3agxqWXGT5OK
nqddaOWUdy3luhxbvdgX8QJ+2w4No0c7rvX11q0Zfpm2Pxw0PzMh+NWCJOkYoi131LGxhz/Mw/W9
J7oeqFs672aWbARX/GJN5hCCJBhrkfxVUwXtEjMVm8zRT5Vd1Bslxvi5Y7i0KPa1I+6Fk/YIfFf1
8NwVKZSBIkEOMWrWy1D/ck2rBKjDvm+oFmPbpa19GB99vcZgjVRXcViw9wZahmvBZhSO5zZnjN5R
OVbut1Qjuauv2nrf6anadu1aIHaARMxpeOLNUvgaJL0JuQJPE7hD7Hflhq3qTC2LSFxiI4MiuFpB
mvbiDBtnjaq5uvnu0JzrGgyO7KW8ui41pwOAnUOY7Je48J/KjDlIxmwtyzt7o/rhlQpK8mEViGXS
PiJlId9aePlZfia7ZJD+ftUr5BRq43WNu9WqTl5Hd3012JQ9JlLu0TDLamuNxJWaHi/c3C60/44W
M/I0XrtiHY6ccEdrcQpMN/OvcQZrleeNFvSC8V66s2I/3Zkd5VvSGB9pOZRsOeo/PU37XrV1HICY
r4s+PSOx80LXzv/MEMIRyCTlIcdyb3tzszVxEYaWF3+YhHnGJBUyt2WQvZjsySCTi/PIp9rXdCcy
Hlkrymf/UjVlHwBjBzFj5xSyWAsDgD0W52z1lz0vTVZF+RKTPkusLMMiT8sZLLTqIoafzDDg4WTF
N3eOlkG6x8IYjMCwc94dr2MrSmbzDgP/0V/FL0lWYpjpKSiq1hkQ8htEDUxj1NX5SIPOUUIdea/j
T8OVzV237AU1hAeViBSqvQPFkvtcbZg5+jTUCFR9bCOJeFysFYzDcv4xlBJgJjS+tnaDRHbtucRZ
EOROw4ZwpR/2emRYsw3jsKEeyEqGQUth/Y4NRjSEUPIuw3Zq3HnaOKSWbOCwiaPtaR9kB73peFpD
Ro7cB9PinZTgP89SnoN/BBgbiUxym7ByfPKX9CBcJF1MaJOtRYzK3mXZQkDFMam8hmAFo4k8DU5N
ztgvnKwf+qJ5p04NhNpkcxa51rVhyCI0ThxNuyeGDVPC9PkEmIQLzSWhOm48HzH2Nft21Z2gYf2k
LEKDLNG1qEhazn1r8E9fD9Cq/sBQHpj9ZR047yGL2MncSOy1zqkUH6Ts6L9Lad3tWE+v6dJ5oZFm
F3eac+7XydgxEppCWGh8n0eLN7iPS3pN58C8JfuW+811nUe1KRmC5e1jPTYkrwNyVgqmMj+adRV1
RV8eE7BzEczyu6jh7pgdh9ZadKz3Aq6MlCyNEp3H74FybZQe4FZJcT6LYq8Ki6wEX1PUAeItd+tD
Nfa/zKYvXltGQnvWZSg8JtFdq1G+UlQtkdIrpARAy4D4Ml4ZRDT5RMJhBIdMVtCmtWnPiTRbwVQw
MIWoemM9Q/rWYKZHqXOLjsSRhVpnYzDvC1qBFReGkeTHDqDBGclc+BCy72qVePc+bSD5qlYPl8X/
6SJcC3QnwTiu8B5g3SJDpRkOndmIk1oSe+PTiw054zdCnghnHmcjJAJuq6+NDm7X4B50232VsItZ
Cg0IG40uidnFvm98Wh385bzH8fO1jEsnzP3R3Fkd3/K+NZnQpHV8qXR10BUhDCW1dDSVuMydtkfv
ZJbXdCq1g0pCngd9uZY/L41bo7dZ0quPZTAlJCI0E6PcV+wpWUGpPlpbi1ZZu+RNLwJbB3EnjLWN
BkK7Qw+L19YDXY4dZGKk6Xwv+a7cKmORlApgY1FQPVWtRiifnKLRKfqrnySgD9q0vMx8L1OhjKNd
QefrCJgTA1q4tLimgzUGfWlnpK61vD3TYO5lXXJa1XoefB383kQ36WptuWkG04y4O67ZQqmod+2t
SfInYTL0Xa1p+5W2yJvp8hEaOMjbVj+0xUggGFMe2UnnJXZYTqTSfAFqWm/jGfHRBGwX8YDxUedt
fcvcfjc1nfXDY9ASYAXiKeHv2NVdJd716TBMf4d2sF47oQ83Lx9e6x79FP0wxGSRlO92mf5tHGf6
2zTM9+zF36wSPayt0Qpn63KeNEdEvamKi2da+9VXxAet5Pj0oBh2hdOkx1FIpuPj4l7TAk1JnDRV
oKZxmxhdGWms0uPMfO0z/zmtVj5EOt350giIghMOQZSc4jpI7g8ye+ynqV1JtQVE0DDKe+oeD4te
lbhlpbpZajaZD+jW24pqfJPO7/jk/EePC1ZjLm9LK9ShV+1n1RaAaXO3A+KrIyiyFnWbfSO5Sl0n
+K55rmM6X0Y37slmzrn1MDMwvodsaeoQNbVkdGEh93bU9TLDBIC3bW2p+yVa2pyiFh0cgTLWQFNn
zgRRtknx07CNJ9zJ2h7bZhqaEpEbx/1P11hJO9SaIcqaOdkOmSx2q1k4OKjS/mDhdXopqvWz5fOd
kSH1avmjOHTeROHFd3nVJ/1pVhw/uQuUU19n/I9Z0Vwq+RC2WN7IanWNT5Vs2bKs2RlDY3E1jXMi
WW43g6gQkPj3oUwagnoaeSwmPnU4hnrgzbF+may6v5p9Geld8yJssmonnDmRJyUFzUDYmUvFZfiJ
eFOL/0w64nAkRmZrYRHYLE0Sv6ARfrdmD3Zg0RVkO8Tl3ez5wjfCz7augDC5MM27+HnD8M/EoKtS
szqzo6XHaqdD5RtLOOaDeW/UlynY3nZj6ZyVk/TXUdcvBmfGth8bc1c+bhGtZHTrJBnKO7RNMwss
u1wb5oLj8JxojX7302Pv7DFblb8LxlOBQxjErZ9uzVCWZ2JdNBrPwviOMBEDN/H1eMHW+Rv94kQ0
Umt5P0Q+kArtcCkajH+oDl22SyBTmVmOvwD+Il10WutYGf1POgL9ZEruBD8TO2iRV3demtOAnpx3
hcOpKKf0NisQch61nmWkTEgeDx4LKpAb4z3n/r5hg7gbZAsA6bOPVt6jIsqN7DQtvhsMHX6j3p5h
fSYzn1oekoF+WyNZ5FCO436aCiPqfDt/jhHGOeTJupyLQSUmyKkMMA6Lk8yMZKrjrGELbH1B3nfG
2DWp+vjMu17jYOwYQFtF/bOEwshS1c3uVT2acGGt8Z3dNjK9O5M9xyqezArBXTUcW89t36vx0T1D
F5DTQcM2dLES/S1mofnZiI4r0LVvzsikb+p1fmvsiStboXsxUwx5Q7zsFihR24ZEekh5GfUTLXpT
tPpFZ9a/SYrxZUCgzOtaZ9/SjvFO5+EXmxcZWsYi6GiNwKYInaqpvbRFCe4TVSZ7KJ9DOIdNKSvn
l5c4zT51phdTS55kiuB2LGq1j52epi3mXyOt8m4vnndiT9+wCZ5z5iRlfKhLwD+TtUz3GXfJjO/g
uyMZfBZFdjdwG7IoMZ0N30lcHnGE+y90etP5M+JTcOJd0TCb+nqAdO0SXWHpF2hM22SrsQ/6Xlqd
PDklH3ijIPFvkNOISC31TmJG3jf2qbsvtam6tFmOdtu2x7eUDzfD3uIdMVW+Z3xIS7WCw2/7xNj4
5Pp+LKyIlszQz2kO+qD1fPtoinWkkSOpWvSs6kUlfntIhd56RjhUAyTEEx4k0VTM6hlWb3PShviv
Yhz0nMX5GrY1QgX/a15VozGt21Swu2F85ci+OoN5d11Nqa0QKDuByhgBhLtx3w0P18EjWNZeiTrM
zEkc+0ewLFky//yj03LfQYtboOpO40FvkIWXtaqiZV4wC1TJz2UU2VvZPvut37xPZkzmgyBug6D6
uz+n2hPgg32bxq9MdZZzL/wUeZ7v3gmTTd+Nr13EqNrjFNeBj+/zNS3X8+DbLuOUYnktGiZtmMxO
skSEQZsjQPRjiSJTpPu+xqywMBe0R7yZ015KZg4+ajbAAiO5JCMttI0Iu37Iy1dbqn1fzR7+krK+
2gs+yJo4s82C1Hw3ARYM2e6iqLR7gPxN9cmogXAtyMd7n0DiiIqcrwTFxkZVLPjjReOYodIN9EGt
4ejTy1JbLxeHgj9om3mivtOMA/zr4WlaaXnbIjHfF3YPA+Fzzzyxz0VKf7siD9mNhPAdamRoGzkU
8RnZ97Bjq8mCNZbOU4Gi2CuCYRrJf0goeKt+/OTtZECY9D0fJFJ16qp4XMWGuNHpWjfayhHLD7ES
mq12g2qKnfVtsavitUs0+Ur9lmx0jXRou6U+mmt67Hkd1qsNmpZZufttFPr4hsSWFtetljurHeO6
xs12LNz8goXDZgO5/JTOYFy+HrTJYNmDB5L5BX/HmuwgO3/aEzx94r0qj6j1jOfYPmaPXIeWRLoT
yUicaQZtjeOK19V4GXzN/Gb8Lvvx6ik/eU81M3mCKPJNOX67LW23wd+Wzk9flN3KW884YEn8AHlD
tuzK3CCsF0rUFeMra+JaD/uO0N8H0eCkFyu3suiHAGKyeRut8lfuo70kxVt8QyeVIrJ7GSY6khwK
ftiISV7Svn5yrUl7omFABJRCg23WXJ6MhDjhlnceaAop38Z4sKZHJKM7/aCzMCKMY+LEyC45KEVW
gq/wzMhyrXc+OlAGJ2SDKlrV1N2ZSdxBHjVj3GbyPWUqHrDs/lVaZvq2jjdnSAEmx/a8W/vx79QO
z0treFtlNfMFUsVxaoQNPC55S/xOP43VAAN80dYt9wQBT6Y1/cNw+f8VREqm2oO08b+DSN8zmWQA
fv6dRPrPH/oXwt4gGE3ARGT17cHM/C+EvSf+A1KU9YhItVlr+AIL8L8Y9pbNyhp4j3Ac09Cx7fb/
ZNg7/8GzEh5WXRcgkek4/zcW6Rek/t8MqXjrfVe4cLGAodq6/t+t9t7kNE1Dxt5hWLs7I/RuQ22A
qBakaAbaNsk5VccaDQeW1dU9kYBeWJOxd9gSljCBse8tD5XhzCUdme61mRIE+2o+GEq2RyyJBXR8
EyqUOx1pvt6osDE2aG986lGyj+PW9x9SmhJdlr5sS2eCIq2e3azZJI/YYL1/ccy31eunTU+MChRw
TOHErbjEEH5yRnxrY/U9dul3gfgAGEnUz7m/Ze/S7g0cdSeoRLRmZvsz75MPRSQhzjI/SFrnOTOd
M15fWkZH7CYtWj6zXm6BbcVh0tcF4Bt3Wg7I5tBzmO5x1tGeJSYh4nHtPOHLNI/EZ4mD546khoL5
3Vik/G0Q7kQrVAOkE5hOk3ZdYEiv7DzrT7fSQVjww50k7ZBXGiPH2P3KFdvOqcifpf5e+n+E7b+K
bLrkmf+mDACSuG0RlvbOcOTt46rGFpAIsztmjwc4OJWWs2pGK4E+tE0IOkoIJxs0L8CEhZZErxcd
uSWuME2Pra3yj47lIqeUtfU912Y8ASwgBiRChO/y/FHFOwzIBGFDKWCb4aHgBSEADX8cwsK/LXM6
HUftITMTq4Xj5K1deGp+ovrASY2RF4CYgkwxTexQAEnlGZFUGj+HCJrtkpU+WonE+DnGYPtJapmP
VW++2xlLJMrZ/pgp6UfKOWQur7dXYhRB8b7HwvjXnv1XoNl7hCZ/VoZgKbdJOKMkhcNDqJy0dnmJ
/K9vg6W2iZcmglcydT6aRt2EWeodPWyl2dqzVVgkL3ldPDf4t0Ok2c5GI60Lt6xHv2k1kcJzUEiA
k9PD2kNJ9QL3rw8bY/lQiPB3uZnLoz9O5wQ40R64wHS08ZFtazNnjliiHv96kJUat6uGis+s6/bo
LL1JZM9DgW4Uw3F4PFijhgchB8lnAJlW5Y9M+j8ssr5jRD6sTxDrDb/Ra++TAZ9ALuth21ueu62w
lcGy09edaZefVZaP//iMZH1y5vuc8UI3f0q3+iahl4WMyHBA9DvV4Q/IG1ePZrxLDpGIx6+HWCuj
bFnnvc1K5UhB2h0xya0iDRRmP3blaOvyVAOpO3nq4LfuVjxeGMbORGLJt+IRSy5VCZSdwAtktOsx
fpgTGNI1wBQkrSn6KDT2/V0yd9mvuXMlKxkGVGFfO6qcveMDEWlzoOvEJ/Q2A7EZb82QJPj7cDwd
8UvvGEGv0cDcaUj0ATXVCJPT74LWpJmfHkjJBeHRjvZkJ3utObis0AMHJBd9sxxZCXoilLTXXUd8
cMb4NnCBfP/jeWY2/PZ0DqcGUnet8w6JBjdmp7QdUr9fXtqPYc//yXDJ+JBVsRxI8QjWP/pD0W8+
HuKV8Pb5uZhJP5hHlrFopetu7Y/C9a5t4vLSIsYsmryKFLveXuHrMB4flE4DM1/F/cKuuj36s2Th
qJlMk+pfcyWqcFyMG9BE8gla7Ayy7j8WJFcsbtyFRtm0+Sx1d5vc4a1PZBIpQlHMKX/kYhNYJa3x
Y32cb56WGse1svXjmHSfiuzHAF7i31kT50ajfvM9voedBeoBXeiLq1ntIUl4F5yFPMhAxdnF773y
WuCqZJ7IHilf3XXPdJh9Ac6Xl5TpEmliSMd6Z7uA591C0daevh7qrRptauis+81zJSPRWRl/xuIR
12EyvJOjB8kmqYNR1PHd7SlmENGKMO/Xxx+z7owv8LmXMWFYw/xma2PH5DY9a2lWBThYnTdnTMsw
u3Yx4j3M49OVkjDbsegdIvVIhFfYTR7s9eROkk2ySVB8BVK35QnmpxXAhY339lQiqLCqlSlgQuyr
ZvdR1fV/2DWw2LNjsoMMhEYm3ic28637lmsXn3Aj/jtTI0JaoO8co4VkYcy/nQLqKeOc4qCTv/XS
ueL6s18T+yOLnah3QgTl2r2b1/wk0+o9iRMksysKGjwXBLQhrSHrmtFB1hhXVY2X3BlehJfDRqmy
d0uPzftQpLvZsqdbu6RvHsujyITwQD8cuPmAQC/niouN3j5rjftRtaVzGJipEOtZebdR3DuWbhtC
S9fvwkjR7FXaVZ+y4WnWh/LBXcF0yuInqPRGXiaREQHc2/puAq4d6o1R8oItrBVsToFG6iK0fJaR
c1taZ33JizdkUnvEj/WPBhsn+hvnxTTgIjRV1b3iECIWF6gDR5OGh7eD5dZ4/KtkJp+w7fxenDk+
rFlrIdHrnRNHZyv/x/+cH4HLXw9GhwajlO3+X3/19XP144e//i71H7/h689f/8TKCFI1zF+jWNez
QQjN3lox+SX5e7oys3F/F6Nw/5O7M1mOVFm39LvUnGPggAODGlQE0SsUUqhNTTBlR9/jNP7092Of
W80d1KCmZXYs7ezcTUoKcP+btb4VRpVN1YBdHW2i68FQNeyrBKfQGnX+omt9tYa+vxmtf7aaIfuI
SQ9DeFKMFO3TskdTMZxiL0N/xxLEJF71wHEiLu7/+kXEpbgwytkGnlXdcMpjbGL+fpwbRb5IbKTh
gESGDI3NIsfmziRvuad2Eh2wWAzbf/7SU0sZ9rzVLatl2+xoE9ycFGoN3NuLLLktWTMfyZWs4VSq
59kj5ZOLBgmMTw6CI/ttIj1k4J3yNmSEXsbaHwBj26FVWxwKfv+6BMvIrpGVoSyCPjRZSe6E6bJo
yNk8DXZx7MGzMsXNvpTD3yutajlLNYVmEqtT0jvhokGTuMjZWvBUYREZzk6+IQmd53p5qFqsIXNg
E97Te3JLlM277Ir2IS6mJBSJ4+2rjNHCT2z58/OMCoEgrvG3NY+vCcyYQ5a7R3tq3d2SOn/QKP9x
CYc/lFb5S1Xyp6WH4ji4dYVYi7FABHnx7FtseWlDOyzzGMYMB49J/8J39enQ1Z+w8/nUbM+VPtZI
wc5caqsULECCOS67ZHhsRbV8RLF2T7pVa3qiU95L2z8FdbycDC97GEf1blHn7CwQcGhW6pvbG6yr
jRVa0lnVTpNR98z4Y9MH4sTSY/jFL6FmP5a3jfeSZFAhi3FPfiO+QHaOFwwM/RY9H7KDPL4hzBGh
My4YP6nppNGjn+IHtnAqMq7rfkivBCOXO2t4ChQYL9P3ykhf5jHzUVEa0UF9Ln02clUrZLJWE/J7
2Y4qlvUTYYGmsS9kOu1hT1N8s0TYDEOqd0ZeHxMxDtuSQorEGc7TSiNz51Ng7i85akaEFLqsd0+o
OD5GxO0bD8PkEYRxd1Qad2wxLY954ufGpijluLFIvgilap6jvmYSZ3pqK9g4GmjKQs7W9IdIRhxF
svgCcLNzPIQuKm2TaxnY6dn3OOb6uY2JGEAn0HVUXP2s+huUJQIR+JZCmUS/IYJiIelkiWJroUUx
yuwElxEEi7afegPvTesbZUg8EAjVYJUgZnzDMjVM1HoE3ueVlRw7nqYWpaqJKm+ymz/EmxP5Hbe4
R/oRY3mQPDkxGi52oAgfBraqZpC614CbYOeB29pBWPkudIDMn5TKqmBpOKLXkYyAEiRAN8GkJkVb
eYENcehtVb6SccPLLFPMYc5LCuRt0w7i0qWK+ZL7Wrc6CsvzzPOy1AVbVVl9tRgrn92ShxL3oYyb
fTGxXPXHgLVhb90CQHbq3GfMduZ1qQiOhKVRfBV9BLkGywjzO+jc6Nu2ZEyttzZXI/fbFl3NtK2b
9KcxTls3aD8s5Ty2avmeU/EFBefQ4VthS17dugnhVKM5egIgeAWzP366I6M2dXMFVqTIOZKoeCjK
9FmXKD49j0iEyrevrl42ng1y0mMi5r91bvDU+MmrZFi2QYRDOxfL/q+TyhQHDQJ89JzMlRkuV6ig
Z0nJIdwDBQDWAVzRvNP48s0h5CV+i6flWhXtW1LAXatT460qxoCCDK6XyFFN6CThNVM/cDnE4ehe
vbSaKFIZXRW2dPdjkJKcnZUf5IL5dHH1B5JYmNkFfoXy0C7jA/YWf2PN/FtNrX+I9AlXTIP26pNn
8Qvd8Ux/YaMJkP2PIXHSg7Cid5K0f+UskA+5YV6aRU1HgHbwQxE5ONbG6BEqaYEwHcbt3V0oyETO
IylnNtIFyYnrQ+sk+XNu3D2rbfhSbKqqrniPGeZCHgZ8Uc2OCrsSRfrSBJvYz95waJ5EUXDLu9wT
qma4Q6QGLTo5nwqb5RYxMdc4H59ZZT8U9T/2NRmhKbC3w8Q3O7CtKgz/IY91KGbcDkSi+1gX/J2V
u3wwTqOOXl90ZIK2P6FK/mQPSls4sNACLkb8ASt0RogXy9r1FjADb+gD9qsca6RsyjT60rLXYTfn
fE7FI35ZCLgs67B2iKA7e4TrQe66CKfMmJblDyoWMEwpXqhfvSeiNSnvUVTu0EkffUL3Ql33X1Hu
M2/Mx42pUYpYQX8hYIrgqfzIIhqcPXHAln+qYwdYO+opSthL1zS/Yo/YK52m+64dq6vlXYJJ/zSL
0gj7mLLKzNTFndKfsTOtmWZoakr7KTMXSG1l7K+YCvQ2nE2+Zz+QZ7le/rj1VssNVMA/UetON03O
WWnFv9bR2qfEyc3RUl3d1DtM0fTuUYFvHSMm4w91Czs1frSwMVxM66r9ysF2IAv28tuw+PYGToK/
B7/Rb9gkbwaXjpYNEk/2aI+haLrTrNGFIaNvITD5qAAc8RjnXv5QMUAwbPXut9ZZjievVeWXaRtZ
WBp/jQyRsdI8cSTVxicXF9tkZPj1UFNxSM3RXldkmy2ehelpZE8RzPOhbXokTmybUlE8DLbhn0VB
4YRrS5FxxIPQohF4devkNFvgRJHslBsAPU/OyGQ+71mGpEkzHEiA/zB73f3IZANHYR6NY+RqKEr4
oehAMEmXBvNWYtjU0cjhggRQeHzbfQiq5hmTOzk5T4Zm6yKMqT1YHqaD3oRq0QY+svGkPfXJ6s4b
q8eqWe5yHuw9asut3cUipMF4lpg26rp8NXG7Y65Fkh0XwG+TyUfdDbF619YGZs1Hq0/uiUB+qFR9
01Nx15A/dtmU59vssUQxumEc6ISJ9Ml5y5Jb3MZU/aP+ioT5UwnEdt2MQSHh2eK4scAbgW8nXcru
f8aTxYIruSJCWi/ycdl7MTkCfT9h6+nbeId4B+iKZGHU8/xlRVw8VGZRIW1I95g20FpNHwmS37Do
Y4DMOjvZq0d0wERzqknjE130N0r1X0RGCGxMxjVBNj/nii4gzbkUPLs/OpIgBC/lDDB15YQrvc1r
v+aGi4FIwk9oS3TVzWZu52drIcauF+Jb4mu8ADZ7QhF2YleQnQsMgyFEkI0VtfZjIJqfPBFsUXlN
mubqGBTbBJfn1wr87zo4Wm22w9s0YppalAZCASRlGoJwGkhiaNJWI8bs3rNguGOIk1u/ZcpVDtB5
XHsAFV58V+TRbei835dasnLQLdLldEHP1C3ywQO8rQfvrW9Ni0VgTTCjWffHLhXY6rJVQ4rQ3gh+
BnU5fRbmV03lvwc83B8XeGL7dmEPo/WYcDT10bE9KXJkQbbsRe59oHN7Xaao3uEWmz8mNoqzZmYY
wcotxddUR+4W29SbNeI7yiwD+bnn9WyKRPxldf5OzmV58/5N1dvwQfjh0iXHKv0cKSWvGdtN8AML
zq2CPGUa3sgH8laaJ2TvpG02CwJFW+1azE6byQeDaom7wRm5L8E5ZVHEfdRU5ziS5wXbBEPSuds3
SMlahz+pQXONhhohn+uofS1/T00JEqNxkrDO2UDiFwiztryplp/YynGOBfM5tNols6IjW3pU5rPC
E6RR70aNwXRG3Qdhfi18cUQ7w65zvOl3KZOOoD1zeZaD9zz2nFvtTIononG8SmoddkzdYwFhBqy1
mQj1vIj6tqjujLy+3ROnhOxEH53KP0XaBZM0iUPMbG07xSX+KjTBTTaWZ2tSH0GHhNUR732PT3uY
vddR129iUC9EXQMv7I9xLo8xoswT+KD8qRmN/CmjHDy7ZvASNyOhdBg50MaNjy7Ham1L48ZsSzYo
MBBxjgOXLDS9k5cY7Wahs8NS7FWflcHBZHF4570P66l9orxuVz01wrrYejRyRLNpw11FB5+7tnhA
OrXrULg98Q5T+LbcW1w02GcbqosaoookamdwlwhvKcTdplThZJqggJpHv5puE03Nhot1AScmi/aZ
pVCOtLv9VL/SEhFQpeWXG7gpjTjRIqYqXhbh8nPDkOnkRAIaI3JdJbjJCQTYYGAI4ZPkE8P3dgnG
s69JIy8zLBt4mp47KwWvlkLsGXN/i2MDxSUfT3+UUfCK110xCCFXr1PmfsIY73VFc6bWt3arXiDN
kGh02SmHABkWjZltcIiybkLP1SjOjNzGZkXpZS4PGmwNHgVchFRyIUPGgmkKR13iro1GkHdX3DUc
68/DsJ7taaIP5txedSC60GK57mqI1Mwsqd15MJMBkKhlhR52A/j5Jqp5Tmjo2zgVg59jg/s50wt5
IjwosT1h9YPD5OD1KBbKWPSxiPsN+e5mf0HJ/Jl09wBs2dnNeMahZFUx38wIZzjt6EuRqbaT5T17
rOiXmK2IjlsQXu9Vx2M52MO71yAIn133lloNBv90dSKVemdP0e/cEwPoJNc4tYZHyvmUf6syr3et
e7csztF+it587d/nCP7jErNzbvz5JOREMKa1kkK7+pdWwDZtncfH0cOaVOEibCabT4Nyt0eVukvV
/D2ujJ+xKcPG+5495aJp+0aOc/RdFSAC4WfsMdwKR3T3W4X+aeMpywY7m7phbWSPCBZWwj0UivGG
yO6Zn+BeRkSCJgJ8bj4c2S2HHSvgTQQGACGOjyd7Hp+moK3DyvUXiupmq4IcLUI3nSxtPy7o/Q6e
r/4Y+UfbcDl7Psm70n7U+ZzulCag3ksJ1bSfGyv5JGyqjzwayp5x5gwVjRwf/lT3qfKH5HPW3bRj
VqLw9uEEM2npUelNdIl62g9p85jN+rcBpJE54PSbbwhbmq2MQ9Lda0AJwbPW8fQ2BsMeAn9zlYP7
6NomokcXOYxDE+tG0T0vUQdVdLoO59AmyXAsitVcY09X2XY3prFtGA3J3UrjK2pjbNz2jGHU9c5D
wmqpzDK2tkFxUmn/Efk+ZCdnOqSKD0hTk4QsOA4DirhNUjF/TyA8gNRBnISz0i+YRC1eTLM/S6zC
nK7IpHeWbP0dwxzkYhI/NAbAo4FebcFafRvr5HNiMbVL0686Dwz2Vt4NWexza4kHw7TvqkVUVzvF
1Y1ZU2CDaPaqjF+D+VdZYq5FosbeBc6/VdABSnMcQuIMq7CxeN9YTl8gDqphdfTAvLusy0Jq14Ky
qJ/GXU01jLO62yueiAMyPBXarWrCxJswYvj41mQiQdGt0uYhATRPmAAafcYKdHtkwifLZ+8P17qa
iktbQtKKAYcUcCHj1DoSIjohaJ1ZMRWY4+XQ71WK99GynEdV4ieWFQquGS0weob+SyU0T0mA+r7w
3jpGsHPEoi9fuFl8LPjTHKCJqb7Xv5tO8xWH1601gguNF/ozfIPWe8ZXTg4yYC8mEZPcOwjb3GR6
nof+3RRYJRLjtV6Za9hHXs1jTyqOSrqrZdeM6PKgOqms32a9vAdpSSIQ6SgW0W0h20TMB2QYYiNE
ARXXbdjEGDQlEo2NMVhGiBBdbbylwUI2T7u1BBZeHFYRubO05sttlMlql/9uaa639qLQZzFnU66/
H+bxZbYokuLAMXfYjdoNAXJkkfZuhwwpwzblsCOE14nlu+zXj810dhYD/R3DFP2Ux+rqkfO1J0c3
DYV4wV4sEaxyrdVRdY2SPjnMTIRPmP5oafyNYBVTjWwcp7y+mR4si5n2forR4ohovgA8o1jwUenG
SflgV9P3tBiw0CAahL0/16fRr08aIyBz851tB83eMVqB2RrlaZHznnVH2EJemAbomOMf0GkJvyjy
HbAyuPA+WnXZnYsE8aycLnHlg7REm09yenRY39qt4+HGG2ezImw6ug2V+232fAwu/Dm9Ng1LS4JH
5+7rsUfDaI7y1O3yvFOP0kKWbhKW7nffswWEhH4dU4+Tk9lrxjeVlWAFouKPs+Akccz5N05azIB6
Y6P2OxQxPbLdjMj6jGPDEvRYiyXaZRYmiRnBd92tkq1qm3pFtM0Ne1odfmwVidIgY+1uOu4hpeIK
gRkDvaubEV+9hVnUHW6oA9KTiFKKb38JB+bnNvMw3vwXYa+jm6Q62sNwgfp06AuE2eOc8J4AwA3r
qsh2Wc1X5gkjZ0unX7CwQSJv35SultBcvA03b3YgYvlq9gA7S/ctE4wIl2w4SFCLI7bSTUGK7qb3
voNaJMfx57DIz2XCfpI6rOem1LoXZSZxQjMXCVL5M/ELC+pnW+9UzQoKK5rhzKsQzEaYQ8ne0o14
dfnWz1yy2VX4u9a34FjHvXlUgT5hEN1VbOaotCrtfufZvOwMLgloYFXFfHaGBxRX17JKaC95nyK7
qD7zvNk2Vfa7cstzN8VsNuQS4pGVx5nrCkqZs6MnPtWUi+9LewWiMH65iTuxyTTRLZyoxQL+/6i3
s1uDwsgfHIbrRx28VEH9bCvRP4ihPqOx0huIcPkW7SzNZzCTVYja7lgrHifKLmbOS1N/dwbIEDyG
O5fT62SkwUHZZIJnzsX8VdGfhiaLp5PboISQpUA/VxaKQ4BdbS40fC+3e0janFLG+puylMNjrV4t
M2J8IL1P5agDZCbryTKU9cR0ztqMMcNgW7mfJWiELXJSUHutiztjAlo0j+4npOA9VkgTNetuSSou
qcn9UWL7uBXieQ4e06ESH9wTfN+ZxNliE/3uasVMxRe7GMglqoF62jkDwUfmcshrPtcmZwaLk55u
KeAgY6+sN0Vmvw/jV6Sa+qLNrjgsM7BOqXC/zEnooU0FCEFx6q1D2pbfaJ7SEfO534FXaenvNnmX
fhA3YRlD+dbN5Q2zW7Gvpmhfcc0QC00GXiyHXbpkVz6C9qXA77kAetoGBQyZsrgv0r+ObfVj8PBR
wcFgMyFIOcrnaidbSmIh56O7IDEZmgLGk40lrWHtXeLRCL3uV59BlgJiQBl+dnvX5WBImKRq43mc
YfTETfCGAzEP59reu0M5bR1ZpFtRr52B0xeHKg8osMoZ8l/rcaeGRcu6hlIIz2Okr7osrSPmqIQ3
DyaTYXLuLe5xwdR8KslgQHLgMlRWnKkjWzHw7qCcuPDP2ieMCtPdRmWMdx1RfeSci8y0o5sNXX8z
mclyZGrQd+WxSFr0v8gm4E8yz5DwIbMqO1m1cU6C4Wb2vBO2rlgOtm7wHETlPo/kzzIZiQcgj2TT
ob3dO/y47Y5xk6BR32rP6EOoBQmKnIxwNAooX0NoyhvMkotPyM2S8AougXPFvnCqvcDFliQ5CVzj
2rflH9gP455OejZ/dIm+YtKcEafcXbWMl87rBhwFFgydkfq+1HLL2bZL7UIj3/SdYzGybWaAm43o
812Sk90KQhvEU1wbRFTazNG4UmngsP3MPHbQOnksy6EA8qboxgYqF80CjAy7e1OV9F199Cb6b6sz
/lNgUxSkFWlCLsI+HdswcShW2JEjufXaLGzWnX6VpqfUKdTOzKw/einzXWyv2p8sKs8Lc6qWpebJ
aAb3hHnwsS0MuUcRhV6/M7tX8CHFvjDw3nQmz0tnGuI8IhAA9J+fzXYO83E1rDbQPouiTU5YLLet
07RnrRAwG/BSwjl5d9IXz7L0STXR3VZFu/9HwgGwcg3IEkfXn9dwJ8FMfhVTcBPcHF3jK/fzs7TF
eGDePZ95w66MnhmuDM1rP8b1eVwG4F4maENml54kuShCSwixdJjMcweNQQOlOf3z5cBNZibJX4Z5
9jJ1ZnNmd+OEpbcMm3/LqfSqB0Opf2fY3UK6kPXZECtDboywNY96Ar3ITA8lio4IH3XVM2SS5eBS
BCyZt21bv96awfpqlnyqcgGtKslo3jpB2pxjgkv2vtHeHAXusjbTXwSRHqeJl0NCb4RzmQ4U0H27
C4LfYz/CW2IHLi15nLKUwWQP8yrnQezL8q64h3Eur6KRetXVGF71XZul2EV+AlhvdJDc+mMG0375
oUdCHdvBe9Wm8jdliVpja3Wxc/Dc+ohPHxSFNr4sJhCsV6pnmbvoi63Bw13rXxF2ZWw6xVelA/PM
nohfIMWeiEDaNEndh05MDRMIbW0iJ6fwcv1QintuNv4uczpWYUQE/PMLRtgzL9x80Ct1Z8rTT1m5
L4lcHg2ZXqaFuTbu1XOWWvvZhZHu2dEl5rd2NlbzDjOh9r5tPx5P/6iBCvhOtptJDi4YqJb4G4Nv
5ppdxm0erJxeUDIhmiQQvA2kp7YgAC+mP8dRnw+7xReQ0V1kWWgh3m1h2YeWQy7wRmCUzN3PUR75
CNcgZlUoisjIsLbMpFatTLLIn4UQzo6szBYCAI8EcK55K4bmmxb3w5+tebuU3pULMAUHppZzXcT6
7NewRdqhvSONIqOi9O4B7YBLR4J//MBwPtoWFVNNHPcXJs/t3l3ZTHDUrJd+rt81zCpYQsan7HFJ
qRQ431h8/6MMgsKIjGnVMi0MUQ8O5hoaB4qn5dvNV7XdoPND7aibAcTnrM19peJH1FjVhiFmu82o
hWMw1+Dkqhln8eScoQuR0zyeKy32psuboLiiWW9ZIfFSwyr/B1hsoxpZX3IrYhoyCVAPjZlcDCd6
wmJTYU/isfxH1fTPLxpaliyiW0yWGoq9Z69FuMlE3ER+2ZZ74S/vhRWsPCXmk54Tb7h6cN2tJFVD
1PwhyjxMfWmdVeSsC5sHjm2ER+tX2+F13rTrk2JiOLk4S5yEZsZsfJbTejssPxKLIAqjjflPuGhI
G58frbdeMRORDa6mXSH28RM9xTWSGbQcziQ5lvdC8O/j6e85kxOD72+M/wTVxD1HGAdMCZbOkyz3
o2SolgnjOIAQRjfmnNHA12dzldPBZnSOYqHZlyx/JqDFgxtHhxYpTb3Y5SmgnmIwB7MoIuehTVDO
nVP2wudOzb8ZkHPvg1CLCYfjw+Ddi22OBENMbDINhtVp7GzjcT3kRP6iLIWra1P0+aOyXPyAC1Ep
zMTuY85CNRjhK4kWzC4EgKDped2cOsEeTK7l/98KarLgETz/3wXU/6PLv6v+u/8/BdT//nf+Uz/t
B/+Sjut4HtF1gbB8j/Tx6U8//Pf/ZgTOvzigiW8SDsplBNRItf+nflr+i/DAFZIX2AhmUTb/b/20
/S/TsvinfX77H0X2/5N+GqTFfw30IcuH/9mmywWLZBsD338NEcLFLJxGKOfkUnJu7ZLrAbPVJUnd
98JhVKxEGmPFcH7ZmgdkK+GHnSg/f3hza+4UONkj7d6LL8sfPaUqC0g8OnXdoiA04rfAsq/sJDAl
MgHYCTuV5wTEqR9fUUvPFIUlAcdRAMxMeR/xkq2krGyXONRkce5DQqAjdD19DRM/m/ekjVAsWou7
F8LOd2lkU6xbPwEgrZF7D2aVspdad9eDx3ysXFPNsIH8zUdbvvQpC08BNBB12Q1DxJHc7yisVEF1
F7C0zmbTPZRCbPhYZsZF0kQCgT6iQupSmLsuL79OXZO8NY2WF7+lZVXtxDpIO4+40PVTRiJWmPca
KP1zIqfhwfAzTQNPQV4zvjrWBSwXsoPSmgxqDeA8xQYFUC6bb259I7+uBhCgMoTmpbUVjlyVs9G8
jdW63fD+RJ5dHNqu/sRZzHpvqqrLpC+0Ji7+ULbJZgFC5NEC4Hiq1bkJInFJuv5KpbCRIsMyny3v
Uyle2EHaYVUmH4Fusx1cS2e/lAbzTnvo9nr6GxXzbeiipyLLo5B+0Tw4Y2JsUrA02w5iQ65S5yJX
UAqapRskReAGbNMmGnMqCwviUo6RlAi3Ldck3lqW0VK2+8gd2egYNWK70TwQfHR1oS6wBTtkgb/a
ONo9xqJyQ+cMOqub44NFQOnGrFoZ+kuybOFavjaQ5zctbH2Em3UYyyY76qn6IhX0juLpRNP1xUQs
3bRloB8jA85LP5gEywSYYtf8cxETZ5DlwCtQsLCwQHxiHAMmt29wDD0AwCKufmUtKJ9kvhOGXPlL
dlT4ioD7zl+JX4P8QBA3lQ5BxaZ1m1SMjLfh1pD+J3RvzK0du/khsH4bbfoGfDEKmteu8OuzV5R8
X5b3veJrSD+l9lN8uq1bf3tjAeFrytEm+WjVUsPwjmUssBgtOVLTCOtORoJGlBMNQC3hAUBieQnl
oEn/aIGvXyBUpMJ29pPRUPbB6S2akCBy7D6LQToX87VRxFRC0ZMB8H0XlMtnZkPYKyGXiCGko0aq
TDL23SvHo22sOQ3mvZ/dX2wzEXtUMf1H/ztKklXIsbDqCcQzoNCXAjPP7h3oSkMTawCr8iWKM5Kj
ZiWfuhyizkq7xVhreG21pQu/MC9GjZnVmAOTXzk99sZxfM6PhqZA2F9OBg19hHgOgkHurYYYDGKK
QxZNfKgDvWB1r+U0HqQe5WFU6XuyhvRJJ9vMvNCJKN4b0/lRg7lKuuESp7BXG+J9zB2gxSvfE/bs
q5X694w3Dikb1A3xGEHR2BDWWwEzpiibMYLbaLAPAiq54RsnwpGeHQN8FRASsMvZkTUVdA2GE0J3
7FjM8peA7cAQsnxCy4T7tkhfYyMhpENMV5imkK4rOEhlSy1sjfnqNZv+EkY4bzDN/3CZnm+1xeXc
ZWffcL76Ikkena47RT9apDOAYgBdOHAP7CFVR2ZpOTt392+kcmaWxUwdfPcbosdyeD0vjjh7wvtd
VKwvmdY71JIFrw4sUMQiyDLilsveHE9lVJwFSfI7TGafuW9XCNRXKLtDv1GPHYRs7f2YquU+Az9e
X8rphMB5Q/qKfc18o+K76fqQBEgwWvM1FlivEewwLtB1dPSS2mKFhEhKrjEXSN/Zrqb4WhaDvt6l
izW8n+SHdW73O3dZccQk2mivIReB3LZ9lwjrwKeG8hn0toI+kEPZXeAeMh9j8F1GmXH0wfdbvRmc
sqo7J7wqjG3jFLuGkT4MKPwkp88R9GS1KX7XBFRtY+KO6th/EilaIyLRzJBNjs8A3iN9jQgqg2HC
RU3xnXEYepkcfmYW4d53w7ExrouJBwZk3UouRlfRWPLslejtFslkZGbcBhTyARH8NfFjASMepJQP
O2U/25lxGJYFCqvj8EAT9mklAOaQiMb7oS3fSaA0ucxmEqX7FMr8ZDPWktg5dIasiZ5vSbpiL0ph
MLwtENhWNVes6Zu7YKhuI3CDNPX8h2AaHue2bslHmD8NVZinWX0iCui3hW8yWiB7NDEZLTRJ4m+B
IEvkEjeSlp0LhwGHcoU0KxVo/COg+73kxAsY8835IVu6YAf7bAgL23336/i9pcXatWNngE8t0WG5
a/ZyBGsmXXyU5uqxkMJGUYgeapLAmkWcfzfp9JYRhfau/WPvQD/ALxsjZNuN2GSrOFNHAfxiP1Tk
ecjx6C8AUJy5vTGPL3ZuQGXbt4gxIHfA94mVTM+4s48dGrxj3qR4GSamCFbwzjrhLWUoFEOkSWVw
MB0EQH4zPnREhgILjflkoQdjEnK7DTgVcCDcqsD3+FMFMgfEf7upfW9X9A/LYSjyeGZhWxnAT/OS
Llacq3x5YT97kwNfI1s41L9+ahzT0QlHY+jYo4E0pK94Xkr5FaPo55mcTjq1gosbT0zXCB/ogK2z
DSVmyiwOVqOSa5TJh3Qph4eedd1ggu+qmI7i0fhGJF1m4lJFHhKTxvkb2CxggRDUSdK/JczPmpjx
ZzHHm3kKMKemgRkqI7kJPRZX69JXMS+fO9tXNstHxq0Shb5NPic/0FQFR1NHf4Lho8xch+1B3WAf
yo8gXrYsCcqTlU/gE73lyb2phQcvt9ovCTlhg+/qYE2kuLNimcIM+R28qplPHxyM4IFjc8uQNnB+
dryIhImoz9Go8ekWAMfgJYT60zOHL8wL5YMZ+U811dulgLMKgRX7lZsHX1bWkg/BIp03N3/NDIRX
3nprKwyjJ3LG6ef5AXqRM+7ocRn7lf2nNmzzkDgNWShzxj8JJmpMSJH9I0DmcBm6B7Yjp2gqvp0c
IEbfcJNWOeFVTEhSFvJ9dvQIgvGd4FmIAARUQSWYOssH6NR1pjugz4Riv8HmBXbbnLEVV+gN40Gc
oFPyeCgLLAg6YYYiGHCDdj7pCb15NiSIOuro5Hs63dZaUzMFnF1UgZj2/dNs86nn2KlDy/aTzVja
SBVS9dD0GiG9C6epS3IR4vRlkUD+LYB8RMh28o1kCDdj3e0L7T9yL807r7aXMPZYLKPBgiJURR+C
vYJWr+OMgDTqJ/NaeLuIWecekj6Uplh8uh7z40qSgejDQ/un5sqR8C+Tz486g1k+R+feAByKaAx4
kjqWvnxobI8gTMkVuGBh3uqEyqIDucsSEza4C7TdVLnDDHpnRMktmMaYG2zhS2rNuy6a4xB194R5
PLIHtm94ZcKWD6HrhxNr+49eDcvJypqGAS/SNdOWlBIToLARLt6kgvFYDO4BiYigVc1LzAIygJgc
FyfJujDXnwW1y2HMMsQnczdeYWl+YYX5qSLUz10V/0y12okxYsW9apfnnDFYVsyXRTGHhzUA4EaM
f62e+X9c9TURLRzKy+QRn0T6EmWbQ7lJqRk584+xnuzH6S8C6+8lkawj7GspwBymBdTJRNmfrV+B
xx2c0MlAURQMN+BcwUNK8YfWwCZhiXUZsK6p8U5i1fdDVjdR3+i710IswPZP3p1XM7afX/OxUeHc
sERxB6fa4U+06TragMnrWGDazO+kMOHmMPD7eyPA+gHdUzBQgpci+05N81ZRrKy3IWJKZF5FgHhZ
tua2Onm/fWIjXVOxdzEq3hOWzD5oQIkvpC5/g842EE023kbCn6BzNZGNnQCXbbq66vbpf3B3Jstx
K1uW/ZWyHBeeAY4+zXISPaMhg2InxgQmUiL6vnEAX1/LoVtPL29WpVlNaxIWpCgyIgA4jp+z99pl
+0mtdKPSK0ag5ySj9lvf8TZ2qiv2dQ/ucyTuCSCSgqzBcXNKemSa7ayEU28HhwE6p3VAi34FUpHr
LZ7O+ATuEqN3Ln2AaI5goM/ZkeUOZvCqdwuSwxKQgS15HajsNkbA9B47ZDS4CEuxSE1RRPGVdQ8W
IlKU6R5LHLKYtNRORGPpd40pHghQs9dh0r15EXO3dEhueStXbqJVF3MGyop9CqmoTVh6S5piwo3x
sWdEA5a8v4NxzenhyXe9l4yvG/LiKvMLL/DTULOUOsbFAy29GvwBqBtZoSTVPNDd1QkZ3VtBey6c
im1Mw8BYCudumMhCjYM7xFbE69Tma+hWFfFWstw7GRmu3ENndmHkap0c8TCE1BKoaY5mMTqw2Ui8
nyB3hbb2aZZ7vaOULdrB2jLLr1ALt8CkA/QtynMRax+JNEBq2Q5m4JI7nG1Sk7DZQfJEUu+OufDR
ggYUbbopOnpgaFZtXUOaB3i1EkZkrCIKsXUaphuPEQgZAqnJbpV+KrfTL88DrNS6u8SI/D2AlFFN
T95jC7CBHnRPvqt904uSbX91yCyfcJzwxS04cmlMeBM9LKWOP4j6m1Wxm/dnRpdYmp1NiFRQ6NUP
I2WuiMbCh2BClZXMxSaxABJmZfpMj/bsx37D2NJ61vyoXlXNtJuildXrz0lC9to40u7uGyJSjeik
9zF8xBzqiO+RnAqShO4hWtgwtj+01n4Bk8dhF999O0+IHmy471FGmUxpIswwKCUZYAKzhunubAbi
PlPECJu+JXggsq0dhFzJyPu9a7VgXcZkuQt5k3FUnkqWgrjAE5tE4skbx3WmW9Wzle8HHT5m7DjY
QvSrjhB7AzeDex5TObtLt7REifVOPosweku82j4T3HyZNbzD3C9H4wtIwy3sg6PX6Turmeu9R+dl
pSB3IsdMGRj9GZv/tNYwLDiRtLiHpAhC4CuuZpBNtCCCu7BFA3uT3ZSdhcSKPMvk3tXlz774EtKH
ritnXCJkTQU2lgxbSjK5UOGPjlWAzpWDkqnuCmeEcxcmeN7LexdL3GOgyVXkjgCdhEnaJfFwgNMv
0N+37N60ba4JrlDP+5YB3Tz0MMHyjl2lV2OHAFYjDxPCiDLrzp1lIy/q6VG16OJcT38WsnbvPHN+
y91dqaXBOk9YXMrAuKR5Jw4dFY+TGMlmkCg1iJIBtOpV94GqS4jBYWKWIZW3NShyHvFOzai/VgOj
UJMrzele0SfNO9MRn7IM+UbCuWzVZ+lROfRtF10culq2CC853soBdKCM0enoA/nVYZ48jVENCimi
LaO0zk8QMI7sxaZLV9Ma6pBTcDrp4lsxx98BTLffDAYuxK7KH7NNQ5txo2ua3xHurC+d3z3Fc/Q8
m0jnRcsCFoPA7dSQq+051r+fLl8n+c+0R4yixV1yQGW/rZqO2456MBwP4CvTkeWrTHWia6Po9h6N
eaF3ajSh3wWKKy8yoofoqz8MMVoYchru2hzCa6BM3vCHyJFansqMbDp6b/vIiFnJ0v6wbCa9xvJ3
WTiaOHza4TGSaE1r+VWYbXoXGU6jEKnX1hWvPbmdmwqO2MFke2cMSvTKivwptSvR3P2HREVdZz5s
69Yu0A/7DmJQsmhyTEIrMw4YWfVENGs10dNd2Hw6LnpSbaZhYfesaIaN5gjsiJET64WJ80FdrqvI
B9KqPaGtIQdBl4QMuBdNouZiP9tv4rC60ztcir0Rs6XTD2bbTd8CrRwpTraDnnXfNLsmJ6Oi9246
F8vLj6nMAIzL+zLU5KbU9HWThvfCPTWx9SLx0e5nRHKEymJZgsBH2E2+jRiLrXX9Fhss7XlPFmiS
4f9i+PQtQ5uw6dzqndsDmaTdsU4S8oOSGQaObZ+DqqCi07DhNBXppW7m3aed8+5X4jsa9291VbVK
sfPZjz7WCRIJy1xnmA/rKKlDpo/4YDnpWVbmCr6ts0k5afUrKMSLMQ0KUOGClOASEoWBIahuSW7V
zYOdFU8zgqOkehxsjZkRBk/arMP3HJM94ziC3PM8PUrZI3RhAlJjVi9wT2JCzVYevq99mKUn2gn3
+LrPE9mYO3uwqqNUQyOG2j2yZLzp4p8PphqRmOpHlu8x7MHlZ47F2luGM2M+gHnQPqs8I3J2Dh9a
TqX98lVQI8LJvY8YA8e6bjMcigDXVsvF4cQqYEn3BIsMuqesd5iRpuaxO+pqvEseL10ZVHzmWH83
M6bARKUzVqeGhM8E8hR4AUmByysnkATx48zebwaaRyOEl9oNU8b4SEbePg5NIl7TGzzdxyah5Pds
D12xesjTEIn0n68NDpSeONHd8hKXhwmDODNcdX0n4mDRTr8jY+rUmYm/AxfU4GQ6JkAFGeeOjrsD
tX4JWwFRNlbNHHabBMB4b8vFaAL4YEbeHAD+l7xCfqWBN/6v367+tgm2E92vl/enmj+SEXCwX96x
7fYqHVN9DsvXReQ3O1dM32yz//BxBCNNHNYSn/veJo8hiOoYD3I/yiNEdsop9mPozXhFbMYgIVi+
0lWl3V4rB16keqXLKrJ8WTbmvPbUvqlRL3F56cwRv9fcrbjF9O3RF/26dwYLCqHVHQocC57L8kvw
PGUjovuuDSzGw4lGfxQFKJgqFZbHYLPY1YX/jUkFsX6TdYgq2AjUYKwJue9XhyjBPGYjsJryUdub
TtvIdZzoJz0OrJPRIEpEcCC3vmJ96CGeDbi8zgYfKXyRSM3jlr8zhw17mWzGxqO4GK5iU9gaVHwN
AYOjWY6+prk4VQdVYSzrL/BnwCMADVGeqUOI480CjUc7LKpxDvCwPFseljMOkvzXrANKmYqI00wg
AQ88PTv8vlSW60U9CGdiwaxcFwgg2q5+GWkSnlIeff7zygsRg0A8U+oAE1RBS55IgtT9CILVSsu7
akLNP1Y2btFeHPPMvvfoFOz0ibCN5cHE2bu1Oy55Vw3wzar2OOfN0V0nPtmZZdCG9LtZbbr5GLeU
6myuYNVlKBnhEZ7QKlQbo2PXs1yMy0OlzuflWRRrzaELVR6cYtjYiziiRmsRqodZnRqfvdNzlzWA
TB1DQlePvfOC+Q9WgjreQkEpfh8Rujme0D61wWYr6MQfjPGnM1u9mYCFjsThMGn2JL++jMJ2N3ac
P8ANNi+6eqjjaNdrYtq1bfSq22zpRm/6698Q1+xRF3h3uITtcxaIYTVrOqZCNkw5HQm8hXS6kPvt
lx8o5NieBHzm5d8MSL6tE3xJi3Qys9b2ViOnPQq9biVkOGB7Bsa2N7nQVg2KnvvBMg8D9vVDSzfU
GJqSBSqwowuQNnZjIzYMmap3VaJNzoYnegt0cBuKJKFetN4w46o0TLk5hQZZtWxLtYEvNWv+8Cd8
N4nZnzvXOg1tcUjn/NIDhdiw9CORnb7K3ojOjiBxd0XDDbXMlN7FTXIAU6jvko7ds5STNWH9FMaF
JVNcBuz4GzDiqBvS7Byl9Xzoa428xAH8Nlusletp73WIGqlHn6GV+ckLClzCxLUjHh7tR7zMpImO
+Q00RLax9ex7X89ya0NMXBnS+8SvcMVeQNehHZJ9X1Nj6yQ1VPM2cmLyFkR1gkTHh4nIaYPiJ2F7
EoXMNaeGzCvAGac/D+4IE9H0gH0UwVkMrrOLPP+Rxq0O4WaqsxPo3TVElY4ahHDeHoIB2qJyswTl
eABlKYWIzGG+v0UABcEZC8zJRMLy+8H1aHL6NsVZ7/4aJzfeRHa+jX0kEfCqxNGwTOO4PKvVl8uz
P/8QtZU4jkGBS5iJKTZXfkSPLKq/ys43f35u+S3LD1tG/NrSX9/VuuYgrxDOURBGXzCX4ymkBu0w
4YzKNFseG329fPfPQyNL9/d/KhqH1iSkvLUxmJRoo3ska0lfebO6k9Anx46le8dRx6UFsebQBHCv
qAinlpNT1sRuDU33QXPF4hcY0Kbl3pdBhGOYK8avzC23Ao4Ly2NoakedG+ddxaoqJ5bNXLMymvKS
IIAwlUQw4sBK5Lhpc4pJI5B3lmBd6/D043PA92Haxqcd6Vze7VvcZb/oroA76r6bWM3XJuFXfdk+
xyl73NTz32SqlDQmpkiuKtqt/T0Exp9ZZZES6sLNM2XF6K3ZijZ3lh7m0UyzmyEvySTpY9BJGxAr
bzSRfY56XW9NPrKsaT99xaX0uq0POzXxv1uoMNEHWsm6s6YXbtk4xPxOrCdJp6tsnlyPwRf8IDon
Hfvs3EXwa+3rKH4mUHhe08wg94xcqbHM37I22QUmoQ6F2XOTZcVD3rtqWxzunUq4KpKr10bHAPs0
E7boechvcT6AW9IfzImgb0/PH0oBFaDKg5egUxd7uUWnuWUdrKDWj3SHaooFSBdGgt+tcQssWrS1
jQa9bBAg0BJZd1JtWVX1m2YFd7Fi+OUenDq5mpNFHobLrZTw9Q/uDAjkxUOmEdGiJdexHPdS5TGo
VHE/e+4YnHJiccU4sM2K58YlcCnAubmeS+WFlIz//RFEa4jezwySh5lfNtBdLEY8rWUH+KMq6Rij
MgW02lonl0URCLgtVJZgNd3nqWCw/9yCLd4MJpGnLIBcwcG2YYO7FjUmDH3WL3UQvHfItZO43pY1
0kpv5POJfyhdpJsTkFDU91nJNEe7aqI6BsxJADw9kjnb9ZlBAkGBepYw8di9i0b0eG4BuydhpDDE
PxBu4EDYEgU7cEd7xCYD7QDLj19iIKgME7dcs9YI2MsBE8l+Qzdi03vD3qDlVyYakRfV1rbEmUZg
yVZVvxC3BCSA8tOEYZPmZ9rnlhjvsy9NDIcYvWdgN59jNV+8ItukMjy1AmauYzwZzjlw7Z9AO9Mc
jTT9v6dR0lxjgHxXj77KhXbGje3A2sB0bZy42o3T8mx56HFLniaPtTSPkls1G8o3TcmWEs25Q4Tw
JmxynhInK+j0RxGT9WiFEUPCuQtrrnFEWV6bPJI943tUbwCZG3RPXPZO40tVnPF127pkRpRU3VLA
CktH4k0TOoy9tGr2cKy8MkzN94jaA/fMJNgKMYdT+0x6FRxMFHrNsVEPIpK0pSqyEKH6kycUuvc9
nvAFMteHkKQBrqYMhQqPhgJlwvLguu5jm8+o9zpax6tFXIU3vVK5oR/ODB49Q46/XuRgw1AdvMCd
9lEVKDkBxAKLpJbfWrHxIWnz7EjHtToa6mFcKrQc0xGWSRpMuYpSFwCeE/KjaAkQAVNbBrfDgms4
NZrxqDk6B54B3QqVAyZzDMYswdjNUfML+mAYyaSyf6CQlwQf8JCz5TnqN1PV292sPXkF76TQ1C1v
+aEmZ2AAYmMdiYSPWkHR2KwhWFuewv0ksqzZGmlGiIwXvgnZ8XbyuEEAZ6s9FjEeqnpkGGShzWZf
5Jr9CUY/lSeY5I2mKlSzhbc2WCX7mT9fF4Z9p8uw2/udZNr7588v2DkGe0y6WVvIimUrRDC9U4P+
IEUDv6z63vJseUDddya/Pqc+AlFGqeIeRjdCXTm/m1bbsXMtXlFNxyfuBQYtOJpMC9iwKM1gVfT9
d72Fw2hCTjuQeAvbRydNWj2EronLLCalonUM7kbqIZy5YEOCERYx3fJgQyj1Ai05dMs7bGd4PBkl
D52ARCDtRP6pGUm8iyvzJdNYFnF+EJZjuGWzqRqddbofNE4Aam32Xmw3wLZt25YVlad8M1NURFzi
T4sE7f9XSqnQLc/970R2lx/NhAH+57+K7P76T38opToaO91xdEvXTV93/qmyc/1/WL5uAzC1dcyj
AiXd/xbZ+f9wBepcjEYeZYthoYxr/4KUuv+gTY0ex7HxP+uubv6/iOwM3g2tV8Kci7uf//FvNn9f
d5hJejpTPV841t8kdoXeJ00epfOhmsFL9QMt1N5qj5MLCheyz7ocAYxxHdqoxNkADqMMjlnqejRO
mPpOzk8fz5lVkCzF0G37Lx/l9fer+B9Fn1/LuOja//g342/6P/XiXCB+ui14m57lQHGtPn98AySn
fvp/EiUZddrsTAet7em1WAT4DRhg7U4+TB1nqpU3r5Pl7pVxmpAhMM4O9Mz//kWoo/D3T8jzORoW
QwfLEEL/24uwW32o7Whkd6xyJ4ZJX9UVd4mp4kNxA6RfXDKhiVrH+fWRlGSe2YPJXuZNT3mJWYCf
0jeeShfvdYIESvcgDVR6dsu6m6VVwdpvec0aFq7fctbP8d/DX+X/4dMTtv1fX7rh6LBxTYtACQ6w
+M8vve9phw6T2x1sBV7z+zewARVSR/OQBWG+TkZMOF4en/CX6JsQmRjp4dSR83us8y47LbvKUQ7r
5bOeCd6jFUTeh9PBqROQh2yimU2ZvwyG/jyKqDnGvoNHJHjnQzIPSd6d3II/Q7jlY0ew56Ea2HyN
dUoF2Nd0FsVE3ePFB9LsEL4cDLfBcTnip9PNBEN2yVSkytJ551XfBK25dWAZ6c4BjcqMWG4nl7Qp
P8ywoswAI4ENFiTdxs020OGN+nA3qfHZJXsC9+EUIHqyCyLWqqcwpHYi33Q7q7xvsFkcmaJlBGZ7
azcWh7ThzQPZJ0k4q24uk+VuxH3sDvk+ycko7WY73dg+sTx9RMKfrT5J9dMQsWjDX+l04vGbe7Ln
tLDDrYNmqbWCCWtoeKpcc2toOrHeLZgfekhh4caHCPMQdhKL8aoIv/ywZHydDzhdPXIGRdATbGl9
Lz0y1mp1ggeCG10WF6gDfJNBVFIxvGESlhNT51SfjGzSjcnNfMPc3qcP9MB/p7cM1RApG8ZqmOGA
NFSkA/XELk5ecXaguXChwvhqV1OaZzeBBdTO1bWGQsYmmrLWS5x9gfAJfFSVrNubgcoq8hhgQhao
SVzvZIVCG4S7XYGXSrsQM0tFir2LMBbSHb8X/zwAFf33VaoNOkwc/ojHH+FyCD37uba0cuW58q11
kpvNdKKiJtL89MYEmY6E6ZLt6j/3JqyTOkIU44KRbfAt4t2HJsKhmZrwJAdg8W0yEm+WvI12elv+
BTRQvh6kpAtnPU01x1zRUXrG/Rh1Z7FNPfQOEZjP0CHcHLX8i6Ui0afEetXCFENXAD6mGA6pVZQb
Ly3Ik+Czcysu65p0PLcKz2OSvQhrccVAneypOxzPh8+K2Iod3nYWol253UOmxClsL+x1E8Oro6N2
HxiciIX0CIJ06k1nhSamCv2OwcNImxzaylB5m+UdhDHRc2UxPVlyHDBqcaYmjc2FOcTXVB33eSAz
D6ESvZuzmchnOSOz0yBPy5BDx/wdTWyBsodliYlr+k0y6A7GzahF7l0hKfqh3e3Y0LGnNqtrW5P2
jNly49vBZSBKkykA0zQcMzhN1YkxMJb3Z4uorjBHKNKUNEbk/J4MDJAEGauElAwPM8In5pv8fLjt
J4Z/wrXJEqzZ2vjk8qGkeiXcwT4KaX4AtERQOU3pLszLl4bMMVaOX2Hf0JnMNPMukfIVdH67rjTb
gO1pr0y9hBFE2ABIEc7eGKvDhnzzF4yCaOIgWG7zgqh4jbFC3focUk/pZNQyXupg1lpQYDvdwozf
yfKMKgBeD6OUFYfZjUK5Wha/Gl4jmeXiIdReadF/9grQnVneGZwVgk54t8Rn2H7/ipmh5kphXLsc
m6rn/Cj97DbNJB9r3r6E4Fm3CJKrnotExgl8iJDbROQo7VRlXHQDZVLOLQI5q4At6636CbEp8aLp
hvBfF5Fqgs2SHhaX9nJE+o6FWUpAByP62DH61oysEXCagSvwqlFI5uv44CHmglbJuysCOLyCpt4I
ewwGU7rP82DDZI0GgEi+ymo5TWEeOB0fSlXmFtwR1GEvs4x+WiibZklED2YTJpL8IaoUrmjyTXuS
niH6Ebql0+zx6gcz4faynCbcG7C0omCcBfPTYubSYGpGGs6PREbHsg6/L6fILFnNwFJ/taXHHC1S
SOkQvQS+fTf+FkleIVLMm581dHeM9As5F6CdlptHn4woWAVqm8EgodOmqTvE9rYNGSKPqlIwHbQG
iEZK/yFIh2HNNpVtJ0pLda/QckzehvgM1UxgjiPYI5z7ZpCzEFhAdenmgj/UMaDMXc9+0HprMwMl
/8hMWp2YILI508L0CzmRvtEgTE7mmO7Kuf3o4gCLNlSHeuiflrPI9FlWrHD+YUboHKEUuQF3CV1w
OPEvmndtSgacNefnSTCb7esoXTlMBj1ojywlnNuYeEjVdMqbyHyc3mG6awbnHTz2ly9YVBCYqzUH
qBN+ZYgcxbGobcbw6t9AEGHyqT/h0AKKS1AZGuzSj7LeejlLMY1hbIB8pqSX8IuGuloV8auj/vJU
osHt04fcLG4AV3DKBtMqGcgN0Tkqdo68u6StwL2BJVlnXM4iz/Xu4wYELT1DYOC+k2DrNLT5gQzj
ijFG8tMi0JZxQP2izD20cRFV9ylZrzZfdgLaNrc+Mu42jYViWx9bfR37LqIjVm/DYrGjnforwXrf
2hzFDOsWRlaguYH9MvDuN4OX35Y6QBs570ed2yTHZAU7ivW+uKdIRivgLiO1t67mppKkcCanNv1K
q/69stxrbmtru+zOE8lvier4zUn6VYywihEIAX28aSMn1+RWqnQ+D+UIk9tiZfEdrHFjAFiahUzM
+V2BrjKiatmoz8zUkb3HzWF5I1q1TWt4H5nGXQjeGVbPxvsEDB37pIGrlXOWfKaxEHuX1WZVtXy4
v0sQA43IUBNi6rOOkV9DqeXhe67Qm7nJQ2UGe/SuuyjiMg9l/TR086vvHEcu6DS07k1yOuOK/CJL
dylkQeisB5CAlhNh3icftWk4kfpA25YZjgk7vdCtmWrtJ5sSevbIlPnHLt1nnjhVFj2H3hrfwowe
ZKWWVYPxOrUPn05TVjefqDnmrvxHce+gAluZ0cx6xmfR9nqqGoAsPkaQrDVXMmagvjJJu90k4zEa
GeMtl6yQxM8lRO10Sjekhfwyy51+hh7xQig1fIjuXLkUYjbtR+2Xj/YO1efI6KD2NkOgSt21PtNL
EUY2bkNLey1l9uV63Fptn/MHlGVOsfHFfmNnVz4cf27BUyEIFTq4Ez0P3Q0f2whEKpXyhB2URXq0
2h2W5+dKy9BiTLzJogwPUT/dtYJVmfkgQ2wd+wyzPahElEXMKWjgI/9PoM6WRE6vBIRrBFH5Z9v3
30TNBKSGmLkxXT7XxH6DFeYN5nwv+vdWrbckWp1iryQue+wnum+vaW86q3rAHsOlM1t1SAp9f+IS
zOiudA8dhd6KtuSXp/5+PqT0stDY6FJuMye/9k12S5LiWmkf2RjXaxH4D2Wy3EfLaxdGOjENnCJO
esv6zNsUJfchraEbDrMe5ZgOm7i3TlPswgUa9V0IvhWDf664p5SIaXlbTj+fPsym1QDNDVtnrn9A
cdpyUV5ctagu9Vw55telDIrFeyYRqy6LcWJ4z0sNsiziCcZyRJH6Y2DS8+9TQBl62txQ7G3Voez7
9sVvcu5wBFKvzMJ7pnF6HcHUJBiAHLEf3PF+jF7MytiEM2UGCAXEC1izVkGbfi61L/JUzMgAyDxT
O+UDNXhl1SVS7p7U9Dj70ivOe1VwY1d899neoAyhhHT0gOyc+Cs20lsUQFuYSJyumTLIpF2X1pGc
xCvigF3ZY68pPHba6CYA/aG8xB+S3ma1/M9pemCUCC02V9UGffvRNd6DgSWgIRcsau1bmnMjtSbn
KfPTxyLhs0ZLenNbS66QnqAoZ+8OFlt6z6itn0cilDZ955zw4mOU5u44a2xchdPfo7461pTgbCji
Drn81bKyW9xS1ZTu/JMCZeOqKh5r0LMIecvqveP4OPvhcKWZxf0kJ8EmbLmoyuSLKpFtCPc92wJZ
M/GGDHUL8NPyTOeDIqA+N62zHVXxj4Lthyh+9TGLxFw6pyIT13RPLDNSaM59JFnxHsKfD5eYn8hI
W6BWXg/AYNZF3z7h7ri4CNRIbJopWmKQguEXbY7nzGPTjSRolZhOijCdz8aT8yXWGFDY4/BRdre0
5oa5HOY5gszIKNpPwnnX2NE1NLwD852zZGpO37u4IU3TV41I9rFZgYRkNLar2k8SMA2iwVisky+1
RSJhRS1oT3JmtVvOY3Ufri3roE+8rLynbE/z6yC9szQeJ51Ycy+hRJpE/4tS82Y5Tr9rB3OXkzTR
mfjk0Bltp0btc2XUovgZ4A7hAo5BlssotQA3nis9jy9VlZ60igNhld6udtB6aFr9DlHspdO9H5Hv
37tZec0I7WNhRTaaOdlPzHrDPuHM3T2kOktMPTzHswNPP8K4ZJFazWWvq11KXAoAdRKF3UbYOHFm
GBjCRdtDMq3j+2j+VFGpegD4pMS2ZNi7tiCyLpvOEniZCoIpZgpCo1JUvuC7C5W8R/qD/5fSQjjB
i8MNcoXiEu92yk1SUffKvIz3NRjjshbTvoqNc1/5qG8CC9QofNNDFJoPReZ/DTS7VyibNpDK053/
IcqazPiBqwYN/m4cdEzUfXHmZn0OPSoxBtR3IpSEPDUYxgMbn02sxkuEjvzQGw6SOs/JpLmrh8Rd
6Q5yBy/vnpa5/jLmR/KEqmHMSlL2AJwhRM9Rn4yzW24SsAC8D9QGqUkvW16LLCoZh+Seil927v8o
Cf7ICfRFQiMF9AE8EjF4Z3ratKUhALqEEqvAFqseXsx/KgwCQbFCoxgpwvLNPhARV6oRbxfxC4ry
h3oInd9KiEHNd1wbl2CoBDbpogbpVdrM8qAbYov+Ozr8+dbvH0GS6acYtxApLP+kLTE16D7ZAQPK
SOuREvCfv2Z59ueH//wD4Ja/VA7L95Yvl2eL8mF55i+/+c83//zM//V7f/utcQ4NaaBT89fb+y15
GX4rbNQLWH7R8vJa12U41gFkW17A8hDo2TFKppKuoda0BETyP9LOt/J//VD8nyXsjjvmtdPRYO4e
QaxM27WeW8nWaEw8S4scyBxk0J5+i4KUBgSLwyPCFoylSpHoAwnBcgTKtyt6puS3vnNJ+6kZjAR9
WK2BniKyjZDo9q5V4iPzILHxum2IW3xzeahr9M4QZ1BVqLE0XTCQrkE6069nAB5mice0imcspy7d
fDKJRuAittFeuwrd0TKQ1xpm9sssPiCJUYCi3GkOO8y2qZXbEYoCGw7InT7zpZ7dl5sTukGgt5Hl
CnST7LluC2bzbEVyDU5J4BSHEq9DEJnz3ingP6L6LBgmW4wbHP9nT6D3ZB6bZqo3YQJVR4VfGqLK
t7aTY1VI4gvmhNfijlxynVFwkO5r1CpTEKgaRKt2PrrtLrq324BmSqGZ3KMFeAE8BUkaU0C07DoH
+xn6+mM1EPJgtMW95pFvXjT+faDji4hfSKI+gmPSGNj2KMClBxDNmIOD6Wm7SYsuqSPPcRtjA3Kd
zzZIr5UJ8M/wSMvrhpktDextkar4FJuYuDkIH0Y9fjT78DprZN1qJWz7Xjz1XpqeZIakosdPsTNN
7xes8U+vcC0wMsqhJfOfgPDRHNfdZ42YehwgcQH3oEKs9njprnbS37eVmsGTuxdGE9sViEsjYGtI
suReMSa4EMS8GVqY+YWJ7ED2P7GbD9/algmuaQWgfHPcbxEv2eGE8DL3gNI4u8MCCG4cCWuTmeXD
mLs1SzUV4BTi5W1iRsaVkR7yxN93KsrT9tyU3o5LukMTfRtzx6FoSa0T4g1vNcHCWxF806+iluwy
fLZovwW1wPRdRCA7i4Es4poKNPaUPts3sfhCAkfzNgG5BPSL1bvF1GvscKsCHcejYHvhe10PmFjb
4QTiqFyXgzlhbW02bYWcm+4tuLHhZlgNqeh0caX/JGLa0JL6WEhCy0HYnZkEelsAGfrKKOpDZXr4
0MmoAf/U/eQVsF8xAn+fmhUGLsgVA9CrOsYAR0vDg6W4t/TomPq6twmVO9f3k20ep3dzGHeIJkR5
n84ugFq0OGDqi7T8QT8OVazlIbqFPeRj/DGHLlj3bfXJ1vAQVuJmcWvcp1RiRS2BEQTQ0oKUHmLS
8KfqeEs7NdpFoXGKdM+7JzHrwgkUoW3Qaz7CGKfDcIDdtnFlae3Is6hXvW3cPBseLBCcB13huYjA
4Lw3kP2Z8pVAwitthBcn8PY95k4F5r6Wjn/JDfc5CGiJNB7COCN+aDU5PWut/sHGlZaKk5x6rXwz
IpCmvttfq3akl4V6CUb3gD0AG1jh1x+ZTA6GJFFunkyFsXLu3Q6EciqhjHeNhD013rFT+aA1RH5Y
chmUoCDDxxEjSbi3oqTfYes07wEhcjOumMAHZ6CWrDOYcItRY9yd/jD6ioZsG3LaYkp3jHuS18FY
OrSrQmXtL3TJrXkYyK903yaUMQ8CIqPqzhXO3N7hM/2V+/kWLgDXq5jOOMTPZT6P2N1jMr4AJWEF
wAFuVs2BpBHEAtFzV+WkKo/4pOFJwDTHPT8MlyV5b2bhJiS6wYA9c6GSJmcn3p0HAXwOKoEWYAam
WkGCHSx0IryAyAbklOr6GQ5gdBFyukvw/d51eXqVXQoAWoN2UgJtPj0iLrKftJjdWeLAgoyCq96B
1ezDLNsiu3y1LftFaYoDdi9A9ADyoaoXEjOIf6WSw4eH7yu27QkYACru9geoM9wgzzWCHZa651ji
8Zjp/ZXBm8twb02W4ls30O+t7UPnmEd/KI8k4CEP1vyV0kKnJbYZCG9PVU72AqOgYDp0cbkj2YkJ
B3vEnFlfFIu1qIZny8MrKdyrHrDFSbmJefb4mLXRp4nvMQ7K+wlAvNdPK50qvh7zdQ2YLQWwiCQT
Uh61itV/JtFIb6ImJ6DL/XNf2x+W6mVodBhprTMp0TaYS5iS3c+tuFRl9dw5xq3IxQOzLQeGwl0w
5B8+E0JbndJGmOzOA4Fc5640txreSxkG3KXzc1eV3C3f8WFtR1e7xlXz4FnmJarTZ5SVbOnK8oKj
xhrEBwII9kh1cyh041WG4tHFoUbuPVYkNOpw60hxNCjL2yi+H9uaVPCQOUB/sIbuqD7zvCnRXYvv
xlhdjSw8C4h/wlGaCZdGO8kBR+LON3GWP7p6dm5CajXFD0iwemFfRcuSUJDTprLQk7SZ+81kz7Ua
uC6zGUpgBJmkaV6BzJ5y+hGFZb2qQ6N+VezKQ83KRgA1izdm+O9Winmu9KpV3Azvged8jrX7DPvK
xx44ju5LxuHox+p94hqS87z1jBc7iD7s1kEYQ8BCRoJpTryhkbl34ewcKy0/+gZA2xShvmPJCz34
lWUZO48WeD8ClBtv4wQwjgCyVQbA/n9xdx7LjUNLmn6VjtljAt4sZkNPkZIoibIbhFSS4L3H0/eX
qL4R3fdO3NnPoqJkKBIEgXMy//xNgk+QOQaf4CmP0yP+zfSMKnQTEE/TF7ekPtiHs/eoZEwoWJba
PU5stKqnWcHzYuDETykrWwQXxs0+8zm4aYuLC6iTYqphxdWHEuM/ZITKZ8NK1sYgS4gezA0mVvGK
yf2toVj7+rYd9fOASdiqjtVypVXJI0E0P2Bir5QqG2QJf2oSiiSuIme7WoMf4E6pkcqbnaBrH2BO
gIs2ZKEQeWFL+IVHCsYEwOFILEaHRVJXE5SRS2QGXusXU0I0OlpJQFHiBrGzAx2xIGqRuAGLROFm
HsxTGxPIkad31NXBBrn+DNHX/8C+/ackw8OWMI9aI9ZD1baVxHyM5H3EEvxRSAQIkSmb1h2/mqT6
QuovUDUXISmBEXvq1inPmTZuNVBuN8TjtHDOYzP8hphU77F8WDeW7uNajHAtsYJ3gig425BNCU0B
1/SG7aCQNZq5OMKrXUu4iRNCqLUryWJ6xm4TrJoklEwiURIJR1FGWqqsTl/MgeAUWyJUYuURhPvB
lmiVmIwVC8eITSqxKyb5K1qsPU4SyALykpD5g67Tpx0ks6UQTVVMiks8oiNh9fujke9iEdy1b8v+
vZPoF/AlJC+kwRQMUCUcRosuBVkxqoTGtBIfU5IjYxKxYkmwjGlC6y9ee51rZCB5ppMImkTCaHKJ
pbGB29hcb4lU55ofunfEmbsO4TqCExS1M8SHdU7ODZkVnBOSb5R+urVJwskkEUd3xtUkITnt0J1w
ksQvVMfEX78nVERdORKsMxTRlmkZxOO5//U8cJWNxaxrVbjhFTfIy0BCjwkmZyRf5kx9Ta1ni+x7
yuiFE7J9YjJ+BrJ+TDJ/+u6e/EPL1b6qmckr/yZ4EdTr5PVByIXlaFv9k8r0HXuBYYchx4oZL6hY
lQN2WXgmQqpDSr+VP3PZu/X/+h3BomuT8r5OgdGx+u9cTPO5QFRewubp5dmigk681PZ9+Fn3yuYf
f6qHJasRZBF5iMfsahTlJZMvyzvIU5DogwkIQcoOVqg8HZW8fKujvjCi53m+yPMGFSpK/pcH+7xG
F7rOyteQx8tRjUb+MuNQEiVXF9uVAmAO7MzLk53GhoRL5qbka7JWtsvX8jv+lXDVPa4cA/Py5ecU
qVrVbesYwEL9GnC/VFaGQRwV/5eMd+kqoOPsa4WLUcGjRbju8ivN2cnXcjt6vFace7d13xwMDCpg
0Jv3rENrDcSub9VfOTDytxNGlMC80fBQwsgyjH7X8hdafPL4ts88IJycG2dfmtZKHiGvV4blDZ5J
4vq5sZoq3c6Z/2FE3kFevKy7rRjjawyujWQ8Mkseq3wjTyfHJS+ryNvJs7/vneeorD18vK38deiq
2GokCM5ATHhoPfhrOT3y9uQU/uOtehyVPlLNgZtVM80EvrQR0GExmlvW7x1swVXGzxomYFiobuRr
eUzBvF+1v1TaFhhpN5g+7Zrk78MjHOxQrKx9ng6XQ+KkiPoCxwKhqEJnJz8K+HXRuAd5CIacm1mc
Q7H2NbX0jzyVil1HpnE0gO5TXX8NRX6Rp5THeMVdOt/LI+SY8uInvPvHQQX8UA44KKyjvBQvcTvg
L5nTPMeNtrycPJ09dAeeBvom+urp0ZsPQ4gcBc8rOy/OWf2mYo2wcvP8MuoAizXGiK0hXu1xDJmv
rja9zqQDb9Jfh2Lb4K6KB1wXZsUu92GgKmz302UZ4Jdt/Mt2e1VGLtfMqnZzmF2DWPdOKnz1jom5
PuiMg2OVawksWs25FGG63hI4QsZZbP6WKC7GUURyeHHu8gSHkMGqDlatQQ+Jz1XwGQPosdnoD3QL
X1k/IplynPuFBmFWXKh9dscmCVgmQxGzupoF3go6+Q+bupkKGvmG2JsZ06IsPBpB/oQkinhJF7ZO
q9E3DbASm/SmKfoH+Zd5lb4thSYmVLAG0pCOZcKu35ETxASLTWQ9hOGv6qOij5w/iod5Iwanr7gs
YChiAVGrEcj3TMVmGdANjNp5Nub43SCzAP5ljSNNdCScmEHhx2S1T0lAPYT5CXeqzrTJmNgzzJ42
ToXDn1skvLNh1Ui8WVFAKe2S2tMN1OsCd2OgwSOLCI7ops6yM054zKpkAgNgl65rk3lMBAFfMaOD
VxfhGoyVyxtQeMqmC/TkFC+G4jZIKWxtGZmpLQwKMq3/mHXUbIuA7lEfOP78p3ALhrVG+g5/Yqsq
IipiuH8kvuSgZgyQ9IhgEdXfVm35mpdafh5MjOv9EqcJw9zNGoOW1u0KGK7qEzmjTMn09MMvOoaQ
Ve6uZEhRBH50IJ8Gk4pFjuBZh9wBO0AMl67x3wrhgxv72Ye/7GF8G3uAKhOaHiwr8p0+9ieVaNEj
dNBT7QFGTEOEMZYMMy3YrQuEnx4zPMz+Mq8KqGIrtRzg//W7aGxASn2wbE3G0IMG7y0tngKfInW5
0F0nHDfkRW5rTAm35uh32D4RWub0RKc0DP3yrGyosJg7d3LJl4pj049b8c6qzvZkGcdJ4VPtsEYY
EupGxXUPOdFtt47Y98SNhRP+jVcoL7M//olQyiBfiXfLS1cj/Asbn5DtqMOR7s0gP0KYhv9FJht7
Kj0ZYVPftILSV4p7DTcrNDehg+X5bTxHw6YJ3FMWcV0Mqv2Sji5xngPAaZdKgh11yxzd+2S776OJ
v8TSb22pVFQwwq6GMDMG1mjYt+2oaAuTYZ9b1TXLgZrDwSEKfPJvDFNPN0N/ROiZbKJXGOvuChnY
kz3W846IxBz/7j9UnMV2iid9D6fh1Dbzyh/1N1VjOBEOJFRZTFfIBE523ZBfjLD4w7w7XMG88XAq
LHEdrS5dE541O/5101tSFXmNtDYJPgJ1lnvB77i2lWx8huvSrUubNUA8mPSeJgKB79nTjloATjiG
sLcyTO4IG4BlsYxTZaC4sKSyguOhyFvjCoPa2LjVqPedFIpIO1AetQRjQyE7ZsA2oReqq0Smx6ZN
ti0jqFOcRjcdDg0yLlqGBnXKXI7y4wM+P8NfYS7Id6pZXKzZesxgEDLsYXDDDdyV+l3bGS9WTAOX
K9Cxi4+kJ04I4w62A5LlbGY+Q5fsfIeJQEESTVvgrnoZVSy2axdXgBleXG5QlcmLDEyic197Je4c
vzPrKQnhAQnLi62D6pFh2dzmoEPcwJnNZZa66c7P1B+Zny3EnLlnHeZFT5YBbwKs+DaYiAfl43FI
GNy40ZneAxRJ+tyRyA3hgJ+qOPnQtexilFwLuRe+S07pqmGorXfY4aSDw/2MnrRFiWH5bPjt7HVn
tCR3ozq+YnnxHgoMZPUweSKs7FcoxaiGxuSqzWBEOe+wHrG76EKDKLUwYMsOIFZ6QfQNQcxgqIqE
AhOfvRLY3AgdnAi7xvi1w/fQROV+xt1yV1r62Uz6x5nRN9AhF4jd8yYi+ZBMX/LIshrNStEQfWQ8
lY1H0ko3oaHA7QdHd+SXsZUePdu8NwrrI8a5oOyaLzVmhmzM1AAETK4jREIDdqUrQkg1XBKXMWOV
hTehj8V22PXDBk5PixC1RsuFwhTbI8ZMaPTGldm5KIDNQ8Zwrg6al2T09rHFmasdZtpO+4v13PUv
eWpoPvPyVxkeouKYm90pwZcQaRVXMdrI21nXblShdeLIBfk5dDZtREROWPYQahpiJfwg/5CJHW4z
MHAY3mynKfqVoaDtli+NPjwlmpjn0G/0E1cvQHC0jkqbjOz6Ma+VlaqYFK4yO+tgiZSF90a8z9sw
sgDhwcm79zA0tAg0QjkQ7/89odmAcP5PhGYNc1caE4Odx4B3/j9ZwbXOjQYHtj34JRyKCVklQ1Em
v7hOkyeOufUMOfSQNcCIJq6PMZFrC3ch7jhJucLUXehR+LhALmNjF65SFXE1FHVxUYTJ6ASURb7n
HJfvLH+Uyz394JxUN2Fg7/WwtW8ngw4H9XacdvRvPeNITwZ4VVfd0IA+zgHn7d+/cbHH/Zc3Lm8b
z1qN9+7JiflvdHJoXEVGUhie9bp1IE/mbpy1W8+BPIrChWqtvk3K32IiHkzHj3ZVuZqx4pngXGAk
uSEAVlgBlCsF/Du0pSzBMAG2TJZ+KUI+q0YKsNn7cisSwHp311mcvWUXBWBbJxAK+pRtTQ+zp772
uRGgIPtK9CtlUyjXaSLEptHg8/jLtReCQ54DBfnVdKHKeh9qVmxZ4TIblQ7USuzGquiQIGD8qaL5
vlZS8/9x0gzv/3LSeKO6YWPsy3D3n06ai4DO6RXCC5XIgABX+teZGaUjJdEyyx3rp1ZnLLaQKRd6
BFOXY2ECx8nWQsNydrDMZA1SnvtcuQsqfbeQYxZa00z0HzN/jP60KD0lLcl5PdZ8mI+ED8Ck73/Z
bKbx3OvMcWdaJCE3BEN0mJP6oe1HNtXwiGlOEAJKyx34768Z51+vGTKkYO3K20dg8M8ShIAkJ92L
ggYFbaPv8AdWfDdYk32Dv4cSMN/qsUwUMr2qIzJr3Oi0kPQUtPpInYQELmxyf/LvrXI+G5WDMtM6
zDZLXdYfG+wx6eUoGMZqehhhGhSyqQRm9jG5nJnc8655mvGCGnALHAjWH+XkI9QOQg8htRSuVkws
TkVbQQQc0j18vgcHhRTmT9ClRhge6Yh3XH4gkm3hIcUI2PDrKo+2i1WXLXubGWre3orMYyFELMzq
CQMhAKgzgI8iWvC9V8P+TD5UH+5RMD0nUBNmp7HFGgITz1ByHKykgk/OJ67H3gYeNwCYeaxgYm3+
/Seiq86/LmCOoSNaMVSMpm1H/SdZiNUpBjkiQ32IC9SsPcXqvsWDeaObcHby4c6ebWPVtoSLkEp8
Y9uVvqn78Jc9ucS9bKW3wfMknLpSeFZ5lZ9CL7t1rcBeKwV/pET5a63T/OfMr/4uSo12NO1u1fQY
E6On/lSH+duJgg+4Z7uhia66h7lUwsKRKU8AH2yotc4MBVZZUuOu0BTObWx2H3NWltupwodUtd8r
4XGaPtiQ0ofRNpzSbeYoCGHDGS+Wbrj3HFz85vakVJgmJb2+cevcOuXaYJ2wm18liZEd8J8lLM3s
zn023vgeVhq1lWOGM+ibKKvuG7C6gzGmBAhQIOA91KiwyeHObkq82K1UzbYsbYg3ig/h4DuVDdjJ
gifMsIXOZrQw0C3jW1b8OqVGkiKNLPnf1MMllDiSlWVSBS5MquX3OoWcUSsPah/8SuqHEhurXG++
l4IyyMqLrTDBrPHyJ3aGq1eIW7VjXTE0O0tfHJTRmxPXR68gLSTMPqQ1pYs21uRWhhhjtm+DZ735
arlJrA5Kb4/QExflPTDkuZqpuDxCtWmNCf2ai3chBlHxk54WUqZZya/Zjw9VlpEvFWIaHcOhJ/EE
6NP7nvLgJajTw8JUbcPPIui+kLHyXCE9BGZgTi7xyBnZmIWpIHflSsFZEFfhriDInU40qvJzbTvX
RIHBK6wuqTjxeCEfSnpLSOVnNw2PLqpgn+R2gxq4k74j77np1IzQFIbx2OhiHgKI4IRAHUKgM0PG
ThivkWTI4aL/nnfMnuDem+W1I1Jkrhpy9KQVppLdNhAjd01nPLh+8ebLKuTMvLjaVi+4qb8tN3hY
lyFxLuNDGPcwAMhrZN6hX8oYM8WipsdvAB4CJnoEc726wXCxDIXFhr5nZQ3x3qInd5WaUi6j/NM8
2iLNUR8xeX0so+IyiW6iZZTc0h6T2wqnyE+HTWT6VwXwfONLKIVRoVGW1atFsb7qNaCAmfJeEwpY
ofCH8XgMo4FM6k+QfkVZLtswJOqauB2dmVFquKfShuEft0Z0qjnJ5lxCksjzt4H4R7yxBhhCDK6Z
jD93SaGdOuhpFrLzgQyPS6wPx2lyh0Oh49fhOpm9Gube3yFIA7LocO3OSSxIVc/aoym+WPSWuN/Z
6abEX+DousMZle6XlUz6UzKDJSf9WQnRgs2IWFrn2Q2Jl6EBVxEGgDhF8D1VQgtqwnKBt3IA2TYy
d3nY6Bi/G/2WDt0lW3PDaD3d261iMf7vsFLwRkFJWzpVk8FdK8QeSJo5qeDWdmEntch6pojUQqvZ
jpI6AasMZ4Cy2iVKfjPPkb2pR9VYjcp8q4Oa78NegciS50cCevSb2Ztvw9xMsKXUL0Rbif0AEuOM
5I3ZxC/eiN/wXKnYvKtgN1jN76jzU0sBYyh0zbiBkmbcOE7zX18xNtQSonkUXX2YNVvfQV87lKqh
b0LbuNpeMd947ctQRTb4EnyUgTAktPXyJYmwaYeKvgiTEb5ipZx0pz5BeRgPONUqp8iJnZt6/l2+
aeQny1co6hiC1iY023yKt+zjFgRA93aGvH4wTcc7EVAR793ceI0qLzmPwRiujDkjKSazGE1N6ilo
ituO/ueAf9xd4DjxIY1TDeVIB908rTIxHVLWRR+Va2BE6xT2OtGyjbVfjnI5CsNpeBtG81uI44qP
5yTkh4iRCr5tGJuSrIIPJxb+aOn1YAqxrSQmq60SHFpib01iCpzNIjrlqtoeyhTgXGN4uDU0eLwN
DMGTm71UHfQ63QqOiVPbp1KKEF8r4NONDeEdXfRgBm17GCx372hAKgl1J4OW8cWL1d0cTZtR17+N
IU62cafXJ7Nq69MYan8qyOm7bCy6U1iOEnOcBYQVT9tk7LWjg6/xCTN4+zToJhY6AWND1uInP3Bf
koigRM9XobP4iI7wuuxwZgFLj8nEebDa6S5vuF1CT7voJNG4ICbwB1GAH8anIJ81LH1uZg6gm4Mc
YMjX9pCc+n2jpTdBN7V7NSMMD2HZLFZF+BV1vkGgAUOUdTxplxyG0w0E+5jYGx/uMcoFMEIxN6It
TBCZ4GaV8ZHosbNZniOAynsYkGWsdQefzTQK7yIY4hQrQKA0Y1hSUprljXazMIBxRWAdKlqYWQQQ
1E0ArO6Eh0XChb0YCHDS/wY2fB14Zudl1SK8fdhAr/5OQ/vZzObnpbrI+qnYMCfbDzrjvKBt3voA
tqPLuA8md/rhTixTMx7WqugZrAKgPcZ+Z+VvF2p0Oo7RnjhzJrTFbqiTrykITgs9O9dTjEgopBnX
EWqhI1obbOUOftRuOcqFMC0Q0exnF3LgIDXeYI95p2ESy02KzS/GSXnUXJc6qZ7YPoYg24cxdKvU
Fx+Iju6MLUoD8F6T/fUg2+fCIUf8Aqu/Zu3nXcSgFI+zD/qbNZgzCjWYmGkELUN9navsQ/iwwj63
DRjoCJsYJWKZgiQgQgTpFzNmr6DmQzBt2PUppW2eqRyg5hTpufGpLltEiNish+uyWuO2fhODK666
jtdpoT4nFaQzpatorfjJIpKZg1JdfSzc/h6b0MiJdk4KRpAlA04Ww5X44f5IcgKWC0Z4W6eYtqrN
btFsLQThsUZGgA92j4TIhUZWoSyDSPmLuzWckgacMzPob6txdjFtIBu7RfkaF6JB9XBBV6q7WvWu
gTUzq9QvdLdoQ+zhasHczdLoF5dm7lVGUJ1yTSQ82bbRDtTTR+/CUGnVaqtPFXb95iGfbIQm1mFp
oB1hG3eNQ+Z9cT9kjbHrG1hcrVMfcWAFTRM9oKccsVu7kHNAJRpMSCKwy+nwYfRKjOaMp1QAzVLU
NTgieCu18k5D2FG0GGdLhzdFp09427v8Hw1glZOTE1XP9DtWq2RXYewPanxj+EbCQAYVVeD/9OFA
XSxXxBwaYJGUkatYL+8ooofVAraMPv0JSRKvjtfu46h+Q5p2DJivoCsmfVSNMS2IOejmmHXQVcyR
6ikPqItsBANGN+M6k2UfjaLsmlR5XV4gsHwIPawPOMy2q9hqriLaMVkfWG2rV6k9F/zAN6lEKivY
SH3eVPVTwugakQy1bwZoE+N4sQmV4hzVSrl2B+cxnYy7SmlvIwcWtF/DdG5q76oG0U1PhgCjQU6d
h73iNorvLN0m8YVDUzvrOlh49ATjq6qB6egOp6Md+HgCYhzgIfBADfR5TfrnN+AWfP5BRGBZIZ+Q
/eP2XoHLcOSdW5GiRiJF8lWDQzOZ0y0tosJTeE546/bBtxLcFmjOQaufVcP/xUMrgTeJ7yHync3o
4OGEBPMy5ByrP+F36IZOuzb74j5l3srqg9SFmNVICb60nHMoVSob9taenI95qD5IePLe1Sz71XTE
AnLfElj6YLvZoW/Ln8RPCDUEAMlAfqne1GMy1d89yKkhx4jj37V0iL6IvbnlED2YQzndR0b6ws1c
l0fcXqGL4YRNo3EYFG4dz8enR1GGTdgbiBu7ytxbRPiiYol/F0TEhekQKHgsOgCBG5Oh+/JjJZxW
fq89uYn76ZKnCQaFy5G/DnviAnvMVOFacQZE7VcEH7lFyMTcYQzbzKdEGva/a1nABz0U8Yc3Jp9u
EP7koV2BRpcoqTtiTxw/343abiIkdg9JnOWwQTeB9dZo4O7VGvuy6GhwRHOHDTk5spW4C7sUgRw8
LYk10V5Tk/EiCebc8GemYqJVEH19bHxGyYRgUBQeS39UhuzaQVginsFBxum96yKcWhQYmlxU1aQ8
5+T1YjyOWY70DoJb64twgoiZtB1Q32CoAK+UmPSBwi8TnNkccuIwuFETgMhDN5KBMSbh3wHAos9R
0TkSLg7k7/RQaaXrMImgiHC9x4vatqh7qex7TTHRPj/Y3h3OY/us0DFGhXtyjBoNMpbtMsWJ0puI
tFO2lufOtPkwrFNsBkfNJMTAaJx0F9uSOwbxH5GuctfP9mNLosDaElWZ0vag3safSVbZhB50IO9n
pZD2wKbCjpnYJTdRfjBHInmgtKqR7WxNY6O3fIqLIlaNJnai3Nsipx1TrVlrOY1+NtDtLYeAYxcj
Hb96N0MVfTo3tzKa982Ys7uyIsUZzWJlotp3AGjVhuIgGYjh86eLNmkQMFBddDOp00apOlilISRC
rHGzCESHAPfHjtao3SD1VPL7ZcC5NLl6j27PcM4ddnOE2cHgzIp3o1V2QTHfNXjnwBOSBcdhXmlV
Y7czvjpvvHpKM25aE4FaNObmMVYHdIv2d4EMYoc117nMIdBODkB+iQ/qsfC/iEYDe1B1lL6YTYlN
x9Qp061uvpCWrGJ31iMsEcTHCkw0f42bn8GmbxwP7cHIElpPw2+RKPA/nYSbrsBlKCU+CpaQS9VU
iMRw0SwvypNwro6saFfPrN6Xkds0sde57fQ+e9o5VueHPpvjFVR4gDEiTWAp5JvKi98X2GqBnIOw
+3L8+X6Et43J27WtxhcT1yYnsa+YS93WhbV3pX8lNySDNYZmS3wd/EAptpmovGTcbFeIZTn4pZ9U
VPwaBiXA3r5IgHwi/CDtaoXiwPu788VlfWk6psdMM3eiQFzursSYdmbVnNxch7qUPJsBb6WIq6PX
waHzCc6Q8g7bSH273HKZTGSWoYYMirr+y7E1wkwg7+7TiXAyeveWi8uIL5Glfucd96WihLve5iPB
tfWD8J0Sj1C4rqoH7UO2ZHJjvpS4gKrMWf47ktZqsaZe26KJ6mbl7CvW0zLpXT5DqBbM6mNA55ph
fl3Wx85hNtE4VwZN7CxSIxUqK1PnIpeDf30cx4zIZDB7RVV+erN/a/3hATiMgUMS4CN+iGxuD0KG
reVqUOqo3C73xYIhKAxYGPnwhOCT+0l1HqVmhrSZbJbJxTLAaq1PIsOfFi2Rh7R5pUBqtOa42Yxu
MAEkzi/hqEBp8MNdTj0M9sixmoCGqzTFYHQSHkUCBEX+PDyl0Ec9wMkBSMTGQOCMcT4HckGWHb2z
1NKdIWEfTnPElvOCPzH3CAuvlrL4NtRMUaDAeIDtTSE0HgzZ8Vwon0i504vUY0YxYo0Zb0UviDeE
YF9SaWmUnstZjkPzdaDudInqIRyGrVl7dmbMKoNEZS7ZKOxiCUkMtL5+d5rM4FdmfVEIP2Wu7kpx
gpTnsmSqiw+cDn2zutL4/+YKkuhRcW6wYcNlToTFGeiHrPrAdqTJR/sFAxphnSx48xhoEE6ZScjU
Bf4ZhtNUe0xwSaJAe1gN7byTESZUM2ZeLh9LVl+QN781NLdz5T0jfWBBAMuAUa/fJmn4ttxDlaYN
OwzQEaxgwBcU09ZtUZiIR41I4uyx4PJ3g8sipHVFgC9qXkf5TgEpcEfzcHsGLsWNCl+YPv0AOFJn
+uBlpegYaGvE6SUUSmOsy8l4WUYcc4YpQWk/TeFz92NNhb0aTfYe37lDl/OR01KvPKAL/BkYL+Xp
r+Hk2AcOl8gjQkkNcFSjuTGdXWXAPV70k4rLpqqX7JxZk58nMRPInCTflePeRA9QmPQNcrFOEbV9
K+iUlC3MyMgTadrdoiqUei4SKwQjQ/4qCsSFNmIZ2S41YyDjiqE29CnUmsqB4Iu1jSpom0cSqxtz
1cqNxdjnxhrNBz1gXqYq07AzETsPpXkwguJ3IQxAsWdmmuMgb+An+1ET0QKjPLvgx0aBEtgfaGEO
cspY6d5Uj0wdYNJItLVmk11Ch51fht+y6sUl8ZkxXWpSBcZqGNNvwSCHjgt1UXCzf7wEeOng5MB1
7SZIg1W0PlKnl0C/HTrR2beOg03y6PIWwn4E9s6J9SwIZLbCp2WCsVybo+tfF18LYmZd9kjYv21w
KPAESEq1k9TvD2+iXUq5ryJc6eHdzI+jwuCswr2I3+MtQBtS6uhVg0axIQOjacEujYU8rVaBVj1O
qV3R8dL8dXwsXok+trMI/UBIzGWxFCsooS557qKjDX/ljMqrhUZNRyaKjkZnJCKYdGbqG6Zn5cqy
knMOgjxbebpbYH6VxhRn1Tr77tLo1qFymhNKNGrbXRpHqIpzrh3GKi+qBgzjoxHNtGEgVe0VS0QM
UQA6bCkkLN3U8O+YT8uaseRZEOXAyBj9JGFlxsmvxx2w+JbDpdFjmP5XFk9lM3b4TjY4+PsaDku1
DUxajKSDUW0kSCrodoNsI84XwESMd0ThkNXtj8rAQ8HGZK33LCTZL9RRwF3fIZnGA0+hAzNFcGu1
/QYuWYwGJJlhY/R/7Djey+W+rIlJHPFyXbxb5iG2iuo/dRgpUYItZaYaulD5rT8ueY1zl51jM8Re
1s39G2aa66FSSDwAA18sC9zI2tFH3S1WBZqI4sMJlLewEEtlEmMmKuPQcBBwAPOSeZIZYnl5ltrL
dJiHlsF8Nw6kIzRRDYvPeZ6qpoTG/byACQuOoTSYUna9/rSYY9TpBNs2aWB7ogfqE5ZR1wvpoQ3n
JkyLByPkypnZbGziI3bNdTbZupMEZVbmivvl72RigJQoSE8ry3rCwdFb5cp8GFuugTxnY1e9XtsV
yaETm5fMKW6VjiA/xpSf7vCzqNT9KoFe4nHOO7AalybVKqNziFLXdXu2ghldlzfoRLRDDGjpiIDh
SQwXf+PCB4YMWYcMv2K7JkgN29FQ65ij5RuZvqsO6COuscRmlS/iiSrISlaAx2jlgahCRHaQ/iAP
/y4NdDs3T4bRvfQEVK11Pp8kSaP94oTmMy7B6Bw2krEZhzGkPYd8O9BgOHbyk5TFcUpVSkB7XpmO
UH0FqIdd9j5F2aeO4ytMIuwXhpmoAQfKlu5AzlAQ6WBOapYQuYbUPkW+OkGpMx8yYXykQ39X1QQI
THp0Z7pwsOoZHlwm5KkyoHi3uCsBZ7c9W0sw2eYqnUHfKlDSjUqs2UK5aG2XztMKzliqQwnwWI/9
+cehsIWbg+old8hE+jt1nbO3rEKNYdW4ANUOzzfG1oY7FGJXYm8X8lBow6WbAtrTxmdRMtP0bbRI
X2Om1Wj9Z9w2GChzyE79YegMZC0ouWvZyWUmtjjvRDYDkMriSRVT+VXIcVoAFD7qiqrkdTFXiZLq
Frv4J9k3KzjoAPfdCYcqZOTSwsdMhwj/ok8M0j9F97osoct6lscfmC9i21DCpTRfUy/a+xH4gN2P
1WqsaxKihmRHm/+hhNZWy8qHsPrp3e6zrJiruzGfWapTskWw6tajgwDTSLARF3ISC81iFUIxXq5w
8wN//ZDuLg+8gxsNK9JNn4zcBuQJCHfGaDoUe4AGvAb+8s4svZOi+PtMS74WU45MwXkjE2gaDcGK
CAkJKnGvXksF5htUYC7LuaBfDqYAC6djmMObwY3eYBwC7o2rBeYsGfWs0RPuvd6JDosx1ML0IosD
r1OibIQ4IMO/xIZE6wbJD5QnKiO/81dmlfwsxkKWzY7iFcaGHfi1i82fuEmfxcBItk21IODFK+pv
0uRuIVF+L+M62H77qSlfZ5c6CNedEm8X8W0APhPOUN/CtmyY7IZy89VtcUWieVwGwJrDxA6AZmV6
3gUvwHsfuh/RMByCFcB5b/0naZ/GkfIeG0f4qSI36x1xsKI6zITi15nZrZ14+pps9p8FHNZtkROT
PKVj9cKEBCKrxeeuNTDh85roG5oDGESER6rM5xAVdbse8tt6uUgZjBJy09vrrNGI2Yvtxy6EPStn
n4sbXg8DyKwtz8CEZ+EqoV44LLXf0rsVyl2U+VtMjBOukgifYsj2SVFDfISYbWDQBEU32o9msm9j
+1XTWZJhm36FQqkNtXrrNTojUuoQo3YfXXraG3J4X1vNrTaMd9ae3d7BNYMIL1Zi0qWNYomE3s9c
mdG7YL498RhbQKx5J/A6XtiN5DIs7U0rTmPLGLXr9G/LzElpsL5Ta0RRKHYS0tkIOorj+m/e4Mdg
jA6yRFq2lF87Ip8VKogJNSTu3fupU2/DYoYqYNCfmVZ1g1sny2jufMoNEWdQ03R0NVJFLwS4pKHS
IhDvvbqPaxqKTN5oKBVA290rB7vO8q0/kiTmas3D4t+VzGzXkbuDN+/SAZKDzBqpb22o4U1hhNzL
vrLLJ4TTOiOrddkh3NTtq6Djc+F850r9KY5W0jMy+HhG03Ko0uoiniJFZJ1nQA9AZGrG0WR66j1h
W/qGihAdJis5yx3ryiWb1evifZjK4XvKeVTx/q8SNMSNuNHhJJLtfQOabnMCxPxcUBZtZOUIG2yF
1fq5AOdHeBpBA4wM3Nihqs9JySH3j67ck0VBQKPuQIKh1SKd6CVVl6n6QqGUxnO5c2dx15MebMGe
wChuDKqX1Mz+GIKfyll2y/mWrJkbp2RcN9t/sqFCJgNFV81+J/E8csxvPRof5OMxLDvZhYw3aYsZ
Bthch3waCiATM5uKiLiOz9SsHpHwsaEzxpNf65RoIyqNVSWVlZzmpSIWOH3pr0eHm35xK5JHT7jD
wRanZF46wBZ7BZTHyWmShUJ2cDRHSYvzXjfGkCTKGFM2RXSbINuGsrUy+mG6hg90ye9Ww8Kr1JLH
hE8NZ2KWUtsV+B6vy3t7RK8mLM+5g3FdV+7jspP0sHywO1Ip5ZnvxyWVCJfoO8k9u2zGldwP8Gxj
iepuk7x7l7Vm2fstf74zIB5t4Yma006s2DroOORvRL8+PhgrS41OWom3YZSXb23xNBnWdXGQkqLX
NuaPNPdOKPDEftCIyNoKXts7tQnfS8X4Lh/MXWIW1qYmt2epKpbNRnFRg07TDkqkS6zWekEv9LsG
s4SV2ffk3g5HZFL3UPRfmsEjV9HhSh8ew4xJMpKIa6XrBoPEmKUr+VjqWyU3MSMmYbqxnou6Gv6i
cZoGGGBZKBt1EmsWGtH/t0bEYgb834hSm8/28z9+8jZikPqZ/fyf/3X3M/zHzU/d/Ez/w4r475/9
w4rY+N+eqtt4MJiGYXnQIP+Tu/NYbpxLt+y79Bx/w5uIvj0QQdDKm5Q0Qcj8Ce8OzAHw9L0AVZWy
svN2RE17wgBBCqQId8737b32N4rY+suyWA+zRdfc5YV/kIhN7S/DRmnr6panO45hAgj+J4nY/Qti
MCcKr6impmr2f0Qi1p2FNfzvLGKLyYmrea7Li5r7G2lXb0RZGL0lGBKMGxFPyuW86Egij5FrKoi+
aaOEO4owui2dgAdOMpiKSVEc24KaKynTTE67O1imKtmSsF/KVsKZk9iMMkHYIRA4DytilQbtSEyA
29uvZkFKdZioV6IarUCbZuMIHeagqaSBMbiqd8ZzKgtx8losaAiJGHaj6SMiZigCk6QXWvIT8QGJ
Md03b6GWvgtwSLetSX6w2TpXTJrluRLZk44seiMVrznl7cAgl4bcJic5Nogl8W7oam9cciyuqJ48
LJfGyRranRij9hBhtFVU9Yk0UWVLpSzZxOP0MynJEFhoE6io9HqMNoT4HDuzbQgQDNtdNBaEo3nh
Q1+aH4pMXxvDq3aV6g43CM39mrzyQ5cPGGEQvfZTdqRKYjDGgJ93SWWam6GRXqYCiwA3hZYgxQqJ
C4kPwVRFdBjN8iGdMcQ1ENaw7FCBMpvZ96K02IlIPk69KPalxLopy50u2XJt5wvVLSm/Si9VpR4H
JXqOakzRyzRQ2DqWJ+ehalLcj5JssxgqIRcLpYyTnV0LsrbRHzQJouq6mrvtUra1sBdhFGcmUfbI
hRihcNVVO3R0Ghw7kgoQvWNmGFBe5xEZmVA3X82EKbFqwPOYAKdLkwUaNcidup7ALTSsKfZRZyzw
c7PxPMxOuWG/dF5f7nCxVrKr7vBc8bsVg4FYa+i2Q4TjuGACtNYKJbBbUKTKMipHS+OlbAVxRet3
VntD2ukeIqpxITyakC1YgMWZ4s/iSVXIeGjiw9TxPQ2DIgn5xJBF5qcyrhfifQ4twiHkZnIQ22Lw
lUl4qc2OfXaz7iylhgtx0iGbWtRbDQ2GCyWEo56NMNaccjdhTqP8+4hT9c4Twg7SqTbw9B2nBU9r
DFq3nSWnRs1Bl2gGI8YkoerxBc7rrWMVz0/6yKEmzHzHMTwGeq7j5qMDNbvHrki7bUQrwCDwNx09
8j1Qiwe0w6eSMqEJpMjXMU/4Dr0RvCHK9ZRkz+V8XTGGOeVNMqKRyq8MaybVGE+RHLkNZ15Dh10m
HPODfLft5zrVhvte+WFpc7rs1Plo9go71VYQ2Kbueez4kbI5fu7bVDkamNlpu0b2wTQqWB4IRONU
r54aJwuIZLZ3YyLL/VixC+yGbnSlifuIQ+HsIiykrecGsAjFrc6gvxDasLOL7rYSvb5jOjlQp0T1
4BTdfJnnGQRVW4WVqNS7EGG/h8IELCPN2LAydl5D7GLNwVNsuTGOG0XXCGIt6rNC3TYemCPmxkio
LxyWbUeMJEaAvTHnPp20V4y7t8LgQpKI/H6SVEz4Ks4mupkKCtq1W7b3LrZLZxIeRZsh34bkYAcu
u9RX2/5vuwo92FTIBiXcAmia0kISRvB4SNNhHuVDHsF0TkY6U8gz2o2XeFwWW0zJzNvwpNa3I+SR
CwzVaAKKnMQ66s3FlH7CiIDcEjUPWUsTMrTybjOr7N5UUBBjL/S+Q5UGheeoBJaxGQBe7M2fkVsl
QSjZzy7mymnUCKQQ2gW16Pw8da0ByzlGFuMM93mOH4sgnJlsd1p7eeU+KbbkEHW1+RZkpZTK35ma
PUYzfVRNGQ5GgYkrblt1Wzo71BF/u1W5r0OksrqqbN04eVfGgoJdnO8hcOgHe5kv6VX2Llplm0h0
bQODXdVRhq+WqlVzAgkSGSt47xszDjlPRzK5LewlWTKecrGwkZY3obEu+IXKfbR4aMAKg5ixSCgs
7clHKGlu0/1ARelVN3T4R3FP5X5qKHhExYPbM9KWxnT2DA6FEgXpoQy9jmscAGnhNIzzNA+XJiwd
ooVT36zqMOhhhV9UCeNkhvBwdJLo71Sp96AwqColn1E8XEZ1w9hYUQdf0SBeuFOHYwO8rbQTZBro
kLqBwl0WERJqKrRdwVVeZSqJE3ZpWYGduD/BgOtnu9KH3VzaL22t2mcGxnqACh1goRGqVygQd4ZZ
tFtRGCgP7FwjHBjpRW+QpFXoXXOjQzlsy1zZR6K+pZVaX2MhSGCiQHtoCwpSetv53uzcjr06HCQv
nt2ICBBNZLeiJWQl5a6Cl5mBPY3/24FBECyh5mQ5SUZn2f0cFdKGFD28nLoYtFav/5z1lPzJgn8C
ZVSKibNpL5u2FMc549LUcXqWOuZOK0kMxKHo6qrxRaWWHWSztRwG+yLu1M1ImEgBi2dDxxyYIiVD
L22v0NF1RIXzvqnhWuccaeVx3lf2VWz3i1CBuQTYjLVEni6bG4vhfhRvg0o00MDUEJ89E595EdH0
YoQWXSV4jLsMqdtlP0WCtHDY7wpIAUQqMUTRgmqgqsjNejLOS8xf3SFiJ/J+rLBVAk3a1pRMYI7Q
Gk/HeWOP2ksORJI8Zsh/4TgFnnjSW9hT0kOnMTF3qgSXGpXNchTD+k3Gq75Uoe7b4YdrMnEoCQtA
JIBwAvo5lWrTAVlqWdQ/U8p/Q3LXKbT/jP7eGUlcsHNMaNjhaOVbb7PuPnAbGnxyIADoujLx+54M
eljhuP9QYPggbskTKmlgu632kxuzqWnTVco0KhALjjLV9tMycUrwPCMMFi+G0XFgcLXNwvrcahnt
WXcRCU/aexFmPyrT089I1dZbmRGX3ZHp4oWCSGdjycYBUIhcRMtz31H1XWnY4VGLAcXLDk0HXQV4
lgrg+5c2QW9Vpig8OpybeIGvjIl4PelN/GP8uIBtJvTllUKMWG3+qBUK8lKpLABXlkU207WYO3FZ
aRYKER26GyQgLnKMTeDYc2FYolT7bU6Y1ZIFLxQ/Rm/KvRARox05F3VtV2dlWpKOeglixG4MFKye
PHBThJ9SJdU1wuaQCukEPsXtPtzZvLfrcLjRsMmKNnXvCtzZ3YRFWU9g0GmJPMk6Bm1vnSvuzRgu
UyJ8DcI5oNvthZoT/NkFiUq3tUAYdwPclMSZbOaKGoELF7UPmlE+CNfwzlljfIKWme9R/E+wl+97
cm7aaHhYH2SdPk7jlF5JpwUGNJbI6acIHlwEtcBW9TmI5lAlzZeOdgLC2bLZEr2o8napuxNSr/uV
bWlcAxN+iKY0DmHdWXCmVW7aVvjALbG6IhccpOwQN9vYGh10WLpzyEwK9G6KULKcO+dghLpFaPH8
ghvb2yJoUrYtBoe7pavsFYX1oFqT9RBmqDlKijVfq7wY275UyxOKBTpcnfmQRZwcbVMN+youVb+V
jb6bFGXaGnmvB33cjY+awumrodgNwF2PjMPND2vC0RnjtbD1DkhE89HWHpljuI4vS7WGalDbyZVX
wK2jzDE48zmD5Ekxl9M1SzaSinofUbcd8OHAGnadat4q7LeLc+PG7p2moWE37eExz3PEJoaYNkat
BRAIbhF9XDs9BAdlVo61FOmimIv2rUWE9iy7ByJnNl7Ttk/2iDpWZAe79Iat7EP6ln0d+iFc7xzp
CkQRSXlSaeI9t7gkkJIMsaTSfsiFvRBL1Aw6M4Cwr57tDHaSYnArQQC97/SdmCckb2KkoNPsKu9U
Fs1u5K510LzykSjIcZcB/4rqeG/1NmZZfiGN4cK+FHp/xYTjtoywhGto0xpvUH0618gfkTWZLq2t
uneCOHHNIDWp33SD81CMdO9kIhD7dlWzsxAqC3rBx0bX3nMuFH5h4lwojJb0K9s89Zw3XemOdObn
OsBoTJiT12jU9ec5fU56Uq7FYkzlwkoiWKIqSNdcrNQ9NFzi/i4oy36mry3cplvGIg54GjLDMnG2
0LFbsIAcx0r9bhmhDEp9FrrzUAJCuG7mEvWa9c7gHA7G7FE1HnvQchJOT23ccrk5CSI1Nhn8l43t
duWFp0XizGxqJMqFcY9u7AcFPkZBgZJYsJ9FLFsizDkF7CYD66LvdGs6uIxNLlyPaLkI2KBFw1dV
mU0W7aj7Lcp3cgMCpZC3Y6KCL4JQuITLJ7ExXZjPkWVeGlHS7gbbrvwOewUG79kXjOIwhaT3JMg/
uzV7BImsjXXFuTDcCFDPEF2WM4nW4ZDfhxV+BxG+ujaTlWRs74cyBNg3dZ8R991ZQm7oCvh7g6M/
uw0T1KwmXmoe6TG1cZztk8F5neqBWeyo9weCf+etZUZ4g7re9/JCIqLK7E1iM4tQc1c96wwk+O8i
2vF62p+TmTQXqTiH1g1ymHJ3DWMTboM6CANQk9iaf8JVDfR2HnYoP2g/5xVMlU8HXtOuy6tqA7V8
3Ke2OewdvrGv2TTmQrAZF0VHrMoGExSznZjpbeU4W+nJYuP14WMWucAcM3EYZ8thBiW9k1ia5T0d
NZ2bxMMwuzuUmzkNSQe6yFDQ9vfqkxfVZ1srumtYfi8uxS/UG/oVmBRnjxX3mmBm5QBz/TJUaf/b
CDF95HfQ3jynuJazfd2MTPo8rXpjePCROdTs6aTGnr0nxXXe01k8qU77EGWJpEkBAl4SLHSRZySF
RxZhgDOsc5LblJ3k5MJpyOUiobt3URYFtzmB4ztttG2aQR1W21z3lQjIeVkn2U7Lih4O6KKMczoH
Y7R+icU/O1sgU5y+O5lxf2k07pHEMIYNuh1flXovwVEWKKfQATK/nt1DL/vRp7QEgi5kSO02CrYb
RnlZd2krzWXM/QjOCAqdJNYuQ8UxKGjbdLQpvuJ2Awqq1JyjPQIW02h8Blh/l2n9PitjduACbG90
zljUo4zCZAfJpk8Hurae+kAWOnHvWJHnvtxTfPTtGbuJUvPl1LLcVa0tdkPfb8h2Ac1EQTea1Re9
pJM+UkxGRWvoQYY++ALjA3fm0DROqAlvIr3XNo3IX6AV15NdbRRRVYGNyti9m3rYaaZK0xYS/sIc
Gi+wsi4i7NW/0HYXnck4m0Tm4zhs64Zcnqk9gbAMN4zCNPVhqrGUQZZJBtn5DYg0J2+93ezFEeMU
cONVq10ig9dur9pp3DFxfeLO9ROX+WLN824bAwBcChE/bTm5wwgTkSGpU41uuW8rzwDIgClJUc37
QlBTdkyG5LMaaxt9/EHghrrru3GnaVTQRFcyYJj/NnXcL4mdvIYMwEul9HYMR96GrsIVYHBjv8WB
8WoNcL1cyBAXRs5kwmrpJhmz+TEwD+/TXmwNu6bVFb+bWkFApzsqfq8wRHMXJbLRJsHcMTRk6rfF
0VkEQ39tOf19J6qTnY9gJxkK+Sk6EUR/1g12iUWjZ0aQDNOnpGUu0zM0AByVIbzJCqhrKJkdVbxk
16WJSCusBNmydt9hIP6IO8pSbfSqGWzAY5y/K0Hsa7ImyMaYb5xyMW8vpfCB2aut20wOIlgTblMy
LaGctRWTty3pEwTMKNGXImr2DZIpkMApAJLS9zlmyqyrlGJQ3ZxKu/M2RU+cPfU1ymj4pyeLsCo6
7D/WWVzaoKpTjCuQ54QKRFPvW52fm/zO61QCSiZbZcQYN4+dUMdgrByClSOSEeZbuZhKlKpXNm1O
owKWWQHqGtsvcVKMJsTO7GywUQxtalz8O2AiJ6ZnVhB2nL4No8KlhqbOApkwpZqCfNV9peYL4pVQ
8baR2gWsXlzKnfmeLjKOTqpHvMLIjnUAXG5xcPJ7RbOexURgKEoBOGkNNGxbB9LASHwaRLwZ1Sja
z4V973WZQgjooNN3abR9BHhocp3ohKv5JpxIAc3jBlVKW9R+UofXORMnEMFTuYvC6EPmPUmybX5v
9lN+0tP0toPd2w+xfsadg6KcifeWKgmE0JGii0fOwl1hJD96EjOokU9XeVuf2mR0TxWMFlAv9Bh6
rT+GEF03cQEsyKzH+2R2t5JjBPBGiTgBXqCrWaf/vxsPmuOCBPif//t/fQXP/V+Nh0tog2/l2791
Hb7+5h9dB001/1J1fNqmSsPGUE36GPLvtvuv/6Fomv2XatHZUA0y8HRN5ZP+2Xfw/lJVlQBAXBSW
ZULS+FffwTRpSZiW5xi6alnIxbX/pO+gc1D/e99BtWzV1uhy0BQhb9F0f8tArOeKbN5wiq/tqb0N
NU4HGAvlvmxmWEY4HOayQtWfQ9wEU7MFtv7qtm53NEYCdipk/VYTn3q1hHg1o6LtS9qb6UXOdOZF
d7s7kznQxhlwUU1Y1YMVkNF59HMb56m1qttCWtdejIAyq46u+pBN3ftMMbNy0nmrJTTzMmG84Ir8
KPVyZ5uMInJcA7exh4K+JcpFoQaZhz0pPDaz+dwct0NnogSsNd/IbvBEPylW8YPEZcyVPyNJQs0k
dsKdsIH1ZhnEIpvx3kHwj8J8F/Fni0iN+UoSPec5JLPEmT5H8L0EWrsb7qeczbQOVLMl+IbxdzS8
jbOa3RZdte097HftLNIzGI4TtnZz3+MNw9k5UeiWTMATL/nkgncqh7wKPAsN/uBTuocP59KhGD2M
R16/LUwGILxj3OnMotBs2sytMYfGHtIKUzMpgPCfE4DSn9Pkoo4sOwAakWyjunCxt2dbEuZjP9Wn
G2zfZT5a101Z+HqdWcjpI3wNhvdF3p2FetMNFWxlpaSOCeyHQv59yzGAzX9JqjfzZ02047bRc2RP
yF2NJI6CxLMQZteEHaKDDIy0ffHShYg6GxXdCPWoe5U8U9EPNJcioEbjuMhhVCS26KmOJ59cYhkl
jc6rlg93BBqagU6y4KY0Acy6A6N/JinxpnKn60bGgriX/GeKXu1iLFzTN6dD3NEfmAa2AQXjiUws
5K1OQahgrr/hUUXmbA3bMYUPktOH91VyC/Y53Fp27HilGJQIU6IdRlSrOKhUSmajq+0Spwg4Uy6L
2XsHpNvv7Mx5ZY5dbjAcIMGcOnGhXsVNBNTbqN+KziTQGBaSorbpVUPpzrfr2Q5G42yQ6Y7oUyLg
paHiUuPf5PpPT43rQ1z0z2qSz1sxUtp0LYOCVpr4hsAy2NnRqbMZpnxkSlcc08Vvb0ND3JmGNZ1V
1YmpJOi3XoVROhZDeRfHTyFaZ9yshJ4g1pV8nxgdLkOMHtMtglAmBckdMFXVjtNtw4S92ZUxcwxV
XDuKLImrAdHTkSNXcH47mm85LvRdbnAxeKPD5FY/PAOKWo32oUgsUMIAJ33FdN4YPX12XMBIFNIU
Kh+gQbjxMiRLLszJ+tspx0tDhdLWpcv8uoGYTsuBQ30gOXBAj72pGTIHmtVdDF5d75Wm8ickGhHe
X4GvOtbS58ZyYTzWjEmEpPLaoxYWQxNtzcLdMvPVKDlWYjuXRe/3+Z69BhJzdKKd2giiT1z1NQFW
VZHvRGx0wBWYqCvrk18c5Vyna6dM0pGqDkJz2bedQxxApNKyMalqmVsR7Y3QRm2nVvqJacUbAlfg
iYB3rT5JL0g7AaynGoQ+JUWGrLGSh1SPn2svviKTTfigO7FPVhxyCcpg38wRIJIB7XuVib00hZfU
tVGgUh7cEZeJ1zSUhGV4uMoBulYaR1g5GtR1w+sG8ShQz1600wHfkpGb5kZThy4A9vHmGsUdMvY3
q0yuaR1b14ojMuw9VJebaLqlvHgZP9LMYmA5+VradYxGmMkR/9zIFtsnkyVgRIiYpz7cCxP1bT36
Sn/orVxc0zHKjh3DNwiPA9S9Etk4krpZknNaWeJIOG17lJbId16knr5Xre9YDHx6c/z6m6/Xlj/8
5bkex2R1zTXHqKsQHoJK8rguadK4QSXxaWThLo0NbafnYJK0UdRHy3JrwiF4uj7AFmGGGpk/O2J7
503jYAWfWo98NRQnXVYhvBqRaPeujK5b4OQYGyBJhwxPm9g8z1yoEc85OvAIR7mKY0y7MwrghDzo
Dfb48uh2upsx71xiLJaHthYZkWR0G2YLzer6UEqN/nubABv41zqtG1FXxzTfFSJSbjVuo5K2mx8v
V8J0FndGUh3J/BqCSJ8fKvKljKxCQWzBnGyTfD+ZPUJgAwjX8lBbkX40o/jQtwUJpELLjo114rjK
jrFl36CcBCVZ3LYjSvoIORP6oEu3c70DklUMjKKOwKRk+rbTlj1naU0guugeYDGM5nVd2yx7E+sT
4TqPRT5GR7dEKN9Oe3rWe1svo2Ac3TfsxpzOBi18aUGJmqyt4trpjh7v9XcmeRYR5q3S+S/rmeaj
UlZ7neWjo3/Aawf8Qo8usqMZK1FsIXiHBr0+rJnifdHyhddFrePyKKIKpQNsqT20jW3TUSBymJlu
ZUZRpjYrrriRwh7ql5+/W5JZjCzLjuatY433ploMx6I6xjYEvoS5yi7U1HOUMZ7n5HxVSTSh0WAf
EtkUgZpr+6IcABdLdLiFGcHkCDMNI8hyBBhqP246E9KRtoTDrJ/0/fDbOj3qqQRJvaeT3xUqsyd+
kaJNMWnUuBDW5HZ8RehIk+bv9bf5fpidgUN7+b1+eUgLETiWejeYoifPnYe5I0VigmnOwUTVZUPm
GS5g2om1Ke2x3hUeytYlIT6xGFOtD0ZIHKSj6c9lNubr4TArnL6RaSCuV/Wf+oTAdIr6UC3DHdiG
JH6P8/hDGWN32jTL7zsuh7ebQLf4flpkQ0l9bXllxEADdmR5Z9HY2K7nQTjQZKes+sc71teEYgbm
0MYE6BIJ970lomULqsgGqbXL1ozldFuXvjbz9RHr5ywPv3zM+kpf9I+uBNHx2/vWzXx9ne+P+n7P
uq4Kra2JISraFanz+tuL/+3T9YXftvn1Vb8+bn39a8X6m/3yb/yyuL4rxLXPCGTMxnMulOrr5/ze
9C9v/+N/8ufX//jWP31ppzDR5rt9YObYlxqjjU+jmcYnvJ1jFDSqRlt/Fvv1hXDSavvrPUWUZAhl
lrevL1nFIycJp3xs3Tt4Weh+QKhwKTNyU//jYlszxFMaWI6lhr9Q85BxG2NHD8yp7A6ESk4E+/qn
6/P1ASgoyReh5o8aXgpQIXhN6xZuh0lpRi7/BBCcixoLjK9yG11EB16zqMDp7NbVcVpjp0xuRH6U
0JMtwPGlHNDVcg13l0NufUrRmCP3+/m6UlmO/HXptz/BmdTth45hEZjg4/oglhikdUnPwHKZhDbS
ixnhwiwbIeULC9e6OJB6gZd6+fhiXbsu/rJWusZzaTEgsdupOU7wa2FLNi+2NnMxjlsEmamSUz+m
vLFJXY/Oa6Y/IlV4i3SbedByNq4P3bKUMhi+sELCXUh4eC/B33gpvi51Hk+ZSZpH6/V7fBkV91p4
NBQzarfuQOdH2zXJyeg+C6kUh3WDTEyLr02HqHtc0znYifycpXcDDwUN+PIvhZl9HzZI98v1grCu
W38Grr3Ogb/7/n76cscEFVLR9f7nr0icD+PzNVeqcIHVhAvRZI0AY6T0PGiqsQXUgLp8fYu57GBo
w8/1qFlbFb0bFozlGoi4qNlRaDlMoXE3inTHkABXMRrtIoUMt8Zh6X1DmlWiRRRhHF3z12/pZd2V
MDKD8GrjHzs2JKrl0OnXs1F2jN4M2mns1e9duy6VPbketFEvxoo4hqlKs3mzfkq/3KHWqK2vZLH1
+Vf0mFbs6yqbqLrD4MTiQAgiqOdSXvYqIAySJ5uju4x9ZAIekmPhZx0XpLwse3XdE+266X89XV9I
XOPvfKDjMXnChyjgcZY4QJDVCpODO4QNcJpqW/OTrXtmPawjFWGXxfQiRKe+/jfra+vDtOzy76ff
//W67k9P1xfWA/3/vSlkXyNjj8v1lFuPtfXLrE+LKucO/P18XfpaSSEey06EHHvdPD5Xe6/O1teb
149lrsmZvC5C4eBU+1pcz+/1yzHy++cJmK0f9P2VI7LX4XuaILL7B3O576fLuREroTLTjmWRskk1
49g1X0EeYneKh2xf0d5Rt+vbvxbD5VdLyI/tGVPQ6KmO65G6Ln0/fK8jaNUMpsUsRDbJb9eg9X/v
oBCQpbtct7x1dLIufn37eh6vrfQSwypBSyyj2pwDe0SPtmnytjrY5ru7fhFTHHVXVw9fEW3LKbcu
ff/23r/WOVXPzDyyFLIIloHw8sL6kd9Pv/92Xfrejd8vfG/vt79NSuhkSrv0wDh/lweyNkS5X5+v
Zx6/eNad1udfX36uETAlilT9dVvrPl332/rgzW+RopSH9XBN8G9NnErsg7jvGcqsR8qfF9e//rpU
jdXUYs7NfbwN1TFdHtZryfp0XVrXfT9d19lLiuF/9L71zTL8kJooD1/ffrmgkOLJYft9zoTuchh/
HczrWk8v+5nMVy6yv79rXbk+fP3V95u+tvr72t/f+svrigaQqLNBKAMPXy8z621kXVo/9k/rvt+y
vqqvo8B18fth3R/fT9el9e/+263WaLbpSS/7cX1Y3/jbR/1p3W9b/e2TkAwgU1FBEcU9c/RlaE8l
wRiaGW4yJ/j3w4xXbt7I5X7yvXJd+l43FwWn+Pq86fBxweVZtrFebteNf7/1l1fWRaKAhgvN0Lkk
L+e1PZcEUX6fKL88/1pcz6tf1q7P1/f/enp6zmZMQEdks0ZJj8Fx86G2W1tXTaKUMpvJUxdYZU3w
XUPxzZOP2VgaG8ST6iOXEwJAxtq5pS5cYQXqm8c6aw9mg3gNst30UprlHr2O8qiTLHczIPD20Ybe
Z2mdBIvSaquSwnBICCJVbeuuHME0aAaCparN6/M8oYV2oi494Bw5z05CuZE6Cc7ZFhkOHq+ddKjW
DaMdkBvA9f/3f/jrcjKXRKssk6q5GP2v9M719rreWL8ffknb/OWWuy7+6e2/rVtv3eu6r0/40999
fYLMvLPd7lQ1Zuq3DOmWB3c9d7+fe8sQEC8YM6R15fpcLgf218o/vv7bn9vg5XzHdrA0dstFbf3z
wnXK9Hp9J5bgFlBVc7u+QBeKc+fPi0mURxsrrz60RECIqdCQtRPBd7LruW3SIExl/AEfqVdqdnT1
hKjT2Sflc1bkZpC0Yk/BzjlKOv7Yeq3j4HbmU1snN5pAmw2TyCiHt8QlLtpVDPjihfVi9dZdOKof
9UK1Xy7PW1TtkJA0F+/h7NCHWsBZM9RnGBQxcKBIadGu9y1e5SIn17ijrrm0fjulP4lXO4qtQI8Y
GTaYL/mIm4hA5H1I2Nw2nyCtJnMHZQD3G+zidk8aqbrRrOyE1aHYc4t/zmx9BtHuLAim8Mnu+xcC
lZRNlBe6bwFuRG2kUOUbqIJRCL9o3KUCH2LA9hwin5xxBMsXku4YR1QpSDCiZFhUQQjRog4pWkw1
SxbKVzOS8y5qUU6b6Ia3pVl9Kpp3bSomqQ/4Mu1a+YmsasJUqSdk+PDNc+sJJQ9sDwpzTV05N0Oc
vsXTEKF4wIaGvK4l2q63m1u3SH03Jb08t/lVhzzZ6O+GV3ZXkARnZD9qYKVW4IjQ3uZF+Tm59cFS
BhyN8TgGTJJJJcrKm6ZS4cRP2ofjxcpxoXzvHaQis079WpMEZeRDXG8cgoDBE+F+oLwGByTQw7LY
RG6+WO7yLdM2KudtDD2htPe5MI9KOtggFlURyAr4vkoTwXPzItBquufSuaDhrOwyAhELzRS+0VHx
VErjXlaNe7KmxvQxO/uiaR+9OUQZ4URkZbrefTp2mNjVNrlNrf45jtNdVozKQ+UtJitXe1Cq0ts4
umeiuvJIeNRC5DuiDPrIpqANvWpCd3EqhTVvywFdVC9J2/Kat6mw0MrMme7XI2oRgsxbfMut3NlK
+dK7V+XUEgSTd/ALM4VCueY8FpP2xuyTWaWZa6RSDvsxFCH/7kjRuaTM1INdLbThHV4rKiyzOkLr
Q1ZsyMBwasS2XP1jY7nqUW/yyTzMy56aLAQX0aMYNjUkQpKev3Ggu6hslTp5IVRuDDIKrAAZ9sW1
2UVLxDW9Ck8TL7PRfi7ew22u2Q8kEyzUvk+n1uL3yVDf03os78WQpcfSqjrfrjSfQ0676qDd4TmI
UcTIkzcn7j1iuLMjmYSFZg2BIzqPomz30uK+UtFh6/Uq2k3935GTlDeZzD5dTe6T1q0hM1Q05zr7
aqIBrtvyXu/V99ku9UuuFBkVhB4rqWq+ZOPUY+Dh8i+a5jlPLXObeCjcAO8wOUwPBEXgg+3jt7mz
sZMYOcPPPN2K0HxG3VShDMvs9tWWtBLS6TmSzgTWBvW21F8Vt/dw16L0RfintndT/VE2VnybqkTz
1XU5BlFLwLwVK5vBEOLsuIJQJlu+6I7NQUKNeFqotZ7ifGhhbAeDUmTXgMAoJRpi61RavTFU52EC
BYRhWa+2VThC6JkIkmq5Yugqx2wKVB/bgEUvtGg2de19FpTailHu6nCaz3lc3jpNdqIcO24dlJ02
c00t/+FBxKZQ7WKBRvojlHt3QWF4AtEQdU906jvTyG51N7exoF9x+7MtCHN2Q0Yh+xGN9n2lCv0j
Ki8IBv4hSxhCphurgcxhTOT8kIqWn2SKulfwcRC8nnRr+IHGSwnyaSIzhos/A8ybwipOcuRCCv24
Qh9QxHt3EVRoDWdtj8WOL209DRZ2pib8MROfZ+Xg3Yv2yWS8c6F7jkR6pJ9cLOAUQUL8JOTACQSk
bt8h30e2BX2SIrmq8CNUGkb1ZI8Gd7wyR4UcD7PlDjFxXyqiZt7QAJjOjGcumkH8NCvT3i/Ygy5O
NkSRurvBQBELIYY67VweOiHQgsi+PDQmM0JbN3sampzlUYUeLNcnuevYqVMj5SW6W7SENJmDmqZN
4pGMmvRQctO+oL6SLAmNvaSfTWE3ECCxLmYHH1wzEmLpei91R89UF7SCIjXCPd19RPMwbzrjdpAG
8tyKwDITGDpO8gzNLExWK44ujVl/tNQasPBEdDI8dyzCBCjUylWuzxwucX4pFWwuxAMNB5pyF9Xi
dB9Tc5c3XCy5NGDAGcLNMBBJ1JHg7UaOhQpIQpmMPLKvQOZHKgdqSVRPb3Cx0jUFr66T3VFd9rsl
aF7lF/Mzw0t3Rha/plp1lbqVdpG1MmOTi+Ut0i/1/8PdmTQ3jqxZ9q+09R5pmIdFb0hwlEhNEZIi
NrAYUgAc8wzHr+/jUOZjvbSqsu5tbSgSpDgCDvfvu/dcbXxcejLbWoY3SLg/WTEfuoZibZBeaIqb
ROW5EpE/ZyMtii+mi25vaHwSqDEXWe2SwC0x6Fa585OTOsmBwCU+Fqo9GMzB3dmo6QXPHI53ukYc
J99uTJkeyhmQPOQroLT9Xf4jiujqaziG97NgYp3GwzGVryNMV/w1T02epWfTcZ9maR1ozBG6ae0p
HmFJIQE3mDjEGz/YdVJ1bwhNpLvNARrxRJVdaMcI+rBTGF8zmfRPcUSSoVmZBz+ZTkPON1QyuLTB
LO4McKEbLdq19f00d8FznMYTZkAMKfC2TZc0Dw916FRU6M4CIhx1ec7oKOclcTix8yhdsKv9BB2H
M9TZLDC7TDnz8dHJdqWZVtu6L4jpTbGLjUv6MkBBJQDRZTYNS28jy0BuDI3gXVNzmaQ1zdfIePSW
/IqiCHnFdytYsq20RkpbZrOzEiJ/dZe0X8S4Dr0ogc47lWq3Rc43pECQRlPfQvOztXcJqfMQKzyi
mWst1Nfu24KXqWmt5cssCYvtGr6GMoNnalRmyLkLL0ldbCbf+SZRasxFfTdpaNfyWes21lzkR9R7
r36XHA2vbE69aOetC6aPk9yJMFBg0n4ykP+BSyiImTCnCS527TFR2UTMm+oA1LNRL8/CQqmFLEoD
nhzrV0+L5ms0Nfsgo/kEMS3D4/aDSlu0GZ3kd10u97PlRTslA5VWauyTU+XFkHTT8WEp9LC2XlBJ
AEFJCWWYe06ouduCMUPg3dTLmbMSneCh4RCErxYV3fuI+iKMnfqb74yA8DyD9Ak/JETqo5DZN5Qm
kJKoS9y3Zf9MeGawT5zROeKK+pkU2RcHn8YOQQyyMc/v910+M00y4O14bwXrH9rRKsgxr92dATqn
cC6e9t2Lk+aQDqwdpHanTbhnMQd916Xm7jviQDYQALcGo2lVZslzOiLDrhbvBGaOrn3S71LJoNyY
TR5Kw6PrizndAHqZF48mYOrTNA2vvvQ/UGAbpKW7FukOUDoSeSHPG5kNkGEk2fLQqsS6BflCNtSn
VHvEBY2bEWg3B1R7Mr0BTLoYtE08uycUeM49iwvWDMVIdfk881Mdc5/Qbu29nEwm6lVQ3ZlwYMvC
P3E2tF9SRgfPPzGify0WPDWUqe709jGb9QCb1fRrGeyPqMT7kiIBSvFwbAv70ueJCJd6JBt1DPaN
qEIXCSUDYyBPUxRh2lfKuubkqV5hSr9zSYfpUIqmDfUERyoa9xRysRqBGPysbnpEFE4GdIb2Vs8P
C+LtkC+S/Z7410LL9IM2k1hv9ZBaRWE/FeRFTKQG+8kx0JJvpWyvnRO31x6qRTgnrfaQx8a+rUt0
kXV97VlAG75eXrHM7e1eLU1g5Qjpfy8K5K0dhpRtTQIJe7//NXEbWMPeaY7qZ+HJQ2XYB3sk4pAE
kppibCeQb073ebnsYtqSoXDNV9kYv70lhkzqECuWelG+rx2rABYsDiwb3psKWiQuuzDX3W6rZZMH
4ZfTp7E0x6BsD/OAkiDwdjPv/2wuw1ei4L1zKR4HnSSZwEek75dkDsPZ9BAob50A8kogUVkMhjPe
mTPEujEmvY29cDL75Ypu/WUe/F+O70zvlR+8IRFuN5iafqcCYFY0GHRSvfo4W+xfuX1twaW9YiZ8
A22MblMYuz528/NSQssv8ShrfTft9RldUtTER2KhX0n4LF66Hr4eFC1ypxA7CXJpSyHTfaf3gOdl
sdN9quilsby5Sdvs9DnfJz6/pesI9hysyHErF+AlQ7J3mQ+0sqpDH2EatPOzNBLcDNZ1skCdNFZe
I2/GH1ri0NVG/OtmbhxiL5BHF6znkGMpwLtVEADGRMec5wm1uY7PtxXEY8RPJuebveZN9GFyTrkZ
mi/DIS0DjnqxGJsFZt++ciLQFCpce2460LfdyJQj8TIErtUZYog4t5M8ThmxCXFPMqLsKT7n/n2m
wxRNh955K1guiZhWfoUqDahQCx0UCdsyNohg9L44WqkDgYm22NyqrF/R4RSJUY8xD37oRQgehMUH
I1mON8fxpLNPijximSgjLBGTwlovLlnXrJJHvzsUKaNmUUjcauKpcNF5J8F84qCGJg1HQBGvH8qo
iPb+bGlI+QmAqNvxSeCqdyLEW4ln0zkhWBLYFQYSVucccOyBxB8x+selY5yTwEr2kcxfdWExzHPS
gl6rHaA/0x3xiXhoq+d56l799Dmx+1fRV9jY46zaZv5+LIV74tcg/szdRGKrBTE/nu0vYUaOSu8O
EJZ6nOQWMt+tnwSvSd0lO/reT4YZu4jhkUN7NsBOMgTCAQcEh4thPBgkgYYiYjJjgMMBFL+TXvKR
812Cd5PBAavAn+nk4nqB4M9bPAl3+O5Q5dpAcP/azhPVMNkfnT4+BAUhRn4EwGAa3s2o249ecI/3
OHYssqTBfN59NI2WIcyN+QSe/2yyBAELJeq9jbwcLTCZXAs/ae2Me9YVmzjukutQeajO51GEFIbR
4JGU25jD18Uc3sG9mNeKb++hX9qrPqeqI1B5VEHKbpcNORbP1noRvurBul4M20HVIOTD0FREjRiW
Tq7LXG+gvsY7wNb5nW/0m//ZkmAHIcJ/Jwl+/LMsO5mPP8r033XBn//4N43E/oMMWhfcuc236GNx
/Zcu2Nf/wJdiGNxtuoFjGbzc37pg8w82uT7CYMsIFMbkX7pgK/jDMxyIJIZvWMQIouP9W7X8+IkZ
6f5x+3+VQ/FYpWXf/Z//bVBr+3ddMPwBm1WcwsrZHlJlnu/f8uJyzGQkNukSVHn9MomJcbMQL7Yk
I5dKbt257Laa8VDmuqImuUgdTbsDMkjgU5k7x6Dx8mf6yoztlCDATRzw/LY7l7rirnBjZAcz9nw3
H+f7yuuepsDs2PP6mrMpE1c/sbfJfTFCrWsj6nsFIy2xxvEutmaO/xn5rPFWMvMJMV8jelIxMC4d
7r1vaVczT/qzfW1yJ3qsfop2TE9tVjE/YeCjSQ3olxw+2nTKiVai4+yATIZ2NvgHSejHtstihI9Y
AXPNGc4EBJJJO7kUkbr+q2DiJdr6IIPxkPRiPGLK/JZEQ3sweiTOXfwxAVjoLCMCxUFFDuL+vY2k
j1gOtFlanp/zJZFkvsE0LsZc3zau1YEewByB9ob1T1qCrxZU1zhjSiKWMPjQw85Ontn+ZLL7QfRa
E1ZU3l1vbHaL0EdoTKDZxtw/FUiOw9Q1L0wHIvgbvjixjL5k1oWFPIYjSORlgo7JKoNpG7kLCbU2
MzFUA8nWC4bmtJj6tIP7n15lwshLYu65csdLGtv9neH+7BJoataIgU6zPELa1WlYdIQ51HV2YDFP
oK9L2tg4A5qwVCaRG8GtwzW+lXXOsq5nrTIqE5at7FiWSN/gogecf/AbV9g2NmlNtFq14IBbcHS5
lAhGkiGPQe0fE7zQQH3Jjux/Ef3yo1WmsBl32BBgE3OUYQxCpRdqykTW4yZblK0sx1/mKKOZh3b2
GuA9o3b1zVNmtAhX2qzsaZpazirDmkZ5irqEf7CQVX2JlK2tw98mlNFNKsvbhPctVyY4UHxfiWlE
BaoMcorctlPd+32p7HOaMtKZylKHq78LM2WzK5ThblDWO1+Z8Jrkd4snr1XmvKLoxoOh1MeA8ZoM
oXymrHxtzF3K3AeOA0yOdxK4/lpl/yuVETCa5hoFJyU6/qXZ4i5xt5GyDnrKROjiJhyUrXBSBkOm
zW2IAfd7r8yHurIhsu6Isbiw3uIU/D4HpPuMJrhSe24uutf8npShUeBsDJTFMe6i74U23Rd6+UJq
DXtcyfJf2SInVZJSRknd1HX0vdZ70OYvnTJTEvWzENnRksmBw4iVTneopHupfqSLKhkoSybxUVJZ
NMFHPwV4NnWjgfPGKbaTRXzIU3C74C78NCgB8Cg8It5PAw8oZbMXqUyhRa93W8KjPwqEr0uHmTah
Ssz+QlSB7u19ZS51lM3UR1a8LTvGLVl2d7xZ64lv+WcqpnNVQtArGZB2uen9bDyE+MrKapE92Bot
oFZMrq6yu1JWoRGdfQ3wwU74YYmKIoFEWWSz7wZ+2UwZZ6kw9KHES0t5WcOFgL0WnpRyCWO5Je5R
vEeNKkRhJqi2iTLnDsqmO+LXLfDtRv5YYcKcjc0MxCak/v0TS9tyNlDTk3+mOmMju19Eh98xCUd0
kboaHgzaMsNEq9spunpW+BlVcHI0sBVTLCEeiAT5SvFU4vFaz0lxNB0GIxAHh4mo047JJLjYmZJd
+TVnRXeqKEYDv8xwNic4nDWd8cEJDuCzzCNw0zCNRLEr/Obd8ScqebmFAxrpdqNbb1XO9BNBcbof
RpkcJ4t0DscAajXM2euYQn8iMJCk6FJMu7E7SXxl27l3uteFuAQd73avTNxi8pnzLwwXS5HcjY0R
bV2reJB4v73RpLQ+yW0d46EkDOhrnUNdSL3ef34n5YWVLJlX8FJOElkWxgBg7jjNPWU5p/6dbX39
bIlcv4eO59jWmTw0cV0kc/BhiKtL5pIZ1ju/GjVcB+i2A1lQsym8Xxrx4mZZRAcNgP9mbCFg4gyj
pkLUGGSfswaOa0FjbhfGs+7QwBwiVgItsnrXXSQNkfTn0iM/H9Lyrd/h1CSFxsOdEBuCekcb9pHr
n5DIUivXRwizPYtVbbG7sK6xi1VESAXRcCJmrSXzkuW52YdWbH00bvmaOcr72yKKt+jZL0YvsF5E
SJ8dvcMom1+iJXs2K8mu0JvBNmLGZ5npxbHx5ZFvNhw11nkbJiIHimo2sLwYXZ3FenuQe0eS22IR
xtZQMamRuxP7be1Ef+3H6Kmhz2EXcH6tgJ2odjHCG9+aJG93cyeTPdAXsSFF8NTrkzwnJqglDE0b
2iAvekWMceEBSnB6DdknIJQFLtreqj1OxapKGIU+17dpyXccu9WhyZh4uFH81BrLqTSTnZ1A6cmX
UyXY5WQ54GSL0u8jXf5LDPlRDPA3U2cgwCr3qBtTfI0D61rgPdI6RFn44mBKBR4/M5E4m2Cafvlj
I0DHH0wR/Yil95X1Lij0pt3FDvmSOmXwrJHYM/w4pMUPJ3IhUymwwz7Ofk0BFGr8gtvGeUsl6+Ck
IGuyfe1ob01Z/2jY01s8LjIUTfegiXsGhWhreAGeD/EQ8Qb7Umhbe7iQegMMxbUuDWrlU5pzkvVA
bZWMBdshoubdMUXvI4iRzDYOeR2dqCw6LdXJWJtAb8nuJ/kCRZpwInKTs9n690bdMB2x4/1gCkBK
vfVQjeNrJinZ4Am8xCj4Nr1lXaooiQ+CsI0tTvtTXFVv7UDzuGV0A9rigceiDReQSWLJ7DcdZn8P
ieahLsevCz0f6oOZsQ3wb06zZ97FlJLYuUEQxdqmAfaxmQbmK1Sn6jx/LqG9wK/8rdEdzIpyJkzN
xRw0AP7wvwBVwf5feJjJ5c5NKL9bCXufnbV7WtQ1c6uaps2mcOAgD66AwyTGs+6XX2NfnywgHLhZ
V2XLejH1DlWLvKhAi/eccCfKQSTD56conuYzJZv/eLFuc+do+ryDHYAppzuCmVEqvFWKd9PjtTqH
rBbv5b+UIannIK9bb3Nw5qeRKkzRFN050nRgPKObQ+BOkk2UVvIk6pciG2xKrlSk10y3Lq7783qR
dahg12vrHU49ueH6Qf6DIuKm9gCddupso0PkjkjrHwqsVRnSDc0vRzDFXh9xE5esz/H5nLenM+BH
dXe1zOqTaH4uwrXOkJ0poQUnF/v9odaya8Jq3QJamdrn9QHeIvVD6kcnj9RRVHdKKOavSpbPl1gV
ZYMYtjPnLBbriCpXvVe76jzXq+vG28U/tt20tbeHAIomeM0i9lVJx27bbzf9iFqrEAt0u4qBHOL0
gk6+bs6tuoizpDnX7uQt2/W2TUcrr3E4r2Kd28/6qfdatTyrYieHS/2XwNSdp9cio2ZSrtt0L66O
nR2oTIW/1ELrtX88YZslrFcIuIAljd7/doGNGPm/uli3QQRVuZm4im8yNIIH2MfWJ/y8Gkfum5lV
7u6mM12vfYpL875QJ5Ph9yoLDfLEwIsI20y45d/iOLfKT7HRCWfjCbzfnz9bHDf0fj+vr989VQ1B
wbWPQn1VUq+avJpKIGphvv1VY71eTD1J4oV+Mhc7g2iirDufV+PGpa6F1t6hxsHH6t9WWet6QfIk
vwK8Lf9UKoGLn7KoMQDKkCvHoWOVHEQSLSuhndxcr+nqpj2KBueWuhqMgoQ2IIhR6blHq66+aQGs
KxoApCGxRWZd+8jmbafVLZSiM26aaGf28nvXRLTVlvnZ6O5tCnfPYP0PThu9kzCSn/HKpbuGqTQU
3KalTxiJXdqfp9Kuv5SVBVnOL55KAvKgYZfikFCHDKvBytR4yWLOTeWuwiOK0Qi5su1QSE8GJmiN
n4sjGopfpmGASgOAh38F8tTiWWdH6NdmyNEip5a/hRIpqJczi4gz7eR3A3wxt8vuANtTkxqj4mqa
FWdIkp9DOL2AFyyXGhL98NmJ6wfdmUMXYvfdMI/fRrNMQZvnSLvjttth3LSUWyw7u1P5wRH+xeZE
f2oD1mUaSK4jeHCwZkDWQhT6kKYgOXZInODQxyepSfsS+BGpTqQwJvGYXk2LGaGh+q+U7fB+ZDju
N4tgqVkrffIqUPqnGOm28R+PWR94k0itjwNb8a1t/XrbWsFlvS9f9eXrVYqgw76azceoYk9b/BTn
mLpYb35esCzZBjkQv3aw67NgOUPC3tK4p0RHhTMroeUQQFbkCKTT8Djry7hfn6ib2I/Xa22GBS1r
Fyqf8+PtvqgsGwrINMrWbY1a4uvSvVv/cVD/fXuK282ycwAWw0MIu9TkVJZFCRawmOKcUiTWcOfY
pq7eLnJfdIfJxXSYww2wnZJ4g3X/9weOkbyEHJpxlK/bbnfcbrptQGW3LRHdwNQ73+6IM/nD7ITO
QMLhtF7UXY3jkHneplbf1/q9iNoj2D2y7+pVqWq79n2uGf7eU+K29XcgTYV5w/p7xauzYb1KQhKC
dct5w4qO+kDXIEOpC0mA2BlDYLwd28UHX+pF4VDw0VrlfZtEbR59Jk6O0vgzL6/O67UAfNjntds2
RffdmmTy5GFl07xTBrNSnX4DIDZ85Ky9azw3FbtoeaoKQlM1qtuEti2niZiw1Xk18inXayN17kOu
TccYZebZdmt5oGt6ZOEa71oODbLFUhoq63tZ1gGxUu9tfTPtZJsbHHYJ+eq8+uxSWK9q60o0eIMR
A8GzP36XYhrO0yAPdQ2lDaZQeTbdtN3bvv9kqc9KOwBRtMji/m69PefwbkCsYeEQc4ygjcY1WRbx
Is923s4nP/vz5ksTmKSL4yAXvvJCQyMQC1kdAj0/E91cfl50PXEarcfXfXOxrfcOjmCognTCGUCs
lwNJbmFSsG+tL/H5KPVEt1dcX2u947/cRlOYZ7w9w3pt/b/bttvN29Pc3t5tm2g4WKOYmlnnidfo
9szrg71iYhby+d5v/5Pk9O8W5PW3TZ8P0WhrMkbCSh5qUqYXOYzneozdPZ7Ph9VtWkkv3Q2celni
cyhrau+jeJVUR5vqyXndWC3zV3jLyd4Wwj0upMp5ShRexVUa2q1FA3ndZdY9d91PbhdEJ1zbKDX3
7SJqfTc9CUu0Z9/LxzP+d0k8t1eFuJ1LnLiVRi6OOg/XQsnxVm/s+ib0dnyZ0CLAQZVQvazi6Gpe
dwZs4oW+T7fAL4z0zEeo2h6AQ9Gkp8RuBYorIJunwsSzRT7To5H34Es4ZeMNz/rz+hycxXF4T4vT
H1ojZ1wirTjti4+2T5r/2f0Ag+PR/O/6Aafyd/oPRMhf//NXK8C3/wBKbjnIEQNf/4R9/IUI8f0/
oIBQiNcxov/FAfm7FWD84UEBwfjvOQZjrKrP/40m9/7wuCMIXCvwAxOF0P9PK8AChP7PVoBhGT5P
RzMCIAmFwH9vBQxml4A4nTVcVLvFHugwWx7li7R4gBsCpgDQW54M3hWfa7pzxQw9T0LkkEbxRG6Y
ibOPjnZODlGio6oDm+Cehyk/EAyCE7T90XeFtkFzCZanlqFdGk8tmq3zmKU/Gi8BSDmh8wKY3N9V
FUHgeaEKakUVbyc30e87UnYwwpakH3Q4Seb3nrCGex2uRz1Y452cCOdAuUBsakORzUNcSbrZfZCX
yR457f0oA8Bf1aRWnvrFCcD3aCYM1KYRPyWzF9h5IBS6GcJX1KHj64dn2G9grFVIRjrS2i4cYztI
Igct5mqROchNguhOOt73CgftXlIIiOs2v2tQsvAQimXxRMZERBd5NKqLAUq2xREu7PI3sS7fhFrx
FzoRoEv9gTJPN/YOuJG7oSKvl9CZgHAYZxcI1sdSha4CEQNCHtt8xZDytrSZj1OLHCeYrF3kUE+s
6uKkjz+SIfgzQzTXmB5RzNlhLI0HHcK6mjduF3tqXp2mpNqUUajuk0tkzP3Vpt7c4v/HFp88FhCw
d2Zl/wSQ1D8kNtJGL3MbIif0F+2lSAzQIB39E4uzEvys4ewn6BHNMrgGaL6fmuFD9A+BacZv04z4
pZgyUqCwhtOEQEXuDlsLW/iGYvRytYvhUCzes0xrE0C07T6QG52pBcpIuczNcgBNixc/djkQzKLX
njUyebZNlf12G1Sa4wJtmykskgttihXb47kaq3iTAJU8JqmwNoLIpdDwrCdwpPDwXKGHY53/iqpA
ZWzXB5e21obUM2rRntYdU1/7mpbRDumE9ZQk+cBPV8h9KuPybkSZM0PL2XWvFbKIk5nL5x6ueGgh
UUXxZFALd+t7hmliY3BHQiCBh9FBynTkdCf1Kb6WgRHshkgOu153X6asqt/wOJFvF/p5PFAwQU+D
pC7bjLG9bMue2fuCGHvxBlh7NiK/apiOvZa+EmpF9b0G8zojTzO7jswZr4PH5bhHN0CeamRls6c2
pDuEApaWNpyTwiaWNlmurvPdm+z5C40DSo3Uc5bYpEiBysYfND2UpgY4bKLoXjUPnk8y1VyiG2Ki
1hKK4t0bVbZ3OkIs9YKVwqQXyX2qd6ra/zZ0Euoa4GaaTN+JU3kQ0oqA0JIjnvX1M/U05z5vnryJ
ILVMJODbMKtunFEX4ej9mcUp4qViDKNlNA9UrS1AJ4SF5skeSkFyCJbil5ZRkSAJ88Aq/Gjye+/M
IWGkIZnJcsCP6lBvSryiWY2y1jA0qn9CrZftJXQnWd3B6HyUzNeOlQ3edqx6dz+BKEW6RYBJ/y5k
cycG5g7Y6ABKLL/KHDVDOrgXOvNRWM51vZ/i/mlwBsWShUpmEnND3njoOcBSI4/uZW97KM48+7m5
WHxddl8hXCspeC209zf9vWl215iSfRnLa9+McVhmzl4vlmPmReR0V0u282oGINuJ/Z3hL7iOxUWz
KM1Dl0vgMg1nQ9dtymOVttUK3UPTfg+BB3BICewxRj9Cus8UirJ5StTSf0SGj4MYtopjXeycoT0N
LA3IAzIYw3rWa+8b+hSKrwVCYO0tNynqF0P2ptmmzbQ3gRgwyRJskP0EFh/IuiXj9wyFMM4huGp9
yRjhVl8SPXhPptnZlcZIDrs5+oe5bX7EjXkdU0BrY1YhS6u9YzcizEsyuHtT+qdRVfSEghI9+uJ/
KUaNQrPW+y/wv+mRFhM9uvgRsuHzjP6S+rBe7Yy2n5jot4CdWIhlyGU35DSjZfqIjTQ6VygiEFna
CFH/9PsZz0UxberJaXZCm52DsId3PFzK1PAe1OKCRORZm/XnXm9+22RobdKxICVz8u8BxmccnEN/
lvODoXe0mVgPxiqIwtTqcef7M60dUEes+feC5XWtX2l61A8DZoGS9SZO1w6pep3QA22+lXRt7oSh
3VtZAJy6Wn7MjagPi5H8aS3VfC+8D8Ba7ikPTqUmm9B3rZOsCVUUxvDkWXm1bZYHKxLLsx0xhppZ
tBvmAb/VIOSxpQK3gSZQHVI4WyKQRF15kiAy1IGbpfW7XecgL6HcTnjXSzzJk0nexoNLO8SaKT1l
+VCHGv4fOI5Lc09i44/ILsUZ/MirC2DkGtSk2dfIkJ16rp+LOT0SNZgfbPAce5cAAT+NnUvblE+T
qQj6nT5thoCM4rLFLdLp9Z91UOr3AEoY/VOaYKY7/HBblwqPI8goN8WliWDBRr45HJwBDk1eYkvq
Uc64jiW3mDuqO0uffi6Wc9VFo71abrsb7ODn6CGr7xvfOXjCrIEWQ8Isq/JRc9wzbUHAGMHyOxuH
n0IO9qFT6aYNYr47BiUsnzg3EP3clb7zIkUAFYdkhNAeOFUMi0Ffrm++6BlTHK1wR0JAlh1+XYdk
Wg8fXLl8aQgR3g1E7NYF50JNdi5+BV0tSL8kNRloNJXGsK9ncWkxFAlXc09zq8qTAm0ATjubQNwe
bKXxYbLYOPi1e/FQIsaD56LttDbJQjkcw0t/Rc23GPKYWfEEs9Rl9oUv4SAGTqRxApwt7/0HsJUI
6OV71+Ik6LGeATfLLk6XhAXzpzvp6Y8xilkCPkebtk4uTzTZfkQNgAEwp94lHin42J1mHBwvA6Ju
97+N2JnvG8JKEP1DiHL4JOJL1ZDrYlTt79kbqn1lVF9du/nes6A6ZmSgwVUkLLYPzhKD8kvat9h5
7GdcI35Ya8Vbkjb2nsLnRpd5vU/GkixDnSVeVs8asmeatR2YRUOUpNU4MA4dwFVGar+avWHulYtk
g+sZ7Hv9qEfaofILF5w6cgKjNuw9RBwCq4iJGGJSUvVq+UVXwdyYzPQgjQ93wI7oeXl4HPKaxXGd
0QCVOiWMxfimYVdgEtcysGWxAnrBOpMm9MyUKF4aMdvIYFwzGqK5tHpbDaP+kM/NPq/oRXKKGE6j
o8i0CMHnQacJpTEHqRbx6luN/iCKS6IFL2nWaycrJbeUuOCd3VCsWLq7QvjLuZfpGC40/wvsKptA
vi4M9LODdTWopj2Mjf1oGORjaYLFYyW0vY9UeOvNKK/bxjz1EeFvRX3NbP17oqoKklk+mZtYXIRN
afIuSsCCzZp+zrzyxfSsaj+XPoUNiwjAsydZv5J/xJIU1wwpZEXyuyBb4exCdNvOQ/QltZMvKWFb
G4yGI47pDJmab7fVrq/oc1B+H86uunAU1mNPF+Sv2+tG5tjGKYOIBKSV8owN46BRxTX+V5A0wOfV
qtQiXRQM9s6f5phuK3eXaY+nbdAfGlWT4izSnNdr/9nN/2zbPJoekEzQ6+v/5ihVlSC63v6Xz7I+
js49MZkQrREPDpi/bo8Gu8rC/Ha7Zw4PBSxHlXe75z9cvb2pmBQyKsFtHt7+W9NMDWFfZW51n8nU
5/P+v35KIyacQbWLkNkX3yVa793t1T4/wfpUJIize1satc5/fYlVWyrVYUbF2ca8DGB7S1iSdXTW
XQH5AN4/dUel9oD1GqwXgukjTme3O9qW4cZTe1lOg3lr9IDH/kKWBBkVzhXisV5EogRImuUHY4V6
rY2Cf12s2wiUScK4zJCRlWI5KIO2qYqhgyJeZPkMNi+B89Z5Zr6QropKIi/yr6b6QZOCPfQfDvCb
SfzmNbdt/6iLcUD7xbzlziTn9GAH5dmWGCknp5bbW3vDdDK8SDpRu5ukNEkOLCq6d2SL4IUbP+kC
6xOvF6vPfe1A3rZViOZyb3E+G3VrWwXDkEY2THYPseMvEMO6fRzngMgp835t1g1kMnG24TXXO4PE
fU4MzIXB2m377NWs91gUsix898e1FbO2Z26dmdtNU8phv9h37NH3jipgqXeQd1AmyVduz5lJ9Wm9
5qvG5XozqZHY+wm8QlfhaFpOdp9dtPXm5zbVpkTTfMhOj3K/nFEfbh4F2pyiP4N+etODzQGnABT0
53Y37cko23iXt/mM9vck94RFhs5hlLvOO07DFs/q43J+m/aHfkceLukxO+KgpLgPoh0SgOjlMGbn
4h5P5SF6aXfOU74Z9vfI0rdDiARMbg7LuQtxye2+qRe7Z3CmpvyYteGb8Lf3pFuc3kovfPO1vfsg
f7FhCHlBuskvDmWO6rdR4MR74cA+FPdv0UuPpo6JTkpYqb9dzumJWfAT7w3VBC9+4LnZtz+6EBtl
SMDPdgrBG05hk4RVG9bBS4FFJ+G7kNaWTze9p83FLh/4Wpbi0C2PlfOLr0dm+m5ZToHzDgpt/j7L
B7R6mBn6IwkbTUfjf1fJPSkm3UAw0S6QMPcfXXg68Q7+EjhZJjlXXju65H2MogmJ1uO05yeh0zVZ
20bc59lxbDfjB3wTahbgU4xkqxPbM73xPrJ7RJC8DXvAXEOQ+Wbau5wUTmLiYy1Kz78dgg09ca5w
M7D3gN4WCSmFCsGmJ+jpISkP+nQH4wjRNz8CUwI3wNu3GX5ZDifcPVUg0z0a30eCowdGqi25pVEc
ttnLRKuosbY2KRH53iuvTP7Vi81XbIr8CtX7QiCCcoRuefWq22ErSE+Ax3GRItzTHxbOa5cBkHV6
YrcAW74tkQ80jE/o57ud/+I/NCfff8ijR85YO/7Yb9XOPDDemU90Kp0mjPJw6Q/Zq5Tb9NV6AIVb
byPw0Rv7ubyYRKtdEjBO6eaMiHH6wgqTFMjJ/6n/0oejw3ftH5Kf+mMOj20Kxz9x1JTf+XYK+Ro9
MypuAvMKrxEZxD75MoYplq2fx+6Lvt/NjKz31SltL722C4o/6yo0tVOxtZ7hS/4si4uYcFFnr0a7
b+MZGcpFf8amEaYhssqP6BeTRdpIjIHX+pKYd/0VJRc5W6cPmwOnmb6Npzl/6s2jt6+Kk0NlvI62
CK/Yo0cCdZoItLhlhUxxnPxsfcwfFu98U92LH+wChJ7vITbZxhJConwZr8XvOt22r4Y4+f2hILxK
gr7diFe3fgrA4mb1F6M4xM1TV37j33tMVnjgCLp/6NCoIO1lZ2SNXezm+buGGkQ+sD/ykw3bt+X8
f7k7jyVptaU934vm/IE3A02gKMp3tTcToi3ee65eD/Qfp8/ZoVBIU0XszUdV0WVgkStX5mvET48X
uxdqJW9LV9TpWbyDF2jcxTNw3uU/9HYQ02vuoOBm+Q2fjWsegJz0h8tfQsPjvikRFbtVyzODKwgh
HSwfqXFlzft8PodP/Djekhsi5MIazR14mkpdRnSiOIsjD2uz+ZyrvQ1XnTfNAcIPMOW2BINJ/gEu
arfdOyMZbOOiFiWcoHQyKFNjo+CpjJotwJ8JmnF+NJtDup6lPAGd8FiVD1b52SlfYeVABXCrel/U
e+TqYW8a9Za3jGKMJT6w/6MLbWvmvYL5n3zqSe57GPa55EkQQqTuXfGvPaRTbvmsuk0AGhMrqvxV
FFvMsa5yeTbvZ+lQYQkicEWGtLC5v7GHobKy71mLh5LHW4TF1zMWHMVT07hBTSK24d6jFoh/Gfck
hmSAKPcdLmaO+mmCsdqCf+3mq/Vm3nCF5XrHee2dd5SKblr7EoV3mjd9cgfrkk144jYhLAz1rqXq
ususm0F135VbxQO5lDqE8uQ0Z0RP9rgchtcfeneJ3cTYV4YSn+FJh+6TuDqyKJpA2BJ18x8AaaXL
Vznhv8tKDDc+B0AxvzSw3kv45vfCd02h7o1bpaFJ9yluSxcgL2YvCTn5BSele/3GOKMszTiJOg+v
LQK9cmAQ8k3Gw/SCnxpqnDZ1N6oY3qy+dGD4kEG7mbYDJLMHImeEr+U+t+kUOUb3yFdQORhmfO/S
QXoxx+0EmZoPJ/oQSiGh8LsSk2nR30kHyVtmDswPezdyyiVq5k8ESxyiloFKlS8OmbV81/DM6KTf
mAkzKaNeeFRbL/8R0Juir7PtD1wsyjjyjS5tFkz9HsUX/j6L317Ve+H8Pfqu+Mmpo7EFvwyBNRIy
vHl5+/iZSgphV4v2s8+d7/AqoXr9eCXzsM0qTkDv3o03l7MvPBq3rT28mLb1Ztwy/XEdDY8TFL4P
n+x4A6yqZRbByD5Jt60NKGvLxI790ToTqhuig3QQHns4ZTZjQ8mvpcyIvImNDZPZfAvuw2Vo8V2x
aXGyEwt7hkNtm1wOhdNFKomHDz/ZET/fGXlMF4Bg7fZQnZi/zBuuknXL1ZyZiZvt7CQn4zbj/ZgP
vGfjjWXYqeSNw2HD4QQFxRNvhLPwKB24SPz3HD+NzicnQb8fkWPYcJq0M2ecXX4/P4vBzxTaH5b7
VDuWLvib3JZumV40faMVT+mTfM9lLE5Mz/69cW5dRrRCjPKsmJDFuTLOzH7aLXdZduJtUfLIjzLX
z5EDV5h2fOLsMZWZNuBszRssxgyDhTUpf0mopM6KWqzdvLzyx+QoGUPayo6ESiD98y46ceEJPukT
YVA6cOfRLznxy4gBL0zu2vmVX6G88WuCyGYO5cxqdus2AmZftvH2WjeniAn1jQ0Vzwnk+iZ4YNhn
+wnez20nMKAhkC8XSFG34Tv2gg3z5B6XH4iYy2Cl58MXMDzOcFZvlFviP381LoNUH7cMs/SHr8Xk
z0ewFJ93KFeU/rX55Lb2DY+rks97pmwUQ/lifLR17l0h2pNFCSf+ctJ3o3m/jFLVhYi3CKyeFNHz
qz1F45FkQd0O1/SHWrxJthfcgT+YPSA999QPQgqv3SPzZktMrd5owuOrPFw5BcUpusaTg74HrAHE
DWG9u/kRnO1S02fUt9ZGlbmSdgkL1ajp+Z+FO4Ni4A5VWQcIUWk1J4ofPbUSTBg5rkaGstePaRjt
EOI4ZvvW2NLUAqNUNte6dlDUKmkfpLKJNLqjnd/Nexbp8LlsQsO4BDlZsi38NC6B8Xidqpc88/Bn
id4GLrxINcAJBAXZe3zFNCdpW+i/EJ85+VK+pmjbaLh/TjMqi7h1bdCZxdsVvua9LJ10eBKGY1CW
GD7HgwQOJlqKACVY9fiV6XTgbQZccNW4t2tmtbFy/W1hncviSTvr1qHkItIQQRPU3+b5xRpR2FyG
gVmcy3qpDTuPQQP50LyE9XaarmTm4uDJxRl6RElGrB7VDbKNBcGfzJXrcxectQLJiGOYfZus9Z+Y
Wo3HmBUlAzhwFe7TYEPrh5xmGWAnMK58+D1Y22U6J89m7CIva22Ga61um9d+ciCctJotiV6qbauX
qdujcocuLODuXaxuRxUXejvPj6F5aXl4O5oXSXSA7PQW5n6u53kEuba+Ex7rGo0bF+MvyWYEjCLu
rEDZtp11RiiDrxWVZzXaWC5ep7BViAKEFdzHKIDJe5qCrDDIVkZH/DKhG4vIxD8M/ZEvzIqDsQVI
DNYR69Z9R+5my1jyPeQYwLM0IAHGq7LbSRf4s+QGQAsx1usGJihHOY/TTg422an5HJufDOC5cEt3
L9c4ma12kB+kt2rDTQl0NiQYs944Yv9skhoTkNWDos54lgqQgsdrRUW69dWd8WHVEgv+8LWSdTd+
R40Gp4I0su7T+KC1TwmUSNwmt/42yu7m+sipgGn0Vhb70TioGs6nbtjZIWhuJ0qPc3IT3QouuaWr
MbjgjrH+YgC2NQ4r0QlJFEE5N68tt3vmMZGStbZ3+o6WRao7OLnAbLzA0f/klsO6lps4Nmy6yxlQ
F9ilCARgkraZLQQJ9lS+UCl7pt40UY8PHHxeq8/2h2nKOFq5i5macCaYcHFDjD+TcxFvAmGH3EN2
Hs4UH2l2NrciePnsjeZudaDTQvck3IoUEEldMsHBulLsYTG50EZgrtESGyjX6uDeMDCwBWesadRe
TOUqvlbCMoRGbmU8Hbov0wrtK1odobrN8OjlifCKwWbePQ10urVDLLwkDJvaGZWzUB15ZmLl/VQM
tnaZ8i1KRyqRvwGe/TJqsoMnQrMRO7exvnWdKPTaaY5UejGWGbxC9yh2unwrojPV3bbhjSW+01Dn
p+iRV+a7gOxZ30DW1cUtKMSHO7z+tuFlTUxkVm128GZdFqbWnaV52XfwOF2Z8KyZDt1RFY8xlV25
IjLu0GmXmXUzwE9dfooV0hBPcKavgCL9XaduIDkzDdr5s9BtYYr7D/6ORffY4SCoFBgepgcxhhgh
tAPNnlvtDqmkRAUQ72FgbtH6RNjizSD+VG89tJEWpN5CvJ3IYfFScFAOu9WxWPpKwR0/+W+qQMhA
E9a043s0z3E3vbOwaS4/zJLG2r6ELEMz8l6aMXneEMakN/9k3bWV5BStCardRUwgHpgVucxqv488
E0/NlvgyHog/DAXD5p241qmyq4yT1l5qGu31cepvI+0aDA9z+qL2bhFOXhi+KnwBKrrQbuxMhaqk
Azo4SY1T36Sfs7LpbvPX4Q1zyDnaMAMTJY+jzfr1NG0g2lmH5sSsLOOO0Nr1B/+GN+mN/NheacRg
cgQslGK03t9Y/QXYg48NxgD1zgliVzgjVRYtlvCU+EnJiBgNUh2iDSET13WgCzlEFUc7lXvdmw6c
u6GCK/82b8eTdgqJbm57CiQiIf6lpAfvpnfG4+QhcZOBtWWYozlwP+KCZGwC/Q30wqaq3Mg47OKS
XJn1njOH741gXkWDe6rcq07xZm2lLTGTydytngJzY571R4osrkxpWDyrQHoJVYza57bf+khm0Wmn
cEcf1dqKMSQTm2oHDBZ79De6YNfpOQKMtk2OAQm9dSMcj1O2p42h3wbHygse5W5XxZvES+INJL3w
hmiKuNR5PMKTVnYZCkY7ZZPdgRu2w1NIONvAxxSO2g0y/fcyUQFlgh0s1Jxe5zvW4CLDx6lf8n1O
82fjv6LSgB+36uEorB9KTz11e/yiquu9f9E24cm4QfzBt40bVKCOeKFjpLTrFrv6kyGfsp+R5R0W
dpvxASeGrY5MwPyivwZv3WOLTnV4iDfV4+Iqs+MbNziTnETwCLhCjjbT6rN0p+F6dp6SC1YUhenW
zT0XGuswooeNL12OMQNwM0gNu7oAiUGy5RVnuHJLTMTIgJh/QT5A3htu8xI/E0XFVzpkgSdxlpV9
FBO/j4UKDgNlJber3sroQY823MXSXaVeMQiVDHtW96b0Q9Zl1jtyBLHex5GTk3VnGTy7GlHIV5ZO
TH9kCNiSk4sC+rxYNZbftISXf4GNc8ZT7uaT6WKW4AaZ0+xrJKiImcdwROYFpbhNHOzRJWE5j8eG
0zrdaXgxgCCQ05rP2QnGLLS5LkKi5BmMAsrUagqf1MYNWDjSzGJVRUuHVpsJMAgSht3dquYGYKfl
BDRmMtxEIdm6Y7vPu508gnz0Bjwz1fiRdJMV+vSC7Ns8YSVul65hXWfpllK/uM+XNTtIEjfiQ6Dn
CVuqGcJ52r4zCqBxkfZmHm2bKX7LbW6I1g0vUN++aP2xaoK7aNA3sYNHaHjqveG2z5Z+AGJhR0/Y
fAb5Tj0Xtv+6RO/gsaU1ZCvb8SX5iZ67j4QqDOX3jfSpUT3ZWLsEbRoYXNNebE4JwPWftEQZDsQE
cdw6C/ycyuG++NHRf8AagRKdnZ+kakNbnAaU3JwoB8iUUUIXZfQ9bSbwQZQPQACRIRDlQXSUwiZ+
Ke/DxAFlTAdjZ+5J8u/n6tA42V3EyIi3fvle3NahDVlLT47gnygOWZfwRh1sKd+lzyZz1eCY2LAa
tv8V55Kb7DOzOzUKpBFOY95txkP02m0EKkXKsnoJn3rJ61BdRMr8TgDGxPLZql7LJ0qqn218S6Yl
eJl6hV4ZqBcLmXI0HsaSNtO8I3QkoP9tX4BfvB8u0rP52gm2V3ks70/cksq2v2+f9deQKEpLfFvg
O8uspI27IL4mHeg1zQMq0H1zBlgF/gCoL741CMatelLuRvKJR8Ow5f6cvMuse/HyZIgUtrSF3QOd
zqVJUNBefi4/yo/i0zprh5qVPXWNG+ACoAWU6j7lhsZHordHl1TlO8bqCYx8dEUl88joiHYadQxP
uxnL28Wi6dAeROnHP7Uf0WP5XLpLVnbjP+TKLmhvgsr2FXCfOGD439VCateXYMCUlEbbXH40o9b+
bm0F+uQuOFIaMFzZcAUX1T6W6MtlYcno9R+tPds9tw/vGtJ0O467djeCRXCW87gjkgS3pLdn6wJb
4QENwEtivMyU0SCagkVF7crt7++sS/BGvypEgkJ8Fe+psT290wDSl2j7FD6TQmGUlPGxAFirR/Oa
WmhaAUWxCfv9s3FBb5G6+A0cUuKwRfHTRlSSdbyXnbXn8QsHgeJNuSse/X2n2sZzdBgfGInfVXzt
84qC9pMaHIy7B1T3IvuzcqJHyTbQiaJ/6giX5CBcUP3IGAr+Nd20OI940JcLJ3hDKye0b5Jw18uu
LL7MR93Btwl9ANVN5Nt28HfJsG+tB6MQTq0QXPEMKA5BNrL2X3fR8qIXVOOZBkQTKYShQD237ZNf
PdapEwwAXhDHVuj7L5Ohio4lOB5vhfKHC3oaiAQFGQTk8PKeBxQtl+bW+kr2L8z/+hCRSHAP4kMr
IrfZLk249em/Q1t1gWxPiRaCtqyIA//594lcS/tgOKDlU4PZ1qvfTbA8XJ/z8VGGmGJq7yhWUDZn
OWxgOvh36D/+cn1BK+gV/R2Cul+xRUnmHqcewH91CE1G3PkV3aJ1E1TLZ6y7Gg17yV130XZuJNdY
PEmbMTz+Hd7/62v+PWcFAjaJf4/XY7AXi3ZMNdt/PP/38HcvzELRWf/i75VERVimapia/l4wlZYP
WR8XA3mZhCjZZv2Tf/v49WeDCMWoRpi4rSBjmjL3dFYiOQkyiuLXUsON8mnblxYFvSrbx3210zQj
3NLZFz1Zqc5BRs8riqldzcqDlAjko8N9I1m7rmT5lyjqXuhbbbELRW1Ic9qWqV3HHTsKhA8zac+N
Kr9ZRutNOTjKVqSMJljgapXnUKkHR6FlgV0CgBGV+s8kqIkDljd3RAtPzyhGNzGTJCrGvbrte2kn
1sAKEt+wcFADJhsmz+mAc43eaPt2qsHgiQ/livVJeoxd1fFRwZXXlor4fhjmY+aTnokYyveQXKUd
Cm0uKomnoEqucfYSBAvtSANCbuFfZ+2FZiRVjDOqcmm9tSAMlWF0EzbZVpUMYpcSXOd30VQPRleB
LoqFg5rVj2UkvIv6fJtrydYPPgb8ChrEogIwAqit3KDwWjhgVEy6pJrs6l17NvC5xPmWoo5vvI3A
RR3MYK9AzQKnqEuNxRHoSFYAdF+ZRTTrNQgA65UqBZ1i6IVzmF4G3/ieWrylk1L+AklyxnXgJUiA
sMrdjOn3pyQdgiH9zIcaWbx8JgkIG/Cr3U+Ymx+0kfMjqlq9V4hz6IVRtC2F3YxyEEUoltOtDEy3
zZ+NKaZXLh3qaoLur++zjD7L7CN6Kd81dX+dJtmOhhp0VH6YEjpCdQ4oq91mbeIgT0IuRrj3a1CN
qvzYWV5vPugqSlWFIbudNnsovBwDap6t9sZp+mgA/SG9jLhR/KGSbaWjNaLtjcKgig8YVY+Mc6bE
0ncZdx9NIKJRNaNKIjLH14BcOGOTbpxaAytmodbCYzibtt9KKk/Tq7MqRUdB9xZnavVzhnpf+9pd
1k4vWVlTB7VwhOuhxxp9/i0F+PeFnXDEk2wzqjhPJpXhjRllMMjbYEmWPjWJZRwL0z6s4q8CSU3Z
EDdBNjyWJrPr1GooFPXNuEfO7TSCB9o0UN4aoUZCQ0zLS9SIr3MpJ5tKNgXsbVlPZvLT2EnFvsnm
t0SfCSmyBFamwZTMwJ4XbOAra326TwGuTyAvozreWor6zUhyJal98gcssSb9xqcrDTVDdmZxfBzH
/oj8slvrFcjdPkNOSTxPRnBvhFDfJKWlYkX5Qxnku/GpzijopFYv72N6maXcyk4QqY9KZyJxrcnv
yLUr1k+VZP0+KThdI16uoTEdZU1CXLjiza1pYvLq/WOrRb0tVOPiTHGQQuEyi/4WhK9/Afx6tOL2
W0JeZ+OzeED44xE0eQ0QE/TtVAXnudfe9Rz4wogdiEBHbEb+whVqka7FVHzFiKrhndLdJFjbOcl8
Afx8I1UJ+Uc9WVs18H98ZYhP6FkhakSzURwPWqoja6jQ3Q4nyQSNbiFqDFfE8DH1HpjFYTjVyNo5
fU5C3v+ozXwP2hnn3YBloe9HoxNjHqzrzXPUsbrI5AF/ZRC9dKxpdqRmlbjlUypl2Jlr86UUhKeQ
e5Ozq71EulVuJYGKTCTuzWCiV6lHTtfFb9MgPfch8C+5RolLFFgxR6EGOQHd0Bb5T8dvhr3S6GfN
lI56JCNmOYmXLEzJVIfgWnz3dfnlt/R5NBqQuFSFs7ip1MhwQgOmj+w7nW40rtwv8qyavKSEdFz8
KTrAQn0rZrqfmkDZUyD27OrUp2I2Rlh0Vm9a2TxW+XDhnF/mWt5VJLRjF9M1FcTnwKTolVgP/lBd
s3n2hLK8RirETzw7NUi0M1JBWfSjjvdKMap2oOiQI4rwKiMTDDQ4pSIP9zS2JN2WQZg6gtaD6NJF
1C8QIRT79FMozBBwdfuj6pS3qrTaB2rykRC8EbINP0woSXugwePR8FnyE7+hHRZ2maiAEYHCGe09
jNQfFC2mq9Qy+ucAtLqKCxnQau7AOUED20R2KEo7mGtN9ZKM5eA0bX6jXCFFzUIJ6zL71jJZdr50
lXZBFb6mmDSHM7e6KA92MYm5IyG0ClAf8dRbwa8vAZp5F9DVC6qUgrpUTKxs/Brxd5Sb/DZ7EsLu
Q5OVcmPIS6trqdWhMN5naeoMRY4mwTQ8RjpK8wK9SWCfMqRWdK3oe5ZoOmLILaTwvEbD8MRCpQ2c
oOdSUDEvW4ogJtjesSyuSk7vCyhujiz88CyO6LRGqrmvCx8P+RG+PWapz2ItkrGLOaO2aymE1MmD
OMufRR+6uEoeLGyiA4q1pUb2lAIuMaBd2fGkaydIYNupZfUZUhFziywGb+Sn/R4BeQlDCkdRDkJ3
MhSfdpNImyHwcfspx3QnJZqPsAPGDjiKbwxl+rSQaUHBlJJRllGi7SnoJ+Ylw5od8/jO4tvSJ8nz
cSLTkRbqdX7XNTgJ9Ko423pDCcCUD6I/ExCjcUQDRrD1Gq/KCHCY23Tlp5Tou/+/leFU2fo/KsPd
JOk7YMv/VIX7/aP/poJZ6n+pCI8QHpRfebc/VThJVPCE1pEaMmRRhkHGS/9NBVOM5RVDMnRTMnHb
0vU/KpjyXwhZkm9DmEIb7v+RCiZLiyd1+Ssft//6n/9D4wnFsCCqSXyNhRX2DyoYyvFmjvNzBQzG
OKYFAYCb/GCQdG1SP3wa0EUox1kAxUzC1An3CWp15AuYboVUMfOshfJiiTp4VYo34wS/sKLYJMaq
urd8AeMBFRKzqsLND2rF7eR9OOTRsQM1IGrEs94nPanbj7ESKRI1FMyzCC0XJB7VSdpZIVwuVbfM
w6xkFFXNoN/Ei7ylXOgGQg/aU6khYVM3hGGoxzoeZjQx1r2/jaA6oxwR6UTQzYZFYW05Ug6kBsXP
ZbcaCgNx56DZFkLyZKVYqZUTTOV1EzSlfED/H+y8htTk+jDJspR2EGIAfwevL6ybaPmLde/vDVCp
ouatkWuMSNxl9U/YYHEqmAh7z2KaHdeNKHXZsZ59fYeyh6tPMpZuDXzq370WhlWCafA0Jz3Kw0a7
RxeJVeaMhmNmiYVtWcItuTWQIP+ERiYAgUZHP0aB0vS3iSUCN4aOgMUSH+1KP+q1TW+FlBQ1uTwy
t54qv4f7dMl0bXCqRo69PAH2F9fIDg/mp16CrMJTZ6D7kL6kMy4ewJDfTLNH4mXCYWaIF4le3USR
wsyPDb4RaJ8tfFUBvwUgxEoPrhu9CEeyRoDTOm1fk8rMgDTNBrkymSgnS+dxmFS8wsngbAs2yBbZ
4J0YTsleMBXbkBuavyWOIidh+lFyKT/3aABs+DbnocGL3FCPdax0p4WBFbfyRzCg3haNEA9ylBjP
lcBD6CX+RtEKhWYn3thCP4ArSPv7RUJ2TKzppI94DtRaA3ZX0MIzGExGZzunKO9bzW5QlV2DVfVF
DS0qI1nde8oQ9PhTJNT8NYRePZWGEZPujEQVyDI5G0654VOA0luWImNzhFeincQ00j3DnJ/W1yxW
7RsRtaPMl2E2LQfoMRIaci14Ej/9PJkTef7yrduGEpsgT9s6ori+vDYvGx0S5wSFFGrm/KgHce21
KoLxOILMp3rgZw16xPnQ8PmVhU9jboPtjPjwYZDm2NPoh+vdooWywn/jWDG2KFP8x3ND/VqHySVq
A4QWkjA7CrIl7nA22GIt2x5qq0Dohg9ngbvsrk/+bfKQwlUGpY8A2CJCBlJVYlXjxe10XB8tBIlD
ItLWxWwXNWn0HRbLN7BVt7MWPCKsGBChVIrnMJ2Coj7AVZCxldWvaQBFT+ymQ1SmEG/QRoOBMx5Y
K4GtaGt1g/MJ1Sc9V6W9OV6TUG4PZWzKbg+wegXlDvLU7woLMsJqU/SL9V13S5oMWPUWO9EvQeV9
piZEbrUb0VpeNkP6rmpcOdNiTbAK/GSL3k/dA2UG1bxbn7Jqug6SRIsJ6njtEhIA1iwST1HZh5tB
lyitFUHm1lVCr9P6F2yXHOkzGfveDRfhgnjZTBHGgeve+hy9Hi9OqHk2EpU5OIka/AV9hx9utCt7
a3ZViGa24VvvSm2l2z8ZojkL3vEKktzfM9mRyxfmiIfGcmJzNd1EyjjsJsuABqOhcsw0BpAvB3Yy
LtlklYZg2lsAAMqCbkdWedGH+ZfYDVQrfa9D9IpkkLtiDtohVhYJ44HFTIDxUOWlnUXxRNCpqcTt
ozJPRGP4VrBr8gfd56RHPd0ttAoxPfelgf4DBX9Y01zGVgEngAc9YhsK1jDNTLcnPzU9mHEtEr5y
pbf2QCogj2k7UnR7lcthHchUse6ukPPVaXHdGyqkwcxIgF4riJAQM5zb1gHwB/tuigL6WFfS40L4
YoV361rEdLUqIvndMnmlfoH0FeSjzED0JoqhsAl1MhzUnPasgqrDJmiV6SD38ickS9HVOl/dKnNz
izKAz0zUKDvW0lPzqjXfgaQ0BxaGJMKzwCwKuEjjTs0tI3FGKSSJNPUf/Jho/yxHQipFOKS0IHou
Ryd6SurnF2hLxp1rZHG5MweZurTSAoncI9Ns7iHeGfQ8UKE2p0nYIE/3LKd3Q0V/8B+/fX346zmX
zMF5akLz9zQ0cU/BxZ9360lZNytuXRv1E84cH0MudbCfdAVlHyV3tZIVYYHmD2k/fI0YSC16s4cm
WQZoQu14nlBhrGWro5hItSNEtOUwX0Z4LHSnpS2rDHjIOYqNWpF4qUzPuEP0GsBqLG18CSRQpKvd
oQ7gcoNnj6UaoTcgg6iL0t0kCxD78F5sCRBdhqqYFdNIwWe+24laTyd05oQvG+QfCGAofrC41dLQ
tRw9tsp9SBdjZQ9kqD/GSeTvUp25oKzLzR8U/x/w/GbubsWgxpxtCXbrRvnX3voQLYbykEVCx3rZ
wG2eRpjOMENrh2JuIEpEg3V33ZjQoJHpArmmUYyLg5gGj8hyZdU4Wzet1DWeDOZ0jUHZTEgPoY9h
0BHZjdzfIHUxuy30ofVz13j79zX+Hs6Usr18MdvVTBJCC4Bta+79pKRT21dwlGczfW40FdRkO4iH
dQMrTN00GWekEAP1JBlV5cmt9pORf7ljKIRHWRVoNZQj0osPgq8nYCiWkYmYnVvIPffSr6rVqv6h
6nXmmG3EqlbDUW3wK2FPxTHuQ9rRQ/CaUjaI+cPIrIbtL2WkUvBfKZrEG5dq/EotyVa9k3V39e1b
X/l7Ga/WpuuU/d9r66HrAWjilNS03pSFzgKbGSL+sjBbHq0aV6uG3N/D3z2kmvbKQGivdNTy1ueK
JCiIWMt5LDW96I9xVXhqbmiewi/OZRTr1EXCEk1X2Budte9LwUSbPpvcqM6/o6wHZLqYx+MbNm8l
y7pdNcj+DCtXMbE8qqF5/emK/R3zv3vOaMbBKQTKpetxf5ssN+qdVPW/imfr8//4+/W5P3vMbqyo
QggK6ozLrbdUlIebdbeqdVj85igvCTvlzJGA3iH1XPliinFAQVj81xT693Dd62dEeIG/MLmuj9dp
9u9hplSbrEcopx2pNOeSOP4Kr61Ka3U/gb9c9daG5T7S6Br3qxl9uAgIrRtTHBuAT21n7vpqAKVV
0pxeNtQHis3EjLwIfSHWKZUjtUTDZEZexFug2fQHfy58NAT6xPcWZaeu2qkLr04vg3F21t0RJwq4
rQuv6p8v/dtRURfjDzxmKMatR+VuJxblfl7N1/MBv8FmEdla99ZNl4kNBmfLKyVVzhqbbHZZtVTZ
bt2dlxtFWpW61t1ptSb8exe50SiJ4GyTHoMixHlk1dqS+sVT8PfN//2Zv7f0Fymo9R3X58ZGNvcd
mN3l6X8cFU6hCW5veeV3d/303y+yHro+jiqDo9bHv5/491YijHZHtrA/OxoGQgP/eP+/b/H7tf9e
/nv3/4vniuwIdgmFnS0LIWDT09SwHkUZ25H1DSK/pTLvUDl9QD2T6mAETnKUKvQzxHnTDuhU9nP+
FEeAbAqrRKZB6UlmZ3R7a1H1JN+4NhTFXlgK/5Civ7cG4sZzCDalmgXa1TKHSwWGjBDAqFo24eOo
5aj7xol/0AFqqWE32ZmvKZum0ScX8F67bYv2QSkiZhoE49ByqFsARP3DPJjDpqvEZ70ADNjS/kFR
+Ihu3VEIo9qOkevAV4+fieqJPQ1ds00FJj7d2LboG7sV+SmCvXHNvYCLV9xA0qEumoIza7+pn8EF
GAffCcX+VW4XMRj9xcQVAqBAnGCbAJMAYOU0Sm+KkGI+s+2LsSPRNoHh6YKyNzr9kHG7QBhOMFvm
vKWNiupLSyM/il5DtJwvYfg1TB+p5XuxAmSnj4UeFEUImEik8KqE2JSyIM0LYFwgSJW2vJHKoOVS
gdFrgu5Lh+RT4j/hyT4VCWQQt0HNyq2r22fB0L+AR9b6UsDIJuZW/hQ55ekuGf2tgsAFjiF2U4IN
RD0eGLjykfjprUVpAuzqh9gBoSHlupm69D2ryXUrAC5KJF6ryZhwIlKoUU8GZf8hZ8WhdvBT9LcZ
USBEb6xmXyS4cYgpMu2xAhaIVfYilcCV1QUwsUaKkq1qeZbZvosz7O2xDp6aEXfDREjo6alAI0qW
j4vQgkerD3hEpgGbRd4DXXXqp4r5HjPSDzEztaOq/bwVw+hhHqVHn+o1GYlwnnUS0IxsNdd0yRtb
H3fPHGhzOSq7IZDuzaFWPTQH9mFWqXdUOu/xSb4MSxswDhIwe1Jw0zWx11bjQIsBLhOFjY3PKfco
zHvCUAFlyNAwj2If7dfmxP8VKCDc25oBvmYYEeAalExBlREmI3IrUGwbugGzp6npQZvFGyuqxT2i
aPVBNOKT2E/TjTUJ4EuE9FJWsMYbxqsk+YWjokjcV7DxirRx1WFicHYz4BoZofDOGq5yrAL3V4ET
tO2HvCRZpmjgRV6icWESVnF9SZUSIXQVoGoWqORErXY250K2McOsbBk+61GVe8WreuMO4Zt4EhFc
kXyP/uRLpWgfWqPdqaYovpRN8VwSopypT0TbrMCcDONce/I89GdRPCOcA+lhBLOjykXNUfB+UZT3
/Xq8FPlGpZXpDIl0qxddg1LJj4hJGDbV+pHICi4ZNoHxYJwq0UruaqC5VTCqFLCEL/xLnvLI36Zh
iCw6qFQ9NoHxBDro/RRxWjQxgXL1zReyg9qGqv090tXNrjp2cYOgkEqhv9Ixk8ETj3atgGqErvrc
btphpqpFmme6w9I0wo4OaBGsjsHvvklywcuNCiQiglOR9fAW0xhnKwMkb2MdMjMct4UWXyofSWg9
SN6KRGQOQGihQTzaUQoin7GIAbXUfeQSBlYS+s+ZjyB4rccJnrW7cBDvSzzBDmmbbENDAz9aqccE
8fpbYQToEktDsgVZ8DW0Frq4xCh0rLE6jVrWuAglIQ7QXFAhvwa9om873RsK82HoEMSz9LzdmLL4
hZMCFqQK8Nshep8HSD74KCIMEYT2/+LuTHojV9Ir+lcMr80G5yAX3ihnpZSpKTVtCElVCs4zg0H+
eh+qbdTDg9GAt160WlV6JSkzmYxvuPfcjutrW4bqNrLbZ6clGmoy0e1OhLLE9rNS+XedsM8KiLPc
EzyxxB14bv3BmILHpBA5ulb2BhVpP0NIsWKiNzvYRQOBZST5xDk0Eo0LyXWKx8IPtuA111Brhrtc
oKAqyJeo8gc1ofiXru/idujzDflAuIEnJJhpjQDNmutNoj8GOb7rAHvYPF56ibfPo7DUXf4YJupi
TJzihZ0B646Pk6HPpe1/qnLbw8teJSJFUoUmvoGbU8E9WWvze4xrcz1a6jtA5ZXFijTdUKgtK++j
SNDLMsqcT2Tp0D2wmN3maLNjHbK7y1yUgVYREkcNnKh2SHkicgEn35B81uMmyCswLIPajdmADKtp
OzyDyT7gqMp3eTjc5kSobJwQXW6dEHdgltavCX4lsrdX10XI7VXof6pOfQ4dWAiTVIfOzuKrJAa+
1MHSsd+VaGyykTKxZw5VV2rV+YN7QlG6iUxZcW1A85gEQIcWskPhkxVIzJfr3c5FdNJ1wPia5c/O
jYY39mqEBkzBth294+D7/skq49vWrHAxh67aouFBPsbLlgLyp0ULS+yAmHeSqSas0NpzCjebEPtB
KhJikdP5BdoBapG09zfKt8t1TNF4NaoKz9KY3fsJRKKOGbsT6w/QOyYEn+yq6/LnNp4RThr2b7u6
k4DLCFZcwsgg/hTGs5/Zxw5DXHpxZ+MDoF9zrYkpQainsgPt6mmKEATOEuWVsshytEo8OOeitO6C
ue2R4qbNVhl6M4c9aqleWgdgSdDkowayv3PpG4Ivh5hzmQHCg2s4F9LTXLxStXlfy3LYtWXqMOYx
HthUzbhQSChREHKHvsCIVWGu1CmJA3FoIrzrMGXzB5EsF8QMNqq404glVikvWUEw2iTx40ZQ4TeW
EEejlET7VWg33DbfEvMURnl2pvLrV1IIgsrb41DGdyJpuiPKlk+3BJJbt9eVSx550k/2RoNe03Ea
IBAplnRxs9wnffRlxfppmHkejbQhumVBYHGOxcwlOxJCGipYZT9YHnReSWQAejfbcHB6xWLY1F3K
sh9ykqvKz7waq63XoL+JcdIw/CVHzgs+gJQnDFEpAZ2wO5sTYhFdY6504LUECsZ8JX8jyGSK78oh
fGmN8iGs0f1ZLqCRwIRrksAcrnZjKXLk0wjNFQxAxGpElw7jA10uBzXvutYyuMN5uHwmtGralebK
tqYnmr3HyibAZSQldiTTpjBKJOhueBsvbchcoDSu8nVmqrUVZPPt5NT3VmJaR4OlcF0axw6kKEv/
eliZQMDxyDb1fajwwLaBRdIhmcozEKRV21RHRuIx9GiqW3E9dcarAajsqqP3WmUuFP+KrC6mTSWa
ulCciW/TpAS+cztCN08xv617cGj5oK2TasmGNc3rMOQETyypOWlLvRlyFOjZuCGwzDlU9vRQu5O+
E45JAJxBlgIzcHb+SU1mApPJveun6dZC8ysZfZVFdYSs9i28GRsDZ9LaHMqvKnV/JQa1FgHWxlZS
WuGaNfV5JL0rG59KSkKcTKQ1+vlwqEeTKHtS5vYE9AXcEEPzfuz1TZw1aJAC7+CzaA7yMdxQJhkr
VIDtih52VXgdHJa4pffSLLUVA8pQoCM1zC7ZgYonz85FZmW1hLL6RLn1eZ3sBPDm3CHZ1k583Nuh
ydnxSdJAvZ1z7sroFIK110U37PxZYEfxd9LdIrjdFpyvlJHRHkjsg+M/ChKnnqLWIr9s7LZhgMGT
NFKvad46xeB86O1n16a4D4VzX0jvpXa6NQO8eyvwl/SHst9oOFRr3YUAwKv5oSIcdqUhiFyZPONT
bBCgvAQopvWwz/VRDdmAI9ZkmKwfBn8EAFeNbKL1NbJCPB6Ffdez6Fz1pv7yymBaqwDiWj7wV0Zk
RMjK5+dALH1BZEMuwNjtRjDTR6N7HySbORJCSWysiZCa2IuRpgEUEtP6xGkz9vnTVKA6F0nxyylJ
4CgKwEnaCqABJYZ5VTWwFJrfdgzRq/EiTTzfAPk03Fdo7JBUMPLN4qreW6QErKAB1sAUyZ0mvHbJ
cdmyW7zNfX5yXnk1gc8pZ4NzNgcOLXJ+N3Uy40ZIrJjTaXiHnI3ed0jmHVFOb22fDtzwgk1UgYOz
WmBXun/KhvDebZiqNzMzBovU7GhG6W9h2Zz0x1QWPDo7fFEFKm9TmKDDgA0Nc027Fk9EqQ8jWgX3
KAJUIayYGOkzACoQ2aEGXB4lpmWPkIl6J5S5G7tCXVdHsCWfXiLAZSw0E89+JuHru10IC572tr5U
v91pPhXZ8gL69YHXjLYNuGNetNigw+oSNJwfUxG+ZDMebqF+D4W+2LE8VNLdUdZ/RFk8HWRIsVyG
/oPZlZCO9FOWkv6SG/117w27svKmdUkGSAYYyQt4QyJhIQHX0bcwMq+rCLqSFh/2TFBJPRL9jooL
qZ5k0SzJTcKTVFk3g0n2k+83+ti7J1ZDWAZndPOIRy5mRqzLjEmCl8xZT/l0pndhEuQZx56alLtw
yLjG7IfnuXSqE10K+DQFA46nrJ4QEZf4Cqe4RzwxfcfDvHyJwaO0ubR998Jd4lfD8mxbF87OUrLh
jRHjkAq5a0ce0L5ZyxtlKA5RSVglm3VyHFkthJ7ahEbz7EtTbdepIYMH3j2jV2d0KeS7TAELvTz5
hV5wxuHovVVYVKfZXZUZNpww+RStx9CPa7ITS3gK62rwdIL5CO4iw2KY2LXVdzwT2RnHE8DL6dMq
0Zc1Kj1E+P9w1Klyb8Utzt1ylTXG6yCxqXC4nqgRXpzeeWxthbbFuA+s5BymvEoFKcZAV8cvooZ3
Tc/5tDgkB0DeoEEvUhA3U1fh1kEXyRynT698I6ZDjuVdaFfWDuktdV8MvG3IB2ujwgKrd+8yYeau
Nlm4hTADOvkSc4xwCaU8wZ88FYz0TPJEsI8gkWF3Q6aafWVO6OEScvVuMiYMiYfuORfjh9N0b3CZ
VsWMAiqpO1y/Y/o8WR8Ez7zJArlb3y1CwYnTGTpjoqzuhMlI5Pjdbe3f2s7i7cbfoF2oh8gpZtb9
R6ZPKAybMIf9aDYnleMQH4ZLMqGvaUfSDHzOYdv+rAZiWzJQqVuDNp7PRkLnxdbqTXOjsuw7bNlP
G40Jlr+U287BRBCLnFrTGSceEZrJoreYJBJhlhtVhTnhQVfGZRi/w5ipt29dQBUCmQiCd8PDjeBz
yjlLunglyLCmW2RPdCWWQACBlgjTFBYdll+HuEZiX5vNaq6kdVNOiv+ISrVJF5k7wkxdAfOwOu4g
JtrYIujuYoOlIKli3B7SuzCu13IwPy2isXcTvwJxW9z5+J1jJ6hAS91EFuVoG+Lrokcl8T0CNQMV
xV9koADcXoahRSkExDY10HdJicGj9hsHp8kd6vBkY4wE3YayhukTXrKu/Sae/HvRlHhFclZlZV3R
qUS8xl2TPMdjGKztBCFiklOdG69OEodXQ+dNtyL5cok69orZOzRz614V1J1qdqDrN86t2RmXbsIh
p/2yXKsIy9lzEYE9pBXgZjyXJF/GX4ZCpdxke013v+qL+olD89ap53shuTyhRCyvk5Vh3kB5zGMk
enylGhuGp+RqMWPC30Rib2SMA9EMwZpZb1WK4SFE/uL4hzqFdxw74jFmAI2y9TbzkBjkEctBGd8x
j8P+OWZ3AhCNjcyi6cYnf0qfEjU/aJ3cy2Q6JD3hwoik2/bkZfZbxUOIcAaI5qvGRSVH467zZi4v
A90wRrpyFtulMZ0BWPLGpaCV1tnJ5IcdORfyQYExzMNuSJvvNMbe7tIlgLkMtp5xCUi6rT3zFm2Y
ddUmJOGiacPz3vjv7qzubV4tJ3I3uPzM2H0MZqiHrk731tvCjsspEOlKVyJVxbYvuGJaF2l2gJWp
n8NNYrbvsxDvftEwQrBuTav4Hrrw3RmGz7L8HLuIWDkWHIUZXVgj3TdGsyr88tvml82hIoM2fMy9
6qlUCL+ZWOJJKvExcz3vumx4Kymwr+aEW1LaTLhv+uojTwmia8VjmbAicnMGBfrgTuU6t2vcCumx
7cwXYXWPoyi2sWZVXAXRfaBnJsuq/c6C7D6Uz6M7nO0OZ3yfHgYz/6ph9761AmMbhlckI2JlShy/
rUJa6nVhvbat5sVI7uo5ecv67nchT07XImWqa3AlCMlJDADdG58jYDQNymChvG/PKrqVdJdhle2c
lLKJtq19pkhU2jF+J5FcR/2L43b7WL62WoIJ6icUkbSCwkSBljzMye7/uw7PMf8Vkf0cJ9W//9vv
klXgtKjauJcv/+B/cOxL/KobIuwxIauDPLf+JLO6/wgsdG9uyPKNkMC/JrNa/wiR7fmhgwyP//NQ
AiIs6OP//Hcn+IcDqB3WrmP7Fvms/yccu8s3+qsCzxWI7wIbmwgDWw7DRQdYf308JKVcclz/IxoN
qeLS88jyzNcicKczg7PuSgEoKCjcP51hWqXBZ6CsB3pzvG2hm6HtCl6bMChBiUNu7kcZbVpMzyS/
gKzg66GDIyQL1F1eFYggRg0wVwiMgmhdvbC9ry0fya/CzWiNBWr3CDU9AQKkDMThYU5PVW+zGcyt
7soz37LMjDeiDDDyE5Czy6c53heMhcA22fj2Bnvzl1fvv8Nr/xpWu+Tv/v0psU2ec54V2/F9Cx7/
X5+ScAha1B6he5gNzCuMjpyVzI0T7RNp6oYBzdu24XPgItCzc+JNurfn7N2wqPbTmoCliUfa1yHu
mLDk0cibsDaZEKUhkunK3wYK+40M/ddJUAr/69/d4uX7228fOLT/IPw93xSB7zp/k1RGsY0qf0ga
eC/RK5B6iFpOcV8QlEVNEFZQTEjZHV/KhLH1VMOQaEQzHtw2eAH3Oe6sVhJrKuEnjGPeYLNDCwgl
auizja9xmqcC1HhHwGzRfKqaKAjHRvZQBYwaJWdG5+VHJ8eDgUZhBw7wPrGY95ZG+7vwMoAmUX9s
8iTf1JXG+i5fqItus5EBTqyDV1vJiyCYfVUl1sEEaXyl/AMHZHL0gzsZL5Orehi2SZhd5hsUK/Pe
wPBQGBHosgDXidFtlMuKxWH0myXxypzdT8ZazVXsq68JzmMTuCtmyxDt4nNAa7/ppAGwyVchip5f
NvUlJRExVSmWWJmzXI3tYp+7/ksz4lS2OlDrFTNd33ium94n5NT46geU3LHovTNWhr2wqZtN6tGr
PmKDTK1z04xcLWOsoMTAv5pc/6kk4X7V6qLGgMUvXUl8hoN77xblF71IemWPCsxwSfNMuZmxBFSg
JBDQfwTxwVq6sqjp7xIvOLomM4m5pb7Miu6YFcFW5unbPPsbhlhLLofrQtKcEJEX3W3jsqwwY4fW
aLZ3oiw/ZpjDK98rTOxizXpQ7WvttbyWY7KwS7UG10Rrwvq6b+NjEc7zqugpd7zUZ6CbB87ZjoYG
QsnaiawbOTXDfWY8Bk6Q7fPWRtwSLMDbZbmhr9EjfUbsDL14Zk1IXxgn5YfhF5pvOYp1RAexnasZ
syrl31RPb4W6sEhnbtaUz/Xkvrd99ylyxrqAtUWgA2Qf5a8uTe7tGF+OlSTnNkOfngzqxW/qtxmy
pRshlxEL5wuFkQyGNRaWYz2z1tOm+yqShHBT1Jgm3IyKGNiEEeYVLS7MB0vuRG0VXD/DklAZLJgg
PNJxs52RUma9Ok8QPlHw3cQVCkf8rawpD13Wfgn73gnV9RAWl86K8o009YdheVS2w3XmpJsZl3MV
jHwgfkujE0D61pCyKN7jiQE2JoODx0L+qqpivAruS5CJJ8rCa9eYb9I6NjexBmgTp9Lcly6IkwLc
XVI9pH73wTTuLc7VzpVLmiuO9jIe3vtg75T0LhUR0UzR92waBuwf1DImBnkB+1KU/hOCgozO5bML
gu+I36XNJ/R3zofREQtg4w9dC+w1LAfv0Ou+pryeDCfPWZQcs4btXNtcNKbMRkmKTe8r8ngApfvh
TmO7w3ywjsroIUjr2zSEM2TKlBGV95Cj5evdAk2izR6J0LmYoaHaFdL6XfLOAw2qGfK6+YV96dY3
kU6mvoh4D9FA2XMFogjMClYsFqiiehB9vrUyCNUzqyHuGhMdfk4wZemTnYYNt1D3k6BF0Nl96k8n
yPT7WoSMfVBWTB6UR9QV3K7DDSELpynBj+TLyl1WR4cOflPaxh2V9Sf78hujjB/DqW9X/qRJiyXg
Y448IjNG8+6fPzfDFxz5dIVKsh0AepgJ4P4uqhlEoy1vpbZIDkRqbxyysSxcnbMr31RTAQpU+jcR
XXArI4z0hkN9Zt1FtXW/fCENBZQXzBM6/LT76EH6+ZotJybsCOcGjVygnRsZHKPsILpwca+q1/nA
IgkajRXixY92VT5rLCTmKm4YL40GmyOTpWZlo3OmBfxxMDGQ92PsQZ61Z+B0sG1umXHvA3khkIPY
UYYcsOp668XxNm4KaTijz/dF9SLD9pgl3mufcwsLZrdZ+x+mKJN1k+ibOSlRP4ftphwkc+w4WIuy
IwF2CMDq9+IJSyJOKKhvJD4RzxAG/kpwvK28KgGY6TzTmEE1s8aNLu1x67jOOa/b5yjW0EoplGUp
nq2OaSEbuhjl3ZK1+8tB4Vr1tFiL1JU0JFA6mOR+vgQLgCFvSGovSvQ6QOMZO++2xgNQ5+U6beU6
DuecW4gBGKVg5Ybs/crPZlrPWX1rZ2CPEjJDKD59U5vXuk3HfeL7N+FIuyIT3W4rR9Vbe/LOsof4
MxXFocqHJ83U8kqaE/cXzp7J4jFn1heZF8z0kW6KTDFBcLy3THfOOo3sj9qIXtp4uHUiVh4Mlcqt
lubOAbWNA+i2EEnFhJ8RjGonYzVM4BdDQvQwJ+7GKXhk+LY2AvFaBLBZhyKM1+9pnXxMWJ8GgPcf
HoVISsBUS8DEVeTSfNVJX+L6FSc3AK8yY3Zv6t4nlo4HaDoSbXLNnWXMmAL17Z2b+ItpFMxWwnQr
qB0yGmy8VTgC6lu/TEzmYvLXHJhPaDphRQ2YQpcL3ug6/FO04giO1qYHG2/0q9+JyQgytyoTpm23
KSZmb1Z46OUiwe0d+K7eUy8TRmCkgmqkDW0h7kx35MV2x19zsvgh7WlnT/YlbjuoywbRhRZpwoMQ
T6PPCSqDa7tXJwwchP1e+5XHRpygn4D7Fn61D2yGyAK4JG63Xp7esnp+mbHHcC8G/m7YN2PvPuba
W4s+69+Wp66PUqIgeT3w47/KZvg1G7yJcYW/joLe2yiX9bZ4kRZ7VwGma+gt1MPWq2iJEBBMq3o3
/6VKZa5rqu0++aGwN8cwN+7GQdEXk882M74ao/LilxO4BzDpV01DwoWc16OTn2K/OQyT/2DY4zmt
2/kqyZ4oP6+NQT8x315UmkA7ojk84MHCv0JouPQuP4+O4xGxGPyRfMoPOmyOjg9rNAsfg9T/3aUL
gl2L51ok94pH6LvdZszcfRCd/Kk5G2HLL+6SwERTHuUhWNaAvQt7lbtBfc4KVonM0IG2HRlxbH39
ehT0sBAQikkQquSzqBqLe2fJVeRWb7FFa8r6MvbT29yIgTgna69JSmKGhyWIZJsKHRbWyL4F2FDR
RruJke4Nn8onbKttzYZky7x349aEqldoMXJh47irmHAzV0ZHZzvXDMJxE2IY8QZV32Ru/mT1gSJS
gw4mc52voE+t41hoxnMEMc9JcbENHMPaYI8Yu8FTmsXgkFlaDj3qiSiDBQUSuExKYpHS3VBJ3v7W
eKAuGfZhGf5OJBzDcjblKkh54rNxBM9kz/i+uxakUk2SbIHxUE+D+YBRjoNQJvdNAZcEXyW8rRLu
kyqGJZGeqU530JLVjEFMXxctaKQA66q2GUqZi14iH81Ds4wOXI/AeEUsbSnBrORRcSuK5jGOBQmp
M0E/Ko6PA8LlXefx9jAaQpvJ+USZsgRFYrqET+As8ZEVQ7CrfomZVMsHM0DO8uePP59ZpFG2P7GU
yxdHAzQaEiuAcX/+gXOXL8GW3YLZ//Mtfj6blihMoYy7H2B8NZqE3DYAVWxnF8vZPxiDIEvzBy4f
11VKBo5kNbNcMD8f7OVn/nyjnz/WpHSWaaq2pJOU1/pHUfjzaWZG9BcR0qggeNOLPrGMnWhVeiNQ
nhQqco1Tu2gRchOj0+wSBHcHQRrXFQ2cvOb4eBQumq10ip5cr+ZpWb798m1+Pvv5EdKCOQEBk7/M
F5A8o2SUJxhsce4s0sjJR7thFYAzdTMCxpTioMS4QVqP+Buv5yFkJ3mMFtoYds35lGK+4F7v1Tus
5fsgcecjl0x8bg0rPmtSsLbsNgEsNV25yevGwo7Vpac4kvlGjyST1TLEkRDNj6PmUNBRbz8IKfN1
mw7xlgqGai6HziTHyVu7PstVy3C9e88mzM8uMtLFXBbliOsWEJHlbBI7BsA0GeR5Bw11+1iuuixl
NhQbcD2qd+qR6uDKMLlJ4va5LwxNlVhumtxmEl+Alu6d+c4oKB6CotzEMzZvw6qJubX4+Tjr5c2o
vDfmC19zO6O7KqhSuzYCyr/Nu7zGJcCY3TVq9yG2EJFMGBQ8lq03mEj1qmSvuGG0ShUYe/n7zIEU
pCAp81oRzrncZ91AoTqR7X3huu3Rtlqxscb20bVsfTvONFNmMXXbfihxaTPqiP1Wni2d0KuX3oEe
3z10Kkrv+5AoImAOuDxE+an6mzkzQkQAHGCdUZTH0qISSxvZXeQEL4cUDqpLwR4milX+KoS8ryIW
NnaWolUiQvhpnMtvBzHUYeygPOq2P4Rj5FxPanzDpa93YhTzLZcIvDMbodc4Srn3WaMoXwTHkRTF
I+bq0Esfpr5meJKXr0xhaPdqIO6ur+4y5sq7bJCfXsXYqq7cz1yL+MhCCoWODy2y7pP01Ed9cjKc
0SXyTbfrwfavp7mZngzcDuusVNwtc/vBI2nwSRpdCT5kKFYVWzO6ev9OT62zCrKaTZZKqVjLFOjd
Ymq6USa0r9FTqzi0so039/YlEf5dVo/FHvHXbTcZ9V0YRqcxtfI9hJTuKPV4QSpESgh0lHkWdwFY
xiF9aC0nvElynwEluUG0Jg/TRJpL2sJLHWsXiz6gcbPI1Hb0nOAQa8nO1pf2pgw5Vc3mNaIaWXOI
OYfOS8NDrqoN8I8adR9GMBch3sFnDZN4DhS+zNwb3QDsMsx7VjQA8Mcnq2PwMLv+rV/F8mzbgBTJ
uat2WsnrxC3LbVxEv3qV1Q+WXuQ0iiQ9CCngLzyeMGt+U63OkITsCICqDkOZHR1lEhLGldsS5WOY
zqVI1HUcoz4QOPO28B1eotnKHkgXXFtwFo5jTQtqFgmhMlwQrCFARhawmJjKALS0Mli0ZTSePM28
JPD1PbmbcJE8oEWNm3l77OGUQl7trfvOdhCaxMaRwN1eBbDWW3Q0chh+p8T0nQcdvEWF86xCKhmN
orAep/Z+2enGjUTbLbHIIHo8WHG3RaU+AKMn85ZaAvFPm7w7SaUeGik3Rp9dt0Up79OpPkVOAZu6
7EsaEAgtc75mF3isg4lH5xTpxp2fcaCy10iLcpek6DIDrO5xLzQDhStZTf3RRcp1RPJatvdeUgDc
n0NrFQWu3vkTks9gcOpdrEvzGBvTmXo63ZI+gl/E2M2sw8+mWSvO6twgBmY6RdlMVnDuYhRmEU7w
aOifPH/kLtOW08404aUPfnnxjPG1VzA32pemNZKnAW0xcPThLlr8qpqCsTC9B1MCF50laiKcfZuG
EXxGJjAFUUVylD9m68Lp0Ah5WHg7Hfxi0Tzt5nFojjqfyXObCRsCvMCsdFtLnHM2i+ApLPq98tDJ
DEzgdJ6G+xox8IoURLKtLq2dMtonokGClcJWhHa6PhZVDXM0J3Gk6sx7ZpZXQcfFyd4ZtQN2vjC8
FsuHn88SCNYNR7LRGGgF2+VTeLi0wBGnY2xcS5XuR0Sje1xHAOxMZklGq0NvlRslGEYH8lhh1MZ1
HjffpQGrrjMxCqfMi2Hl4p1KsokVuzVUzvU/P01Q/DJRaPLrgsyEcjQjYnBzB/jXhI6cuoT5Yrod
dTZfuyENfF+kxSb3xHQddy7IfXLl6DCA4C5/9fNh6kKQK4w6sh4hCKsmTH5K2CB/fz7NKtJoTfBZ
ZuGZ19Py4ecz29MzfeBiGfr5cw9PZ20u+To/rCx3iab5+az8icr+QWP5Wjr0O6y2FwjWkMhgVekU
X/FAXFDjKxKeUz9kWU8ax8/fRT+ly58v+5z9G9ll79zm/ZWXQbH788Wfb/Dz4W9/9+ePppmykR3b
1F61kh70zz9pBPWsLEEq/Pmvf75q/TPqZ/nl/vmphY6E6Rv0hj//+i//0c9fBgacLt5OILT/9gh+
vvy3HxEGQJ61jMEuLk8ECi3/qre1WP35AX/7F//bd/nzn1ikkxTscLf1Ui1yI4SjugQ1RT+ZTYZP
fFO3BDn9fLlZwp3sccl5SlvwVcI8+Esk1M8HsSREMTwlgPjnz0RY9de6ixjdRTlYGsyG+KEKQtN8
NXCKTsZjXgZPfkj+jr1cAbyvvkJGPhuvmipzwyVOcvZCSevlYnJCRV1tAxvZaz/jL9DNznCKeDrm
XctQYIkqkgl0txSTmwZD3qrxF9E+45ZwRV9Gt4NN5lSB85HCggNy8mxuGQ6BaVxTCT7y1lMXNyO3
oM3qxyQR34iHziFbXOmEd5UlP/wKELGlshOT2O92QJKa3DWkgZEIloh17ScH2u5XtWxsWRVAOnE+
/Q5lBwOfHiWU8TEAHPVn1MHpXO8h/XwhvnaYfQDiiI3BXQkZ8NP76dapjO/IpwAOrcdydC8p4rW4
merNYAd3PxuEkpRpggAQcozeWrLBWvl2/dK6vwPNJNcL1Lkw1d4Ghm4yATLbEXlT3P92S4PVNQyY
ODsWhtzZFti/5TEbrCvIziB5/Si8NKJAZEs5gG2n/ksHvdVD5bH2Lx8xKRxHHbJXhwbYsOD13LPt
Dc8Jw7CYYXrePKvJe4Aph+CYNNseV24XoHcNu+RsN/oxsOZLVim9txZJJ27xm77FOmi01zm1W5ZF
2XXdR5KoCQSB0lcnFX2LCqx/1rC4jkca5AisQuc7t40kMSbxe+pOtHVYnQH7unN8NVp0A2F+0U4A
TXqct8GxpdiCZhFA32QOETazsxLck6CkU/5Do4MofJmyafy2aU1ZpGWB8z4Z47bR0cEaolPjjftQ
hbd9iZ27d5by/GQG6ZOLavBKVOEjAr90um085D29uiWxkOimaR3272rsIJCPBrzz5iZTFixG6T7X
6TOe2BcdxQSrRIAxghrvztCBVB+JWGWI8BDY2DkCv/6sHACtYRduFDeSnZM6YjUNTgI+yve2XD3j
1Wg3rKKjEOsvy6Rl5bUaapYQhYOc0K0hZDrISrMgsLZuRSEvl0bGr4DGNMWv1hjxOtnYJLq9gzWF
IhryY5F10dWc8gTWY8n8aaIXpFO/DlS4mh5CIwGFPwe/kISeXYEr3NawcqIlR6yK7u02AhlUZmQ7
U8EGDm4m4UWXpBK70uyeacoO9BI+fgNeO9fEvCxd7y5xFv+K9oBHtfOxivPfVYJlIHus8vA7GIHS
oaa+DlmOo3dAHROF9ntnOj6phno9Z8D9XSaqKzsnzlQg6ElNV68F83v7pcrhrFWFYBCUJ2wkkI3j
t2hIONZVts9qMlTZPyEZwlc7N8dR8LyFMnsFcnIYNBRQj6npzFOAhNZb6/I955Db2st7rfYLmhYs
ntZp+V+UsvMnYNZjwOlssp7z1fDaJy547jQ+5ruwRYmbDcG6rRjZISVnOD1zOFaLOLJF/ahNOJJJ
SvRbDPWgyKt1MtYD2xsfWa4tTwWrAk4zIRbN+42DacFHnG5Ohr3JJSc3tiQGxW8IdfGVVFm8nQPk
M9h+9brKwFDPyITaIHttGY+A7W+9ldM2j1EuwCW7+TnrZsZNxmuh8XnMI+8rXzCw89/tKoz4fXki
rRTixewVJ7oVtlrRo3Kn984Lv1rmIbwa1js+1lbbm6iICInQv3v2kNiDHpKw2ogREU7ky8uykGbb
1SApxiIVwLhqxwavWQFoQGSTAnEdkLobUdJb2ayxZGMmncb04ARxskYgiS64Xx4+Yop1gOi3aUnn
0KHY5Q369tilH9RkVQr6k1XnmXe9YcA69Zsvu4m7XWoTitGYh45FWptDBJa2y87P/VYB3XDjHT1l
nPUysO+Xd2Q5HMq8woMwJGBv4PLHofFlx+lNlldf7TJPtxXiNHiP1fE2CCV64TC6qh0D7a+/D3Vf
HyKbXB3eQS1jZwNHj0oY3RAM+Rbpb21M9Sorsf5V7Wm0WO8ajL4zLjqT0anpf2eMDLZ1zeqAiQya
4nIfe3O5p3NqVwXNjIYij8BwjgvYOcxgEUV7b4nF1jjNvlDy5Bsvn5kIpjWhiXK8n9vgK+MeWi86
tMw6FgjBIT3YZ6NQSLMtlzz3Ibni/U3axX9xd17brSvJlv2X+45qeNPjdj/A0oqkKIqSXjBkuOEd
YYmv7wmdqj7V9Qk9RpXOlkSRMJmJyIgVc7UcU15x0QUlccJSP6QZPhF62Vq2OXUus52rryPzJYJA
db/cCvWFwhq2W9a9YKF6MCBCERskS3g2mZZ2gTocSz7kSGVoBUh1MhxCVjmuPzl49SaistODBeMh
GjEHpuY1yw95Zc3uYx5l0DKOotTyvu/h8U614WX9k4hxIGSuBxzcfm+JtOioKUESIjKLJSH6/xtq
BWhKRJDwP/73f39P/zO6Ve5n9/lP6czTZ3H7X/+1zgFYVkn774Kaf/7RvwQ1xj8QzCiKYZI6lrX/
q6axpH9oIqoHfmzqlqSKYKv+SbRS5eVX/FyVdIMjUI2/1TT6PyzdABGoW7q8vKPyX/86tn9KRdr/
+P7fpSMILf5TPIKIxlAsjV4J1dAUw+Kj/l08AsKIZnqpjdlDXtrKstaPEC7ho51T5+2h3lt89lTZ
5ZlMBs+4q95d1HHJaUTTB6r6o0/1n7lhBGrxvYE3ktBigNR/TKzjox2KjZm3VtB3WAGSfXrUarFj
q7xQq1Cq5tGWVLH2KjqTKX3TQWGcp0bbzcJkOpNmzM9jO5s8fNSFpCKGR410lzXJcVA0eefrDavG
/f4YV/kMSF9p4d7lbyPbyjV5RMQ68m7KsRMs7xhsjunVesCAzEAi4m9EAsrQVOQ7Yv4p3CnVSnES
BUKtabs2zV/NRzRvSb+gOZCpX63GTk69UgfmPsJIXoCsj7K8H2UMSB4ayR6UQusi7EbbGHNIxoqC
+u8Xc9PLu05slWNXUoeoY0JW6qSO9hjKIMLJO7PSO9A8xJrVRGqnVGJKZTVC2V5TkjXlEG82Us9s
w+bp90uny2uTVcJj7eIYuBo5xcUHIM9VVtC4Mwip4hWpIgQgP6Sl5vCsknF70vi89l5TLJLGbY1B
qZ08yOdK2BKh9OLJUlO/xvSzJiCnh3dZKx/lLK3oVrndR4QEljJ6OW5J9PVXgV5NB/rzHk6OHaxq
ZNPxng+wSUZyt1jHI7MmJm5TlUyGgDInVSCSkF7G0eYuqwZGuu0LHBU8fKZyq9IKYgMXzf1YLy3g
v1W4ma2DKW3ke4lEU2x7r6hgiqqavkpppbSbbja5g4JNg0dxTUhwmXlMW3lUbyfBeAN7s80IHE/C
CNE9Vqn1DSQyj7qMsL00zI9Qi0e/VARH7nMAXpaRoBohTCyStN8oFhGdrte5Kz+EFvuUJWSlYF72
ittBomVV74odALj8ry+cmvaI8/OQ5LuspuKO8Jx0dn2I5PI9DFu3mkK0kHIDMMukjkhef1XQ7U2S
XFA8JSZTXcp9dawGXHuMVqSVRYaBlNCflWXQkUXpmTK3I8dzhw8aj3NFTvZZpsAkUiRPRn5ud8L4
0hgPohsAy0KWwdxUKhNyfufqZborar19frSwEWNQiB7bLaXBoaeR0ptuxvsylL5UdEpeGBJOCeUw
HJq7dBQWBGK1wBBnkeRiJ9bExXpC5wu+TCPoxBKGorTAFKeeeHHopG/YbIUrAIkQF/RiNeUrMsp3
1xD6Bw1fyE5ndTdHW/q6q194YwjGsV6Ajsh7M29eII9U5/1swT6aCwCyWFCQDUzIxwKHjAsi4mEz
Dgn+oPK3BkOSvZvgWwtWcr4DmKQsfk0HLN2bBT5JAWxtpvQPqA0Nhr+AygVV+YBZKY6wbEuIGNOC
s6zI2MEWYAtMaB9EBZklans0EkpJ4YdEsDq9OoRVwiFeYJmkpy7Dgs+c6YdBv8Up6rA1TRiburzA
NqXxS1aqVzRtixlBt6IfnoCbzQMirEl3cJVqn9BwPSFxm0gvxVhLq1Bh6G5G8NKwYwFThAbs3VhA
oDd9gYKO8k8p0KmXPmz12MENzReAKAigt4c5p16+wEXzBTOaqBTowwpV29BiCBbDG9XKeD6KZf6n
icYzbTMI23WXQJGy7MwmCaJpQnYMWcwdTS+003xiS0Iy+ItwAmf7abDljsaYksBRzKpvWrI6p76H
IisvrDBWTRd1H100pG3BPpRBv9CWYNQc2c0AYo0lkKzhuYjyP8Og8FcqNZREoraMIuZYLjzXsYGJ
/wLagPY9bb5aKqFxDQH2sZBgGW+Ptn/SIcQmkGLLKTm2Czo20oHI6gtOtp6JpUKz/yC6TwCUaba5
wGfB5gGdWIC0JmTahNQBlTLDURdobTlsusWWFN0KyeSf8hbDt80X0K0M8VbvyMLnk7JNC3Mv0w9P
AxHaJii5aazJ9LXRdSDXIoqIRfCum8pVDvOPPA8T0hALb1ekQe7xziam9ptBgZQNmrdrkuskSsAb
ei2Q3lBOw5K4R5CaVci7RUKeAxQhUNqF+Qv7N+xDKCuIccii1+zaIATjOPCH8m4TomxSwvCkSaJK
SEtaQv5D0zRmz2wZV3WXVgeLkh2devNGGmPkAOgUgaLt6K7mElea5U9xpeBts0hjnuBYoKmTE0BH
j9Ib6jvyh6VOlcLJAifIAkh6VM5gQSfmZ5Ik+0FaNFAhxRfWlosAVJm0FnRlMMsquGXzngpPioH3
nRUdIg3yPVxmurIG2sG0kHT3vBqBW7rodGjLH8TtvDRYpsyP+pf1/OAgE5r4tE/2lGDWYUI3Ms07
GZToYsFF0791d6w39qjPj6hR9z1aRnt44OwuJDgX782Wd28XBDVdnjTeT9vSmi8PdKEED2R+oVZb
0Ks1YXjVxcoLoVqbPIF8Gc71CO9aLUYHlu97MyqCW2dQMAQqrvkCyW4V6YMwgppIejWAlRGt81Qr
G2rVD0N+p0G/fuLw8M1UyGCgkybKwAZHQWyfSJgp4buU2WP/uBBg04hIj0VU/DBV57UQjzyLYX3r
3OJHAfw7hwJu3cdyNcEFJ1oC9wd/0oQYjo5ibTX0SPeI29hfim8tdHGRHM89AjfeTKewAT8+Lx0o
faHBGSKKishLbUmSIt6CW14vAHONbuj4QF+VSFsEgPNcYemCeN4XPEprEOi95ShSTENfzMIDviZu
ii8ZZnoHO12EoQ6q6iNqXycQ3HIiBSWkdW1BrvfmS5ituli7DPlD93qLTaBOAgNSOwMdF1Ua0iC4
G5DcU4juM4qJtpmOVq4+SxC5ZbP6kUHhtQ3gN4jwJmT4Xquv0sNkG8YQExd4fCOsGI1+vUDlBxG8
/LyA5hOI82X/p4sB0FetXNrFAqWP2Gmi6H6wn4NYHy/oegmGfVuG+zbSfnS0F+4E5T6BoLFA77t5
8ddJp8LONes9XdD4ygLJxxOmvtN4PS74/IdZHh8LUF+ArJ+U9bZU9N4lQNhHNfB9c8Hwc5UA8kPm
j2nUaAn9GLB0VHzNYAUxLTkZ9+grGrqLDt/fXOJKsaHs8KNC/9cWG4CEVpcGX4CJ9CbndPeBXEGH
g1EvtcK6YgWvBM0WhBhzujc40sd57ndFCWzAhLvwcCXsCBZbggl/Ag3sgZEi2ZEi8dJJD8zjCpaW
CVcD7HrXjamvs8XuoJtwwqY1juA0XCFcJadgyKsplnHq1rG6ofoUSIuBgmxRWW8yZOMJOwHa37Au
QjrlSGU5koeTrvlixhAOFJks9XvKhqBb3BpwbUgj4cvAxUGTkDqXku6EVESoFGgu2cj1sFg/tJW5
mrOz/GsJoWsv0r3EoTHt3HBo93KbSkGXc/sHnW5itVzfMxY6dTGbSDAK1hWeg0WdjtR5yHmleFMw
ZFCglctDZvH86BdvjfjXj+P3n5rZY3U5Ldn55dfmr83G729+v08abMzNHiLJ78/+/oXMtRcx7uPd
/v7y+yd/f2vIMey/R7L6j5//28f/vvj3wP7jNRTFt4rclxTGkTB6v6/jCYthyO8/WfcxNPr7oxpE
kKYyxgTr4Uar+nNlZLX/+8a/X8i5AvRazvDvL/piYvL3t/1diTfYdWph+PDoLPgsfj/j91Xq//vS
v36mbkTiVLbJ1Jp+Maj9UniYi16yiRhjVwsXj5ffH/6+5veLtlQtpkXB2eovS7rO+Y+///vbAd0F
3ARQvs1vievv30iVngUNV+hvkUvcTETJZWL+JXwxhglDmrzD23qCAtPiVjP9+tbES70j/nWz+f1n
j8NNiYt40QfNCCZ336pPPK1mbc9+Ik0vuJXq2I3aeAp39saEzfY+npRzZQ+HygGINmyJXCK7veDq
iP7zOl+JSBd04zdmrx5tn0TSm+RFIgeuFmdzh3NgqoONxheI3tVbesCBEOuBa78nKXPKX8yjMs32
NxZGcuXfHzuJeNjBqx7PIIhWo9/fmL/sVXr0R5VTfNwBPG0rCtvGKvmk7riQAIoAVwxp01VUjYPu
u8QvFbEfzTGqWw14PjqIrmIeLa7y1e7BBSHUCjBOwdSpHH2Q8q0Dyu21fsm2ZJskkKuFCzFHRvR9
JkXc80jb54HZ+dKLqkKJCyZURKqnm8MTmOZjfjBxEHPANGRB1/uihLqIzWx8QIn0HHV+9Qw79J7v
+KrtSmga8xwj3n3DPmSiXw4J+yTs+SphQwi46obQdNZ73+RthmnNvgeHwQBvWFwThdXCm4TW5fBI
Lu/ZhnWU9HgmrBTEA4CwZEpNGU91R32hgKW+TM+peBE+jy2a59CdVxolmG1+Lj5YoPMj2qcV+rJz
eW5OsSPYmh+CaTXdaIUchiDXNuzi0/LfDOvwoIESP0JMEhcSj1/0Lt5mi6ofBEwm+zEhqApRABlE
gecxAKUVINs39VB732xM6bPZd3h4v5HXFT4WQ/BIxiT5OjnyIce0Gev4aVN7NB1BKl3sMPPQOTaj
fV+Z7jFzsMTCMw0RAOeIx5SjHsMfcw0G2e1W6nv4Yq7xzgv0Y7LX1/pP+cV/R8ba/aqv8y98ovCE
+qFxr7uqqbv4Thzx9bJnm/CLC6CsLDhJHxiKhxupwKrxJh7La+GgoSHjjk50LXiTXbEZdZOP8P3b
uphHTBAHDyoc1vYqzTwbC2urRQx5JImEEt7waabN7QCyq0HpyKsuzS376ATHF9EDuR/V0yF6fiMR
LZFWdrbIbaUDXsNLxzo1IUz0aI8P4UNhheFKzuQsntHS84NK+yXcaU835fk5GdaCc+tq7/5Vd1SX
3PRAhy2fLjn95SV1e82VtjNWO/YSi5ymOMjf0SaioeRRRjYH0zaIIgiDGuEWncrDw+t29YGGB+wJ
LyM2uduEFSeYtwlmMZw9wJatkPjrCiCMF33gAvevn5LQ8CMgBN7QkUt57itmgN8oqQtLyo42M05c
F943PTRBcyvAsAb4Wq0A8GIRPTn1a7tjhyJbr2pAnmWBPMzfDLbvPQYvPi4OPj5syVO/vx+6c0cp
NnkczP2EK2byijfzunFi/6au7ysajXN6jUBFIDVdRsotcwLLydmj2sbDvV+/s+C+EnBFJefD87vs
bPBlhbOARN0HlqZ74Sl0gQuBSiFrt0xnbiajbEsPSbRZLmZ7W0v8erxgmRmi+T7U5T6M1gY5DvzC
tuJG+6ahevHznk8UeMNVrzOTV1OzTp7iI+BZy3CqPc27HyRJ8PC5Jh66Qj/7SLxsQ5Y62bDPqU4E
TFy5KqjppClOZMZt4yslSvHE/bxGI+rTqHaX3eLpo6qP8qn/g/CDq3KHXOvMzYpuDR1WtMVVqyyn
+WyfkufHbCPuD93x/iH/UFEQpVciXVJZiA2xo2VPTb+F5DCR6TmY5p2Am5T6OfxorVt2+6bzqZJZ
9sfswuox/yTiIVXsL8qJuiOrrvCkNX52wcnk2vQuokhXGGIbgRW8XjJRKO4OMclNhzlR3KrgDidF
cpSv8YaKb8ayaPRYwmjvt5s9g6UKuCpetNEYTZf4rT+NwWBgq4mPauPQIatim0qLAn52ZIsgsZk+
Hpq8PyM9fuzU4b3aS9wiDDbfMoxOsfuz2Y0Xm4XmgDjEzucdcyTxxPIZTnvQXyQX3ahq7jpUyc9Y
4o2SD4weKhevL4K58iZu/XhLXcKr5YlxVr54WPIIRP+zReLB4jDCwvi4sw5TZ6efyMXh7oRPce5P
Xw8iVRH4skv6hwUaO7pl5VGrT6iZNgVuumZ+FEraDJR97A8rfBULyuyO0L8WwRAutz0hxEvlZxKX
+ctHy1PwMzrlZzDDh2cOUbzdz5zwctJ7lh5q0fRjMN/WqWmH69Zf3MSfutWA1ery/2hcz19ogTAL
9NsLorjEsKmYeNkT0lMnPJXH6lJdIjpBVAxWwAyBwsMNBVMApIlB/i1SGjZvs3rQCHYDtFwRVkGB
1aE6REAPXYtHEtqeVAA0zG0objwZWEautCtIoBZHjsepD4xzHm9grW3RE70IFZyT/ph/9NZHcdHA
hdv6DKGWudIEPKB8nqScICWhk/RV+i0NA570Jd/A0rGc59a3UeDkQGnZHuDWpefO8mftkGzW1LdL
H06XrYG9zu2N3gRugeMK2BVKlk9p5HW4S4SneZ3ctF530rb2KuOpRgEyiK/xi4W8kzHwlL2w8f7q
ruKFiXqLXWpn0UbZNh9wOx0WT9YMOhllR/sytiOC8sj2oy3Il029Zhq8RZ/hh7BV1s028gWXBIDp
ILCmIly1R4xXyMrnR/kz2oJbmMiAOKHh/S5MLouTOxk+nJj89QhdzSZBBxfjjjswN6e9mFLAJcR9
d7mJCo8MxJfuyzJMcT8ka2TXODzYSeqxOraLOzp60/yzJERjraMNzW8DM3WZ+eax3gLUcNg0wNKm
gyN8nasPZCEEPIs4BKl0cVSBw2Ig64Lqy3IcKXcDNX3Fl4qV0Z8NE0HiOSb1i9bYFsV1xK3V07Wm
btPEl56xhXRulHAdYbV1xQBzzZ1wtiz7QUNO4S3AKTr4yDvA6LT7j/sh9lPrWK8MLwh9sllu6CNH
cxjlz4qb3O3KG0/TIRyxyPzKwVl8N8LLHcrG9KOwm5QVLFK3NWB5cJgCtF4jOkp9vZmbwhNe07l6
wgftm7MyP6O0pdtvCoRVZ3zm9BsR79VuR39zOL+ode6h3q9sHlekqSbjTIpTC3elhpsy7QBC+S3T
1eEgQC7YJjaDgz0Lue99iBLkQ3XJJNBAt2HZkVa5Xx5Sd1ZXyhdrG88TAmnJAMCBLHHZNcBcOZUm
99YnXGkuGY/ficTYmkCViXdg5YnpVd30N7wwLwjGJKeuWThcQlAC6hrC6uoZRZ723Og78vGAGx8K
EaT3PW8HZBohGAq7zVxJC4bWyUglyxfkh0TWdA8zx9yuPFE1xsf6jPIIcfZNvQn1qnX02xgoJmHE
O1InQo1r5nWY0toDSlMPB146QUn6k12xi2dp8eugJ80jSXzvNqRKMiz/iHNJQUPrwfZydqrWT1jF
mPGLs7p+7vsl3pHHrUYtgkxQ5aXlGj4VOs7NpMKkceZ8f0984TlM8YJyKFZ8GG84Y5vq00RXASng
HxTRf10P1r6cRwp4HY454JkAIpOrnR8ENh6Azdb1mdCF9KM4riGIUv5Dfaos9xJFKHuM12wDQYz5
/ICswrlgh6qOKy3aQVmTHX3/2AB5gQI376rsOG0rJ130SX7XbIp8G4s3Qd2liVeU7gfiF0HygBni
OhpiBmhnNs/p+Q0jxP7pfnxcqtEbZV+snoEENlnQ4/Hau+KlTVYCZESOQCdIWyv6XmnPD+E1nN4p
nldIdIgZaCv56GjGSu1rR4aZEJw+UmQtz/MBDYnlY1NKQy4BxiOI+gMBKqaNQcWYx3aWjmiaeNa4
iVUBjjNs6vbhcvUYStUlR7z1QlFn86D1dVxrGAKipzrm/i/MjfFjy73LxkxaDfXqXpz0eDPVKyV8
yVMfkA87tBLpyxK+KKxmcoP4mQTH1x1nSjHfGuy2lGMvHQhneD52oA5bZ7yZt5GuDFKyAFgfPuKM
RvUzvBnz6iWOKG0Jfq2BVUM54KlcmgNF2ghfC4O1DYMvW7n7ZbbJ7iuj2DYR/CLYgn/YJ4yss2dy
ISpoKCyPQbYoiO6cEUtyWFSpK9ZBjrmk5T2EXdkSyQNZcssoOCzDb2UByQSOCM8IU3ZXg7rynK5L
YyX5urSp0x2t20sQxnOEVgmnepyiBiTojnR0abFv3cGtscNWtBHFF1nk9mxIYJvo4uAQI/K/ND91
FDMv3ID5i2gQfZ2+ybA+ZzAciyxAgY22dxAol2xj1kFazI3jXfQBC/HIhqNUq1/jBzIJ66sWkGuw
3+GpJGvOTQ5XSuU9cC44ap5O8WuH6zirV8St2pD5ftxYbMSephN/VHwe05SOxTxQE/w8kBFfNDgu
fmytdFqFr1iAFPFPiLL1xiNpsetbJ9MLB82ak2OMUW8iciE8igiYWOvm/ISp4vDC44Hnk90dmDfm
RqGE7R/gpBG/Qryh0iy63Rm+Pis6bYxP0Wf22e0+6nVlf9Q/WLRfv1E76e+W4HQ/tcoKjllzxH4/
YWECALSSrgYxDUP0lbRAa9+P7GVXyb44pTV+PTbl8p7t3adwBtY4nXUu0qfiDodJ99Jvwi7DUXiM
GTusjvHAzjMWVJzcvoYra2npNif6USmxkzG8By0N5R7VJKrIRKl8LQ/FPttwQnZ31lZL8gBNEnIa
QjTH+koFn+WGnV62KQ9lvRqfpx9YnIQ0CbY9tIbTBYOnEEER3O+i/UBoKNToaH2LNk/2UBP9yYxM
tIsX6ofLd8h/1HVi7jLqucfYbcb98iCZzswtPomde9BcWMaqUx8w4TKOr6GtjTVrV56ZvMzI3KdW
Tr6ANX1iDbJlwqdxFTs0509raUdLMKPscUu8+geVOAaBhmeEbrFpaDz3yUX9ES/SienOpxRsGo6d
22c/yFyLW3IqTsa2CgyP8A47xeV4ouGQfovevKPLYdk2E+TX9So/hP2hBIBgbFrZ56QiG1hbUbgm
RBFSCITFS8G0vygEVNY1fWNPDlNrsLWVfCPBJHxlKMW+cSHvT7JHpMMCWfomayZp1enI0OoO7FSl
K+ElhvLvCqBtNoH+QVxzx43gfiBXstAjoAX5iIBEIlouTkJBypG+SRwl6EVFj2Q1Ff0cKBHhJ1uL
imYz0U4+9Pe29pk1EeufYGd7gibNerlBxMVG9TKNPpt2epngN5vvVSC5ZmBUa7YZYuYp2eGuH5Li
j2RbVz68G32LEc3jGIJCtE3hig4ujDDxRfBhuBDCz9quO0aG3T+PTzltYesQMgHRrKocq3Alvuvk
PvSjyfy6MYDWYcA5yA50Z5as3pHn9eBmn/fdHbLdixYHwjctdqkCXxWDDC/yreNAEUd1QjIvCJd3
YNGvzbcWjDsExFt6mun1pCaDwsPGXCcy7fgEFtY5341rJULYdj6nTUo3ME+dwncreI6EEC68wMzl
Yd/ARvsM/wznytpVDK96RZorS85jhvrLZSZW+kti0ahL1n5XD2/jJ88zPuajCDRioe79Wv8pQEVr
5JvYs6nCn7qlqOpkH/n5pYIzu2tPRCP9h87jGk24vO1IvMK/qlYoLkgzdsSxZAfa2wOGrcOcRfxM
E5R4U7aB9Uxsvi08dpjURd2eHKb8Lr+nNDuSmXmKnh7juqc3Tt7StpPOO6Qiss9mgsdzeSYWKD7o
Yn4xqIYxUgGtLRs6grBlnYZDRx5kSXbccNbKfQAA+0cW8FNR3kKiTKa1QEGj3YNZpA0j3WFsw+Au
wNiG3qgeK3I11yi3awM1jD0Rh5rttng1u8N0f+au7+m/rPttRhdFebAwna/yr4oHQUMOLo1o1+fV
xk58vJGhK/WNaOxCEEDzF/8jI2MhwVn+86SE2wIF5FhfLOM0tVt9iUP15EiT+6quVi8ZDTvxDz0X
g7DlM4CX90H4pzww6r/JjVhqMK3aYW0a3j10WdB27PGX/AiOA6vQR/aouOhzq1X7bIRb7OcVdlco
Q9/J0xHCI7q9EvGyWyJhSY9L6KyX/qjYbi5hR/rc6a7dlf8sGbeVdrWem/IZH8xtqDn6ey+s2Hg9
Me6RBWbBQHOl110Hlp+59gjDWDUO7DTM8lNEAM6jyiw5AXfK96yofAzpa3ZtTOaYVZ3wN/Hvq9RP
azfRXGt85c2+2FxmDgOj7Q+QopeELlzwFJ2zx+bzKjzxGKKnkBUGxQmFH4Ko2pORoZO1gSf5lNAg
MPjTarkgHxwRIlqMcCM2ugAWMOLhyCl0kcOACrqsgMWe5fbMXr0+F+xq9PRp+uJqDVfAuSxr8bJc
xcvoY9EjLg3f+0v8zdaFuJhcLgtk4rMsGSs53bKx2N5yAPzviXomxASdnlATaqk/frG6TW+FFAy8
Bk3zvB0pOu2RY6ZnkhpMrSei9nzdYt5Ez9m4knhKX9GCT18SRWwH1AX1JMnPgjVbe3tK0IoEouoO
V3Fkpp2QVBiWnb6IlCkzT0gOrekJT1zkpIHr7EVIcKnh7MeL6j2AsdrE1T6TTPnqzmjJdiQ8GrI1
BKDmO9F9Tl5Ycsj+sxUipJDIWREjYP2avWJEfUfV4RGMSMpKSg89qikbBuofGtSIqDLdIeWubsbR
01CtB4QlKCNSGiDJKt1GDa4SwrNLtEnXb8KZnChLRpDFG1JKHBY3SA2G8RaRzvmj8lBsABZUPn3+
hFUjPnRke1HbskXKNmySwvfHuFeu5SHzeLa9c9nE9EpLAmPtxSRDk7mkuwTxC/rfe/KRRWuWBo6m
uExfvBPLisaGnbYQYAH9IUc99QL0Em4e3SvVTvnCxk5mgfuIz+MTJsmMwOw1pJWds9+nMLC1gDfL
2zOrlsyVYW9xVlbDuXilkqw9do0zvsYMQl5fR7uaQf2F0N46T1smMslqlGBP5p4BTqbJ5OFT1WQU
Ye6sWLvgDZPsYaO+bEfQboyeZdqpRUkpELNX7X6lS45SG8VQ9q/ZC68lsdMQXGQegFTuO3dj0Cgu
Qbn1qFiQL06MY0zE13j83di7BOirilf3Lj14/AFvBY0rIjmqXanOmOvSeqe7pUMdAyGFDFOyIdc+
6R+l5evRqlbXRM6tsi20q8DSzzELoVtCrYygGwWT+FgGD7QMau0294zYhM3VyKgsqf163AfVEbsD
Pe4cUbyYm7k82vMzgQnGKzRNIDLk6DlW3pl/KBLjmXw6d7chQdos14bz7ZQLH8hKxvWoWVKmF35b
3JGRu6XskU3k32y5qgv+2qr0kmrYCgwrCusV0zv+qacfLmo/vvPnfM6yXXG50B3b89JWtlxWzojz
qgl3FisaV1BoQiAkimj/WdJxM/KapZ5jDEeehVxxrpcqrLhGqeia8xIG1TC/AMchaSDZw7645i6S
ovxgdPKeNKPy3AuFVSVC1/Rzko1N9kran284fDLr3RKOaPxKJm/NSsmTjy21VPPAXU6TLUq1jBLu
GefKbjDEP50JS1Q22VxVyHECCQ3Qk8x4Kt5IWwCv9G43OJwVY+tOyBy6HD3HyC1iVWAohRor3EnA
wdylRPlhFQ5n9I13n/U+YLMo/FFJ2+/NaCUtkAKfPAmpyt70lkEL6F16Y6zwLSlXWVve+69P5hOs
bs0hgGYip6HSCUR93GV7Uiu0WXpLwwPJ2IS9P905bIaDqV5z+fl4Hvzl+TFvuKz8PZXx5YZGDn/E
uaewvC2f02HQKx5HxSTiN7yE2zEGU0xpeDltzlaeaMmg74PGqeUScIxQQDj/uXZ5O86cP+J4GQTL
TYLu1Ls0MFNC4gayB7WFeCnfiI92F27YbMAUYDHiNBkOELQe+/GDDx7OVAlw3Up8PpfT4X9ze+YN
ddI82hO3h7xwxq5ZVc+GdmBWaOqaKV8omMsDf36QkIYr5nGy6N+4ibzZMjFoq2IyaG7fUKx7MbYQ
MKCHcmOZIHwGL+S2c4acJn0fNHXrQUOv60pgbZi9ucAQYcWLaIcsZaJfnGWZyphKrECtzSFceIeo
UHrR8y3JEwGgfHdmzPPhIapnASmn9zCOaefkolsZR85nZCgRD64wRuM28FqE/8tYRJhC+hnPSTan
SF/JuBPuMFaRdV7Gm3YP0I1ylTkKXsdtkMwNtwH2BxH33dhDv7aUC38Qi7vR2lGvY3xwK6fBCYug
kQI+iZo7cJU22aQCU50ioLUdl9lnsO3jqDjseUdhg2mRwZHrtwyy7tg/UyCN7jCF3Yg2qRcsw8h6
LA4eDWELKp2AEhtdahaeK64Sf4plwNExj7XYI3Kcer9NPRFT8gIjp3L9PFsuy4nVn4buHZMmq8Wf
Ml8X6h5Jmyj7pm638r7j7Wf/QXe3uKY0bikeirGMjlfNF7Ur95jDHMIX5p7RnvmW010UXLWDhoO4
PJRWBjAfwZUGxi1lruXCRlvsAlkf2DyhcJzr9e/ltwuPDE5JBzu7z+aiTuu/rjBrqdDRoktG1c7w
x8AY4O6MpWe+Tmu0bpzZQ/C4JcxFro8GlKZwyqXq5NyP6is5PK4GzmZ0YNGDwyhEU2DILn5DXLCy
XcWFz63jQlG1VmIPrU6O4JMLywrE93eNrnKyP17NcdP7xVSk7W92JJVAYxkcTEjIh7Xtk5P74fy4
rwzLkLqduuQnx3xrfTWnkHNi48RgTDZcWLZ5HBLnvwiCaPJHyKp7YDSBD1TL3hR9ZKLSY3+Z5y0f
vwyCgVSmM3A/J4fsuRYGKllOdmU2lQu59CYL6hQpNbsfHjZNgE7A6onHMvl+tEDPif7GZLS28Tcq
1eJ5Ga+CwzsP5vqh+2n5we6BQcYGlz2wyq6tGl8yy1GnnTgtvNmriMbzd9qZqq8Py5XGZ4CVjCxf
ceKZSWihtEjh8JShMIY7atA2KCq85YLrrkpFynK0V0iDZNAS5F1UGFFPQbNBEbAdlBOS/uaFPBtK
DsvcSpCbpJIMEd6lYcA0WOaP6jQwcmS3Rn53vPebqt/xA25102zvDZsK3FERHzvjU/jKFRXlPcqu
lMy97DIDKtYQmQbHFe2MSru6m1/LuFZO3EsSrSIFUcqeTeJAamK9cYQcawkPSzMEl2RyWYFK0qTI
uTCm4bphAbNhHZZli9WfLX7zZKDvX5xqnJAa+YAxYFB0boYNKLozdcMw5CyGKGADLRCoM0HvXsqm
5IPtbpOurfipixCA+5HI5PG6NKCVgpmGItNMMUz9FL5RrLCMqTfs1K3VZD4XlUefnUZ4YwGdOtUt
aGzsaBwogyjLYZ/QJSruLcFtuTzzVokAtq+jZjvEW2DG2vA2dC9L1YtUQuxBT1KYofcNa5VMygn/
ZKTJCok9R/0kjUB3EyziZsXA5FYwZFH8k5Iqk+DxxAzUyPURZBk2U6SMLjyMzMphtFPEG80tv2Jp
X2KOeN2ehC++B3bJW0UxfdmOhhEmRuuyg02dYG6E7JneyuKxnAWvrGpn+VZ36U68I4yMtzFia4MW
PDw6nGXeC2g/38mI8PFGC5xvmT1UnHhu5zxOAZowGin6P5YFZHlmw7eU16wkCJRh4IP4YNj02olp
iTg9bF8bFvoFgLEBEIK5Qpd4bffNgKcGEionpi7uG3wQAypOnydOCLEDs0JoXUCbuhhI3YbeEnh/
3DA0MP1W0SiaroSHD8k7jtxaOHF3RjCpw1adVyRyuNxCeYJcqrOw/C5GTNb6mL8zZphSHBkr0YwN
IEfwu5yzGLFycIsiMRDzNTeNladAtKKDtaS8hBTYbT8RhLBA8bwTtDUv74ORfTPxcu5ABSUAq6QD
y1if7O8mOmNicxf/F8IGPoxP5dlHsoxvuYYEZ8wWcWKPeqSCo1mk7ZciA7eVvyoiGnPQjO//D2Xn
tRy3kq3pJ0JPJoCEiZiYC5YvFp3oRN4gJFGC9yYBPP18Wd377O6JMxEzF7s2ixIpsgxyrd8SVrI1
lpxsJo/SfbPQkqmfZt7jWzGC5NghEQr0+DsQCGf4Disi+xDbb8R44j0DnlY4P8g+3EDJMInx2/u/
uMg/go2yrLOvmuMb5QnwJ8qiYqOMzIB0Gcc+obQATOZw7kCYIiZyDIWWDPbBHJamcpy0jJAcC0A3
oqXilqQppx1mHkxz3+oq2KKJhHW+PRfYa0/v2JGU1MUZE5Kn72mkzXAKDf5ZuYBNTjZtyxwl56JF
eiCi7OmagnFNxQhbKu4EbvpN5ZYnDGuf2YCNguht+5xbvKZEm5+ETiC6LUwtRNxUu2uRcyT86RyP
UVzitbZ5J2lHbCbBRZwUJkHVoNTnpcsfmtSz9pLCh32v3VftUTcWR72PsYJWkM3gOrspIWE9YJGK
bRybKwWi/qq+Oiq5tWltbkgBO1J6cRj9XcZcE5PMesoRTd/QgFbscl8+z4FT769FrNcvjzx6tKM8
eLh+qsudkiFHEOXOty7LfDnOIDc09Y3nvyvK8dnykI3TheCx7pz/140drwgxr/eHhCJlIhPIMTAJ
E51LzkmcJ3/dOP1BqZqjRC8t44b49vdfIB7/V7B44z+7WZ2KnlMiZf/qZr3ev95M5KNSqV2ers2y
qa/oObp+WNC/UdxYdZMdqmq9tVqUnVbeLZRikQZc+T7vkRS9/3agTeqfP21goQjtrhXq1w+vv8I/
v9B8NcrOv+qUr59sKP+cOnawoQfr6XyUkNd/+Xpz7b3Nrz/O3xW4qmnfQwGTODu4leJSENzrctI1
5oG93mhz9//43PUPrp+zx+ToZF56cHx9IYRC7ivTNOLjut1RMbz1k5iQy7x964TdE2iV+NsBfsOO
e70Vk1IbEqIyZtYxCzycvH596C2C+0BmVsRiKjDwdgYyUM1/+gKjLeU7P2OVF0wELQ0s4bDTrYIY
WdG0ZUBoGRFw0KNV/FBZCGUcWkRlY4x05GtviybIGMl7nE3k1BAPx6O8jMGNtejHZuBAnoTajFXR
3ODsZyUq7rvZuAkDEmv7KVixOwc/y/65UwCCqpPVi4AKSVnXBd3j+zggvVbZDUQIIInbeU+LLR9b
CkFI2ET42uroZqBBZrOgOTyojszyEIMWKwH4XL3snaTIdqnLkVZP47ceXWUDahXkRXTXlAT5TieR
SlLBiq7dRoTVbEsS05NQTce+0OBQjbsLMfftyplHOl72fTXgYSaJjNKgSx7Ljo28/ZpHiwM6Zgzy
QNviBjI9s3LYeg4hvIc+Ba60d8qMrdCClVmLpt+3QcmDOlEmNYGPhoJOL40ipJRsGGWdvtWCuLFg
k3rY5AlqQDjl++lJks2sCTtNAwBCoosiaKLxc6p50LpWuyCvb07I7lDNTJsi9JikZqqNcbTNn/gD
R6SZE4p/hzKP5Hu7RBaLJYna/li7h6LOfoYgQEqSRzU7BKM1BcNjUkHAUDy78SL4qBVsR6SrRtNG
suZaj9Vd2drPttm6sEKcAiBEpF44aH2UR+HDTEbFppss/yAS/VGP/MSWlSMKtILLOMzqXnB2URB1
rmYCM6mj0EAL+Qdhwd1BqJ9hFqpLjMWcKi2Mpk0av0uPzRAd83iiOPd2TKZ524qqug0d8uSE6JCz
0RJfSDPeyzoiRK8q7rCD6VpPF0JsnbvKbp7Id0IhZcp13HG9xfv+vbUdpASTdWjGlGQYmrbagP74
OH7S1UPveOF7aiBEReqGE9yWc3XK0no4jY0is6YhLMzq7nyf7I+8HT69WMm91i1aFd68G0KcnkZJ
T3mRLum2ILvFvIjYc1J/As3xv6pm1TerxtuWue5XazHOxaWzHzzmEWuqSEBNfcQMJfluY0qEli/V
SaOkzdalRKmkMe9l40eeWrBAK/2YmeT8XdwvP/b1UXcY+7B93DtTbp8dEpzofWP6X6IfyvGwc+T6
js7E+LC8lK2/nwgquXRNe8FPM9ziW7ktIvnHWXoMNA3AGUcAXAOCpEHdKiWzg5VNdPTgPCplexbr
t8HDPEtAoH2uEEdg8zsFk4+KzV5YkprMtNp6/RmHFE0ikfoSZV0eyto7RLLgJOj6V91Vn5oEc2ca
5WElRNW80nHqhmJHqKt98ZPlZ5A3KcUwyS5IsLxpLCqt7A8z87cbHqlCP+q0wdLsYbWpQrQe3arT
24xzJBymlDxozN6ardiIFpGB+C0O2Fb5JtMSebZdi70d++eymThY/GjZ5iMFMZiGT1JY64nAruXJ
pWE1a9QtL5HyZxHZd0GFeH2o51d6Lw/+iM3N0zBrugc2TLoPokeObjBYt2uKTMMyBslmXuO9E/Sv
iyjmkyOcS8tTA+SI+jtOSE8Znd9Ks9/guNJgAkxFUi73M/yujjMWoVStD8p13ruQ3kvi39NTlzrM
hFQChN0ysBNiwvKaHL1ZN82nWnroBhNYZGuPEdbZ1g42HdF6zwv+1/MSu/qQRmGyWeyqOq8MMl5R
X+jVc57GNnuJCKkmDK3PT3b2Svq2IJywuYTx6tza8FlentovA9GmZMP4m54wTNJRPucl/CJBNT2W
Ov2zJAQe2U7yWm9jLKenmnKjdJ2oX6jvonahBxXTMe4BQdQvEgkRwWcFTXcRTZNecpm8VR4dpCSK
z1RP3EmLvPwmmPTeyv1kJ8vmjVfppmktso0JwueE0czNoSp2aW/BAsbq2bW6XbEqb4el9Hc2U6PX
2w5y2pIQ+oaxk2j94UKfAHIAaJeWeuVtkEvvdoymlyGz+1OMQwfiwUAkeIfjLkvv0rzdu375p/cl
/gD5K8KkjglUEzjvpGQrevb7UMZ6l7hqPuip8falTxWHWjhqXdvbk3S6KXyax0pRvMmJ+KG4p+HF
jyHFHKqty4A6yrquMD6Gw8WeHWZbLi2jO9l7LezxYjflo9brx1wPD13ZgxHks3NcxXRx0yYmWCmZ
wKD1swtq+JCRCUSG88GyCXMqh9jf+p4iOi1fkLhYZIZHdnSyaYBntSBqaSBkjwglQIV2sIsX7D8P
epnpcc7vLULVdv5a4oJgoG+btuVERTsvqaJKMqv6qrJ6V2Rqx/zu/ogE3mde7N9I4QMq94OTaXs+
ljGyDi8ZL9YSfpPYkOOqC6FMggoB99aq++zYTP1r6Eku7RaoovRYttY4+JWuTJt1QDR864FTEXhz
8gSQZl756jToHTGm+cxyKKnr2g8JStN6AJsLWt4zQo4Hl6wovGXTHa7HOa/+YNy/GXksfjTrd/K+
g02c0jdQTfz+Ho6XdQ3Tu4VWClWibRg/FndGzLqwDdi3RKLfDm03XzoSJNENf8XKYzCng/0tsb5p
hR49D/uW8tLpK13c6DmEWRJ1OhInEAR3cTz9ins/OlgnQmWPbQN1aw8zMMBKtXPJSJ/L8jbpSveJ
io5fcpgOnc24QVlGduiC9XsaIcRocQmTnMbb+NPv+50br8NOyQm6WZLGQ0jMvZxp+UyTy9hAoZLC
utcyhCD0WXJYwwcTt73miUNHGOUGMvE/ujQ8aXv84MD55gV0PNUmUaI5aN6nu4ZquUsTFrf0RA43
bmUwJlE/z2Fan4jDu12KmV/SxuCrAOid0IUe7B38z16769qLIhDwwU/H9o5gAmB9Wjno4d0GCe3R
cm4eHDl4lzyEep0x4uRJhpM0WyOuTfnPoI6ySxeNqIOy/OB5Csh1ViQ8aFEfaatI7C07krqVs0VY
5yLfHS9/WEft3cmie8O2zjkZoN7MMKTbNpeceQHcW6rwMfd4KgmKQNVkOzdkHcBzCt1sPfkEYjYU
dDWlA9lVlFTcVW5PHXg7gNV5jSJSqT9n09S+9cgW9w38OukO3zziakkAaHjKCga6ScDSt7ICGqYh
C/Ne/TxkI+uwwnA3K3VKR9s+uWH42LciPdLKbebECuTM76cXVtPm0GPDRg7M3TIohl2Rq0/yKElt
Iz1XYzIGtJSfnds+lLVDqPy6kvjGm8fLF8K1aUyRVBkaTS4jqVXuK29e9u7QKfzYjBEWV6Zi7Laa
DG+GS/ezZvYl+0n8Ljs6Y2ahyZLXVCSk7dGnXwhINeYy5vACp1f3ptCjPEVTSbdfXeJ34zJJlmSG
iAavbNS/OKII7toJZLe262OdGhsCgs9KKnk7RyvRPJM82oRDHNmnHb2aqQDpeh6L/eyuyBkRhLFQ
n2Xe5U9jGmaHZIRcz40tsq79FP384lxElB9kOXmgZpQThGo+eRr7UUBE0U1AGsK5oM6d8yoHk6JX
w5Wrw3hyCMgyx/q9xG+BonmcUkm8Y6TBx98LHwt+xlC/9fw1v/QhcEqrK848W0T3C6lI+AWgTyJV
vAoBLuK5Uj42AWZYl9Hmxo0J9J/7AKe8U5NT4sd7ZIDZoYkIZkqG+hYf4+92oeqLzrYU5ITSU5qH
VqvqgRwKTfOKPBNqCFHk99W5A0ar6MZeRRA/DA5Pbk8EFD0pLIZKgFcHAhnZgjbDyoTa11X/3bLS
haN3CplZTDXaghydLQLIKUX1P6zDmXpVltp7i2KSu0BkD7arrRfWXYezk+BnMlzd/nbyUhAbaqO8
0fpWV/4pqlgU/BFWU9CmSUItLHrl37MMbavc+aVNJDsQC8UPlOdAO6zot4bvUzS/ATso1qeAq5zq
j7VPrw2Nn82FiDsNIVGccpb7s990XFva5NzD9FudiA6E+1GybGLYsDQfrJViyUErs4WKifJhoqRz
orTHkdG5KlCGSgf3idTlyaej4NHVE0WaxW6Ko/QuWSyk7WHb3vP65HKaOes2U4JrZ0CZkutZXzbO
gttApt/nlGNVJLwbebXwhmaExT40V7Qv1/se2WsvuYwuXuzdNLFL/mjRfdSOdnbD0n0KTUiVSlPe
ok0Dk7N+p2j5lbJoB0AQWj4gWBr5P1R/tCwrBHX7maT0wzokyvPexYffIP9PKCqUSTKxdpX5/Zw6
z5ZPD5EICXkTwXoT/NQx8uslob82pbmH4aErdl3yVKzL27ouWMhCAOCxLu+rvn9dk+poFXH8XKj3
fpp+zRnhegTyCArC6AfmxyXlC+zW7sW5n0vcIShIZE2xoQjOJJ/dJd3FkeKzW4lkKJ3w1idtgKpT
L0B7O33rQxpdcqF/O+RiUwSIK2RKQ/qh/Dx/Vmnx3dNvTV2rr9WlpC+n/qqjKaFaoYGy2ZDOMEF9
CNyau3czB9Ku94Y/UxtOxyGEyyO3hmy8aiURrFU5yCKKRvJbflgrzIL0SG9b8J5ZaPh2Mn/ngjXt
xyxCmVhxfW+m9FdaF1+NH7eguu1jJ6PxUqGlnDhVfcIKw15I2rRc+MhhffsxBnK+F6O1C0seJHIr
6kPrROgAdl2R2o+ym45+XrLT6GFfcQXfjHK+TFPsnOzYYeBPqJWndzKcfKiLZj3OpGts5mXBdkCI
OrDbqbQN5mKMiZoGCdprGgDxsaVpeGWYspsHPL5QFy3v3aR1v1dh+NsprXqfjf3PyuMZt1P6fol6
pvFWgkhn/r63mIp8drsmwErj0iY0jlWLRR/B+EypSxfi2+JZ5+3jJtt+9tF65GS4UoZpc8HGKmCR
Enw/hc1XCk05DOUfFekYhTwe1A4BM1eaKBQ/rBI5kYzXZbcU8MgpZJzlerA03c9K4oKKgv3St/Wp
c2sury6rXDQl72Pff6dyZH0o1GNY4jTOR6s4kPlRoV0kVMmymJh7sPSQ70GpwtOQd8k+0f14c00v
+x//jC/7j4iwX3WzEFCRDP9MDPuvu//r8Ls24Wb9/zRf9fen//MuX/Svb2oy0f7jzu5aLfg0/u6W
b7/7sRj+SiQzf/P/9Q//lbL2sjSkrP34KtNqy0WlS38N/x61ZnMUUnf3f89nuwNNqscu/W++6K98
tvAfIlSkn9keu8e/5bOpf/hkM4Re4PPJv5LZxD88tkr6m/zA+VcFIt//2nPo/UMI1xY+f0EEThi4
/z/JbLZt08H477V+IiRYgVg4pYLA8R1lcuj+PZmtk17Wjm2cMPyOtHbGTw01xofc4N9FYg/kWRTq
oPLocL13vfESSUCbyI5iyZvTJL+UMbpfbwg57OEGzH3RBeBhAw4uijMiMnHQBZFXnwX15yCiBN18
1V0kcQyUr/32uFTF5JjfGdA+nUICx8qQQE3eOHx5donwsMSzjbYBC0NUQjfOXtxeBEq9qmOVq0Ji
iBbJYBGM6/O0yPzQQAGPo2YuyL2QzHPBtBWUjFs1pa8JuZaepIc85FDr7Dl/wJbjaf/cdiG2+vlc
sSpTfVVgNuGLq+hn33ieSU+9rHTGOCkhKn1OPx62pm1NM9bGDiAHicGDchqJZbOpPL+JombazZZD
vk0ckpYNqi0jnC1A/kFL8rFFoQJbLVhlNOyLEF5nimf6AaMHEqR/yJQFY+wgq+cGDa39EvZy2WcL
EqfeQnLTe7i9uIQRExWgxa/dNmbzK49rM702omT3poGLZKJlP9a3jdPAIsXZHy/zv+Ut8+6ANSKd
kI4Njk8wUfwYNMtpkNm8FR5MT94yR7X9rbTH6RCsuz5Yk4eYsBv8m8TcbMuFCapKmdIXTFc68nou
mTReZq3/6Fv4qoFty5sw73HHwp2lskHsnvMT+yuPBznCL2tlvChSTzTzZueSvjY5rj9QvMyt/s1G
ExF3B+wgkXwSt4+qtxAM/HXxrDQ2D8IBNwxZ7rYdgFrDmJikPKzn3crYeEM+UMQQ14HaEp97Sqzi
vM5PhKngUWoKrnu++xKWXUfLq3Vyp+CO5gPrxENz67c1Bk3l/J7WEuFuNBChI3l6LWVR4MGPqSSY
OzkEgt+uY6Y9+h11BeGIWiPOSYiPXL+C/BP9Zo2r5aTrBYtxR1nZKn3TqJe8BBZGlaXCM9RCVrSF
mRuHwXqgYh2pEHpFJaaPeVQLp74XwM6ht5detdMLBxVkPRWo1U1sEZI3tTMobl9xVjyREBfyE4jl
YdXuuEkIDp3qkJ/eVmeRaQAqR8QIxgcwXLg/x+m+eTHa9MS+Hvwdj5nmEVeKXGdvQCLlfoFBYs7v
Tz1xq6OLvnMJOHSm/MI4RloZ5Rdr9cEQILdRmrooTSKINXIXmiXd13Tnhk4lblqy2U7k92MMRG2X
AIuqJHcOJTBwoHn26KtH6D8l2zDBeG8tCNGS8XZKI/oZi+a+JgeKLZ9jeOnhxBlougO5QiRXwDgo
b++BJW/KyeUvVOSrtTbphuTkHxsfBpf2OOIASCauPNYO3cV7ooQ30+hSaOyEJ+Dt/I6Clwd7bmi/
oGTd0ffl8jr0FimGTVdu0EHYBHE/g5+FdxmGCSGCDx/tR6+ZE1jcLgRHElbAC7kkN+q2sdVPgXIg
XdkZvZ7n+JKCZ0IpIAcOlAhPcfqamvN0NCdrXPZPEUftwJEbxwl6R3MKC3MeF+ZkjswZXarHxZzZ
E4c37u73zJzmvTnX1+sJz1Ff8z0ahdcr826k8HCxMxTAFi67uGJOsBgYYonlr0VIxVrgmomiZ7Sg
GJFSxuYrMjOHbaYPbeYQZSaSzswmDa2yW1tAhURUdOKlYdVA7TSZmYYY24wAcuYciuHvBgYfZSYg
l1GIrs0Hx8xGtZmSqLz66Zq5idzP3ymDFLhmd7LNbJWaIQt4ZJPQAg2CgC/MMbOYy1BWmelsYUxL
zLy2MLgtZoLzGeUiM9OBYU87wZjnMO5pM/dNDIDgO6h3zEwYMBzaDIlEStuPSGw7hsfMTJHNABzQ
LzGwarzcE4/AtOmbsRPPmNwFTKKaibRmMqWscrwkzKqtGVozpteWKRaAl+y0CXlgTZbhPlne6T4L
dt1irCnBzAcDdmC1/uhSEo4kYc58Iy88NJagvMJGeUFcPpyF0H8WM2RLpm1txm5i/reFGcQnM5JX
ZjjnaHkS7jNReurL129sgt8HM8wTfco8bgZ814z6BTP/YIb/ii0gMutAYBaDig2hN6uCy86QdhfN
BpFV0VmwUcxsFrStIsCN5FmycwwNjGERxThEgFphDXiUiAD+hdQ3Jub3WbC71OwwE7sMKafOQfxz
vRFvTv80mrWHJJ7yJg3HZjebpSj8CSF0I82qFAcsTQvbkzBrlG0WqpTNajArFgDujWuWrtSsX3Hd
flpmIXPMahaaJU2Yda2IameXePOrxyaXmpXOY7eTZsnj9fFZgxzt4O8+Bi8INqtZCQezHA7XLbHe
+2ZtpJYS44dZJaVZKhezXobsmY5ZOBWbpzIraG6W0c6spa5ZUJVZVVOztNIklN5p9ljFPhuYxbY2
K25c8bT6SB7Gyuu3S+YDWCBK9fJ+QvIAveRP+K3yRhGUw7BRmFU67lmqOWsfQKDOgO24fsziLdjA
LbOKz2Ypb8x6nrKnk+EHVjwW3t6vxdsoJjTDRM4uqP6Ew14wm4W/ZvNPQAC8Tt1bfYPL38Y608gC
bprreQNu4IMfkJzzqK+AQn8rrgCDgRpw+joGegjBIGIHMGIFlRDDtjAgRWjgisQAFz0IBkHu3ck1
oEYckxXZgHNw6qh9ZaCP2YAgvoFDOgOMDCAko4FKuGzGDzXoSQ+KEhk4heYUBRorz5WBWoQBXSbQ
lw4UJjJwDH196bkDoUkNUmMgm8yANwoUpzVwzmKAHWUgHmXAntbAPr4BgKSBgiwwodmAQ6uBiXwD
GJFyhyTJgEgE6eaX3ABLpYGYku+WdL7zUy6bPoSiSqUVv/Wqw9kfUhvrs71PDJEdXEBDGuMuJxOW
/oKZ8BwDzKl6PYmCPCbFab3ty5IrWOBc3DIiXyhPOQWbmBLKFFlzo+38qW5sJPVGVOOBlZdyTxtw
zBzqeWTXoZuTCkEeXBorCZ1nqX2LjpAmSOV+dUFYH71+2K6KiWVUL7w+bboLTJCuAf1c0D/LwICl
AQQ5vHllgBG2BiwMDGyYtUdnEgm0LYheObYMMJb9O86pXCql9+kOtJPOXY+LOMeiHc/QAmT/Zdpd
9g3Bn5w5wKVWrKhoLXuqi9bdgiZmjM2ls8CIYon+wWncz9kAoinI6Gog0hKstDKgKZIF+BwDpNoG
Ur3ebQ3MOhnAdTDQK5Vaj5kBYxdQ2cHAs6MBajMQW2GgW6o914s2cG5vgN3GQLxk15KnCOrbgv7S
kE6qiwGEQV3BQoGIlQGLGUcymOrqLjNAslJJj3ke/eMTCzWKispH5J6v5DWwphDrmN16lf8o2TE2
kdUh8eMpLzOu3ITZRbwI67epLb27NUofnHJ9byy35xC23FsJl2LDYvf1MdA2JiQDk/vg5fTlMg0b
CH0FS58NqE4jLPWpBmgvQNxdA70ziDyEVzDewPIe+LwDTh8YwN4z0H3fXuIZKD8H03cNuO+B8rNz
9O+rAf5zwwAYKqCDE6hn2kFlQgHooKvbgRyziyaof9fnHTQM3xwIxw7sb7M9fvRwDjbcw2JICGHo
iNEQE1SaIcXlMjrDWcQh5MUEi7EaOoOeuM7QGwKeowhWlIyG+gjgQNb4MzGUCLLFzFAkLA7fO0Oa
9IY+seFRuDT+Sg2xUsCwdIZqYV46OYZ86QwN48LHxHQcQc4k8fRLGbpGGuImgsHJDJUD/f1VhJA7
s6F5SKCerrSPIYDS5ItWF7EfDTW0AjwVcEX2cl4NdZSPH6GhklhlhKGWfDim2pBNzK5UPhkCql2/
T4aQWmCmyHmr/uAPha/iOV+wkENh0U7y0BhSazT0lm2IrsJQXiDl5OnwUlIn31BitH3Hpw6WrDF0
GU84fWwwaLah0rQh1SLDEIDLv8YNhBs1ilQmUgVoqDjbcHJr+M2Ho6sMWZcZ2q6Fv6sNkefC6FFT
jFLUkHwlbF8N65ca+s+GB/QmCEHUBFCDcIQ8ObyT2YGRZQBhwiPGMb3ghlgcDMU4GrKxMbSjYwhI
CyayMJRkVwlmZR4X0rkKH/KFHMfVkJg5/RaG1GxgN0dDc7LuxxSETZfIUKC9IUMXWFHyID8cWNLZ
0KWTIU5TGxde2aN/riszWPUolV30pJzJpKQjoE7gYG1DxlawsqWhZykgQ2kLYdsZ6raCKZkNmZsa
WpeyN73zDNNrKN/EkL9IFTSmt190dhe8T8s/GTxxYghjCXNsGwo5MWTyaGhlioZeQkM0d4ZyTnLO
+NnxtzFzAcAkNHZBBjxVBhGjZR3fNUgEGs/ydjUpG4i8ntORB5sgdNQDgRTEPoMAkG/e3rUZPSG6
e+v8OEW7Qnz67HqktUC03AW04AwCeWIbos6m8GcufBRPLj7VPn3vPPylq+USky3sZxqmmR0nn9RZ
H3ze95l1cNulvoXenZ+Np2363afytZ/p6yPvzOniWxGhzRoaVhjifcitS7aECaMCDgkFHu38m7u4
t3RptHtN8OcODAKqKqKPQc5VfSvy/uzTvXojcsFyXkvi9vOFk2+woTmqV7tOf6823650FtZjOkOL
ufjJ5PvDtrFrUpx4iTWv7arm3SbKEF9U17j3ZCRILkdHb/Fpi2V4o86Wt4PPr1DFUX3TtOKdcL0p
abDxTXRtqLZ7sIKXVOdqlxG8vFnk+Fh5tn1uEaOeuU6hXbveX02f2vWj640J/xqrEa9Aj/7cemo7
4ihCK5Hn601LUva5NjfXu1y8cYrb6ECrsqAlxtzQ0OJyHHXJved52cF2E4xuRfjoRcgSr//atdft
etM4bX+efLTKf/0QwqQa0Q5JqAVlo/wZN9eP/ru7PXZQYr77k29+wGv1Wu//oHhGYhmhnO366dme
Z+Liut8CqR5Vh4LVe1kZnMwPe/3ImdKHgjF/P86RA1Vo/hSJx4aXfUymMA9aGY8og8xHToYGStoS
IyRixbM3jHjeQsfPyNkm9tsFnxkIFlsoxTqO8IFXRW/N1Qf/KDch+Nw/P0I02lz/xsAAgCWFKnGc
uQTnMc0OZzCTgYQRmkEnUeutNU4xOuRMk35vvm6G3+ypBD67gNnHboq3ddVO51Un/7qZB7omeWz+
+uTEicKrBH0wu+7j36Lf60dhl2sGSm6uQuCKaZ281mzjzZE+D0b8e70prIno9yB9mT0Dt0Gvx0bO
DPpXn6dEY3kckSnZM8W+f9/IgtIUhmw67ULEX4EgC0zXlImhy0HXZOXNceF4PheUEp7hOnl5xzg2
3M5qeYZQkTF4oTgwd62csttwxPDqGoQwKz2NuNddThKHdRzrs5BxdSCJ9zI7tT5P5ub6+aDOYzy2
6WQhvVjVhv5dMwEv43QOqSc8t0U48nrOh12+lh+Skm4XsSvkPMahq8bVMhJajVpl08fNcP77prBp
g8u9hfbVuXq6fp5/nz7ZcJOJVSNql05/Xmm+gmcR5HhKdIzLIptDXPtnR6F4zBrTdwlRdP775qpn
7t3BKbja8yePjvkOxC6bXCK+YWt+inEpUK5e73fWQmk0cpxN1NUvteJ1l7khtrs5xRvGZdLXxJML
1qSqEnTZxjTNJcNbqCmVSkPSc0iA/5xm9DmIx8FFVu+XTWbwjZ85J51bd8T5noLORwEWLaTZ5fhT
lUUekq5bmkdU9BH49VOMy24Sk4Kzks+tE74vZaVhTvdWmiWHus0e04W8BVe2w10yuAJrhfeVWc9u
aLe7uUQ65qngbSGwyMncYj8yrZv483BfLvAOMyol3sflBEqX2cV9Yblqj5xTYCAgFKJiaThmFIZu
veCMSijb1U7xFlMXd+MOoKhFSRlvSKldGZPI2RXPdRM427gc/jDSjacRWxO/0VuaYw70Mq6X4kAs
Nk3GipegZ+BymAFIzGjah1DyD1nNtw0szCZrXN85M7ahstWIGLsK8wUKZEGu1jw6X6bCqRhCk00e
Ug5gWx+u4HVRL57Pu4oQwAhD/KRbpLGh98Mq3vrSX7eogjE7FyxcNmK40UP7Vmv/1IeZItcWt2de
dN6dX3WnPJvewmq6m7oai3rNeubym+GvbsdHKmc3veW8tuTJ1shhydm23munerHGeiUU1myZ1XSQ
VkQmGLlpq6p29cdET6iprd5Tq1l176kqkIBTt4EJyCYYRH6MCFNuyE33CQ2Z7VOs37AZdC8gWTee
rekZX9HsFtqsnUTqxMonICnbK4r3Nm0o550vx++TChj3iHDkcfoBYVP89Kbxo/IJlZF+8nNYfbKq
V4uMNc2TYcUjrlxd/eQBf7eRRweFvw8Hu7nxnfoQT/bXVE7PqY5J0KHpKo4e14jgzHkE9wxJDRsw
oRTAEjezN6eHDi9OXsJ3u9AbTDJ1uAN+f6j0MRKzh0EpouCFTOZD6NKM1cUdAaRz/NvJPdQxDORw
CwZdm55WBEp4+3CTtyObnWgIN6qLy+Jm7dbpw1c2BLKwZlbMgRkh7T9d/tMz0b6xmmsaIyhw7x2O
kiStHxfoOlCOXhydADZkSV6R8NtQz6hcQvDVTY8DqZSP3bfV5hfPA00eR/ixOoT7es1Cj8WI1sfD
CDTX2PudnFoJexo33R1vLV5dyr3PlpJyPKU+3DItj9X4rS49IoWc+U3I0t2Tcf4ZWSPRwUoU7Pa8
zPrMOLQyBp8a2XVSfcQ8MezhiiqXxN1ngwC2YWPs8Yp1FSL5alkLLBWGhCqjF0LjqbpQJANIn2Aj
qZI73lw3hsooyGBHsrAUNBf5J8cpmn2Rlv2NX47ZN/exKVP6fH3SAYC2SJOwnbNoSbwLanGJ6qli
PVcPjU1DN3WOGJKB+hbPim/b7HNxA+scNapB6EZeeUrbXFLIJxmJ7wivPgG2K2qpazQ5zalBj2F6
CXdVPRwY4nZJN3g7a2a1S7xGEoQw31C2Ex/UQOLAYncvCcQKq8mXZfH/KKF6bpotdcPptTVlffug
sH4pl2wtfxJ/OvyMep3lW51S04gSEi+/W754WuOtzlEU0So47nyKqfYUfhKGiHOLcxHxyACWTPIJ
eo2kbB5mC4X6cm4S71Xng/0ojr2JrOSVFzWtOtU1ClIMPj+qvn6t5mKb+0j+8xavDGaEY2uaS6pc
Tdt0qY7jyoWdxjATeB3snJjjNNVcwVGl74NhudiOuueCZd9kKcuN7Yz820CTLJf3SfGmJlyKXte+
2WsWnS2s+G0YD+Cz6fqGK6DGtEJF9rKqU2d79/XiANESPOB0y7GQKdLO8A0RNBapwLUPMqHCDtH4
YVlorMCawNKFVqVodkYtHVv9esgiHBPF5L0weL6LxLGAseYDqg19rpOO3F5ckgSO36Vp12Mxfh8j
egjUQAQWf+UtiQgZXvyzQH61LZpQHvzFf9b/m7vzWG4cSrP0q0z0HhW4wMUF7mI29F4SpXTaIJSp
THjv8fTzgdk91VUx0Q8wGwalNKJImN+c8x0ptvNk7qUFZTBmH0PD5xD0HBQfaMwBwZLjKkKUe27/
ERUDzMpa3JsRGFALgiKrfCLpimAgjbx7arKUQALoCITGTHN+6iVzMfaWoD0KPzrGy/cef/B4QD+V
Q9uDwR4H6VfmmvEOteRwejxUhKdTAIEjzlAcO1MONUzJ2wAMyNT1PcuaYR84ePeHU9rXHQlPVAaP
B6Lnur/PJr8l1ysUC0bdF0hEyQCDpltarFY6oz9Pvgz2HosJYkoXVT5ZQ8wkWdNJ+MHVgnth5RfI
Yj65i/Q79ZNrlnLj0bp8Ckdu4zoWnljnQw3zOpXInUxQIzIC66JhDTAvsjZpQf3KTbKhQqGIVQBJ
rbgpjo/vV3Nq7Yl7oKn3XirG99u5Yz0ZJffBb9XOtDN9wrdAYd2vEeuTFWN1TAozrAaaVdbR9SiE
VFPBhGjRTuZGseDxzHKLGj0725jlzrPosrMMBiYitFfBFJWkHCsonejUca0odjPKwpAuA8pOtTw8
nj0ehph8PpRvfDPvguJUwHI1k3MeMRgaE2gaKdEbZUcw8eRxbqeSAm4SEfFXQfMZLMj+dkkZIB52
cWXxJa0eYnZs5PU0MP9YPrJHjvDfZ/087GVcX6rRrTaehW91roln9VwXnrQfwRah+VtHy4+SY87s
HKTgzNsRB8OLmUUGhiJFnLbvbLOJsvCfD3ZOqdhYEaPcx9PHn0yQ7HyLfiFJQpS5bTCzKIlueVj+
eGRQT0SGzuskqq9GPrigZzlO/36vVQ2JMnPMiUrnp+Y22I1Wz0KVo1ssf+3xjH003pL86xArm8ik
0T5lKNYovFfGomeQGsPj44HAanims8T6GAJP0nbGbGbpInRJP/F49nhw4tFaCcLiNs3QRGcLo0uc
M6eO4noxc5PNjbmL6IzgFOmaWZ4NHc/C7sG0eSnrJTm7K8utOcaWUv/xgHZXLzaJW7Y0c23k/S4m
pqTc1o9kjEWEK1GGU8LlEcdOsbjfXETOtC0jY4NF08HCDjri2JCM0JWuuxZqwp+wuAD/+aA9Mz0I
VKtjHmIM5D3MYDZB/+g5cIw4pJVZHvT/fWZXGt6UyzHqoPlGW9XdEttv/wpIVFehl1XlYTOFM6Gl
A7KXQ6uwBS89YrZ0i9qx6WcC5riPDwJnHOKTeULN0dQu8mTW10w+2oElPiV5WYD28OrcOVe2OLes
gBhQZiOh9o4DbDqGMsP5fiCxh81bUBb9vpvAlDSwprPSv/ta57vHzxmIZufccpZLXtP4cufbw0vr
zaxz3I5a3Qcp4MiWF9vLg2d16+HRCBmOu+2T4jv+HcywD6lLtET6aJzsxLjkp+UGf6qWP318KfO6
3dsgUNqlyev5GxvfRvI3zJILpb30gjqsAB/Kjg6kmdkMhSyevJ6hsN39VNZ0j+d4YRXThboOEd9p
gmWFmyBfj0HPzLOOeC/6oju7aRWRDLUoHzlkx3wMgeYuT4vl+Kwbuz6wPcCkwYsLq++TSgllWb4o
UobDa9tqr27DR4hrKWaN8jiegWPMFWwMfkhhThg31OHxX2Iw4VB6PH08EA7092ezqqpOjwerGXmh
//yaeK4Gc+/8YnTJexjYezWE3r55+E+t5ejiCBEzEnzj4I/LxWX5Xi3VgsSTyB+W31i6eBtZMvE+
xEbzHeG1t4lH6CzLH4YXdI32yU07dWqbhcaQ2H/PzcdL7KeKiLSpYk+3tOV15v30J9Cry3ikqaZg
r5ZRyvIVOV+f/Zj1eC1w6vqsD7HlEV8s3J5TZXlZj/Pl8eXjAedOeRq6EEarZub+eOXjZFQ727Yu
unFugYTCSh4a9NTFS4vMfV3auySiCeyH7tjjBj4pm1M+69iHlyQ4NNRNscrSfZnUL3AV0qp8tTvP
PmgCVUUuaB8CH8etEJuRWcuq1fW1j8xnKgiGkVy5rLRN4aIB9oqqACmyYnxdCbJkBuNkFbyrVtn/
KplrgkLI7l5pfY9b9UOl3q0qhd7QUcq9LnOIPWRWpjFBamUMs9k025OD/a5xyx9OZ7PvwGFsYO9e
ZS6qHPT75GVk74GGNNz1VrZNS8ACoc/Glclib3vwlSP5pZvOdkWKX0o7aTnDJrK6Wzyk70WTcp2V
125AZuySB8c4vrn3zCr7dGRnHU731DcPLfWYF2DAoCo8upVB/IBn+huMblfG9M9ejF3TfRGuj2tC
EkoyKiKOUirjqGyBoExya1s0xhSpFCrtcCzr4hdn5Lzyl6wwpJ1gh81mpIewiN5rkD+wLcjPU+Uo
5PD5ccqr7mcB6NX15a/Qr3HvT8uKp6BG7bNgQyT210AaT5rBxTYWSbII4v8ITV1fhT25fAS6N4UB
F2o5/xg6d4c4hs+V1+Z+UAv2gquIrq14Xj+eJmNgHavpiAyB69rUiieRzmQThrk+jZlrHv8/l2gK
TbTt/yTR/EVQ4Ef+rxLNxz/6L4mm9Q8pLO0K+hXHW2SX//G/ht9N+7//A4HMP6TpCe2QZKpMRyr9
T62m9w9BQi4KTm0r03YEr+I/tZpS/IMtmmm7JOy6fxWe/6VR/ReJLIm///n1f0/RRRLyr1JNy7OF
bUvbVRL2gaQb+1epZjUaY1uljTgbvnht6wr/3tw7p8LGbjDon0Tj1CezY0nrpq25LSifnupqYt87
i9vjKzJcPep3/TKltXyhTP9eFfOAaYivnJGmwxAIiUUZ/JKYT3KreSkMsNqspGwMTdg1kxwMjzUQ
tzZRgrFUQlteAUw0so65oJMR6VLl1X0c+x8l9/yzqxCl103w9Aha9WM2rOzmmhO61xE4S/bEe/3c
tMZ4z10FN0stkAXio5AfdZl/bmNYlKHVgJ1u1Y2xRrZ4g4XDpGCaEJ8jjkA5wdT4Q7XVIRtxJdph
zyZmFNB5EziQk+9ZW0IZ5bENfVpS15Yvs8kF1vXVc+9bxivbsw/bacyXsWdjHTkGL7r6pWiQXt0M
b+Ycp6DGCCAvKmt6D6jV15ptPrNFh0lcpuqdtMZza4VLn9mo7RSbPdRUNpiVpy9eR62CzCzDoMOw
hY8vxSJguzdv6lt4G43DQDEOL7ign0pJd5S3zINbo78V3bgrZZD/ZvPhXjoEQq/eDJrFstD99YkL
EDw2nwrLV0SLhISm9ChYuYr0F9WqV2WGPo1NFq9LJcAhF+k6cTN1IVEXEQ9M46FB4xrC5O4QE0C/
Df1b7IIeDernyPpDLq8BYymWDrwnbtn8dkckHOpZzXwsoRO8cHWjt3L7+8zM/e4M7X5SVnujCRvh
9KTwhgbHedEp7EsnjhmYkj2EY2/btro6+xNXsLT6yvyyOAvEbevQLO9DpYc1e1bSR/rEo19x4SqM
LkGyXgABy0KbFTMykJMpnhva4/XQx9B+c8rEyX7qRDmc/tsF4v91xv1barXlSc4z+hbX9CzHsf79
hPMa5MN+PWPxUq4Bratg7+X3FzbVyFLBvzTk1h5JUX5tw0Ac86j5IX24SaGEXyWCzN/+z6/HYnP/
75cAznshXOk40lOaK8G/XgKMKLVLpp+AwJALHtMkYzDpACFPy+HeMRQ8mj24uqZqMLh06j0TpvHC
LOlc92JVabsmpRaip4/QClud98zmAIpT5gfvgxzAEfurTGbDD5fPjcleHLzpX6VGiCoNDWyqg24q
HLIMpIC0kMceat+G2VELxLqHEdSgHriqVG2qAjVbuyhYA1X2m4CM3lVAIvfRLp1uJV1DrFqnw4k4
xde+yw4sd1zKUMgMOXpAnMDnsLfRGYMFWcd1MN6keWxtP/tpAAPYmD5oA2WE1xp11VvQtZcJ3+TZ
9V1v7Zk9W5BE2Ecp1DUxRHBVAoW1VfrpGgtmi9I3fyV3+Z1mdLp7tb11avMr1a68FLSgyjLk81wj
PPBFuHZAEuy0Zi4Zl9Ybg4kCGamMR/MoguE+llaMkUyD0I6ZJcgQ5rLhZod++JP5druvYhJugGNd
vEg068o2qLvBVU2sMNYdQsQzAqqLimON1e9Hhit4Gw25s5Wpbjf4+j80agpWYPjxkq775irCUKeW
MiLG4V5mGqlYC5HSRc6IcwdzaQYZbZqZHTRslb2gqA/gZpAEut22sfIjL6k4hFOBJBxXInVctHKq
YbyMc4dN0IXQWnYVNQjSbUv0n65GbBvFBRz4cME6BHJrZfT1JqLX0ImLc1+nB6YkzZmoSxoKJzkK
hwOka+sfLuvwvaFY76QBuiYZIpZt25n0IbgHm5Jh7DpezpHaMXBM1/xzf/rWh5CS+ykGHCZRPLRE
oJ4rtkCbsSFcdyIkNtWl3sKEYYEWSpbY8/TG7/SE4vtVql6zM4r6K1LLWzrDN0u7UdxSGfGS6EHw
TVIyhi0Ley2jneXXEUJ7ZDyTs0YnzhZ48tEi1qCz6nYJxNMtoRLmocCDcXF89yVk+LqLB1LXvRSe
d+Vr7xI4CCmERujmfakcjoFUkwtBkucH1tpoH2hQlaUI92KIcOQhW+ngLqege66SEXKX6eSOCzxU
bUHcQaH3Gm0DqyBS1bvO6/ejrMDDNm9NK8a758ZQDrkD+Ij/r9My/2SmcsT1063G0nm1RyGx2+5K
jJV44K1fRgXAbpz5PZPIf7Ol+7VwcJMadk4OlARDGxfFheDZUoxr0RCNmiIrgW6a31D4GRvfMvXW
z6OvlsjtNdo8TgekE5s4ZiPghij7mqm32faWu6IVeouiEqVxTzqztKgFvDJnSOonuyxP2OJwl6rG
2nkN6pS8MKMxMOu9UJMwuRYAjTX9yXaaRo2CiAikfvopy64+LBGlca2JjkUcRpc73ccIclol03dt
SMbmy5Wnmuv30PQK2E0GMUBO/bXP9ZcGWQuDelBNY27IzbC8D0XtnE3mr5uEGj1mY753/De3+06m
Dy2TeG5NFjaGGEHXdAyFEc95RO2121hZhw5c1aUIoe2FqeHsBzJwyyiVN/tXNlsFNUMGn5MwAkf8
GaKMY7FBEdiEn4g61FYvJ2Pu+88hllmRxywz+yHaI55ZP65xZQKKuca1yrrEvpCH3Z6nNjqkY4XL
TzhM+EgPK4YhPoCMU2XDDshs38uM0DqUVcVqrqDuQgTZJ1NMIMXk2Md4OXNZLp8mSxGNPNBl+gNY
8uzu+La768yG3CJYMGjD3N3jjMwWGfYUFjfXrU9lQ0FVs7w5MKq9FcjZX/qaaaSc60uJ0GWFqI4U
BT8AnVy1vzPLa25Z17EngRXuW+XNr4X3rM1AP3tk0oPxYBcgB/b3vd1doNdWvDY2dplNMJR6Z7Na
rODrJHc1GWdZTs05JcSoKKLw2OpyWrtZBqrc6C0GVvrNT211yMtsZ6eze6kw9FQRMcgxgvQ8yK0r
Q3R06jOA4SE0wjNUiWPmzeYZXSP21879M7A5XoVtsmh8Ybv0uf1bcTU+JKNXbaUA7ad04AKJ4G9Q
lfgo2Zz8BESGMVcXfBJHm79USSTIQS9+ILiJT7XdvbBza885F5NbnTrWOepmgxFKKy50D8dUjkga
MSGJptXsLtpyhyv/VuS3xIximH2gh7P01KTWAqXHXNNKifzJTj+MucMtrmxYyjNhSm6gr1NkUpAh
Z7706JKnZNVyM3rKw3HahI3lbSaz4jTpMETMdj4jbpmKbSHK22CG1dXzPIkQYPjoiMrFPsNJyB6C
WOVATufIay+Ka9rO64eYJDlgbGY/DYzj2wZSU8gNQrLkrAjfXhkGJ6M02OC4NWGKRswWOPfH/mLE
w4sBIn/z+IoNPPNft4yIt+uAAHKLfU2tELvAbLLc6SM4YkDkMtAbHGMPxoeGMToeUYL6LwjDHZOF
puf537Kys1kyVSzDR/PJNNEZk1Ost7PjfaQugVH9FHRsTGhL+qbl9w7kF6zA5QLYKpYLbLRcarsg
Lrdqdsy15lQ6im76jg4ISaPHdlyWQIQay+KeTmKTqjpu8XU4ESZ1h2n2O0GnfU4sQ7w1vcA7QdWU
UtJSt9SfIgb557niVtrijZcTH/Ik+j0GZvvcK+dog2cjOwOJYhBUX5pSqH0kwafK0W/3Q9XMm375
2KPBim7zMH5Nhg7sM8ElC98qc/StrUhjnqonaSfkANpMOEO44ByrErzayxiGt75JuBnM4lcAzNdJ
vGpvh0TrcZJxEiLmBiAx9dwoJxY3qZsbd25dUk3ixszh2eSye5Bzw+p0JLS1DlP36OjsByPF+oxl
7WUOyQQoaxKzvLGT2wIFMXVnSRemx3sEGG0rYi4WdtrpFds8IjSDemfpwP7SoFMmZnwT6aJ9xnQM
VUSRFxAWVX5+PHS5+VkQBr+zjJAGrA4m5vuIFvvsHHfMlif+Byyq/bHDC7Q2RulzHeY3IeBxZD3e
5P26VU5x+dtA1pE73/N0F0UO3OuO+3IZoXiuyK1GwbJQZBi6Q7QnfMoPsxGgH1rt2CNOoPfbp7QO
sQqw8t64JY48qxyJIZhUe5jZlfk+3E2j7wf+Kjp+xRb5GLktW2gLmUbUlT8eRyV+iem5J+MXZfyT
LqvyOawCwN2jA6TYGX+GdEjruK3xxECU2w2ayruUE5k4bvXNortbDxGDNqrr8uShwmPRoeQHr4yX
15ZoQ6npN8gqMrCok4WEcCIAwx6Qg3Hpbz2MAUFXws62kmOhB0UbWm7CcfC5b9nFucgxN7h5yco4
LJYjHSSckf30Td3cYo5RvKe32jtOZlKRoUJp3vTqbiOD2XpGeg4M/WvsLPMk6+i3jIqftLiSBJnK
RUtA39ADoIxLEmzGOka4ngy440I7eYe0tUaSAuIFdys3OU5lvq/2dTsVJNp1OAaRUq4qp0Opah3t
vheXvrN+CsZ7RiCJiZ8s8sVKggeinKS/PNIECUV+telDCf3OpLZyPPidhSLuoeitdFuF3gt+vIA7
j872TdMT4frucWW7Dbm42wwiIF1WmF7ygDQw75g6RfHVKaD++znO07l27adxfLfadGu/FK3yiOIj
270YrZuuKTUy44DoG2+3yKpdhJh+zb3CPv1yxWjeUnBSG0AHapMrru1WR9KhSXHtq+BHlXn1K5vw
19ab9l1XpZdgGtyLzZu1pcGHshwjHQjiHDleEAvyFOQfPpXoVJWJIDjMDjcBLoxZDDtwcJBnsScf
nTB7wVr11Y9g31vwPNaxWs4CjbuMIfm00Vn100c6fnHIYl810j2LJJ6WhMo8967pgDulQGtxMGuj
uQjHuhadn5x5YR8M490Xx7fg68yYmzDOk4pCzb3DJZqycH1usckiYK3DLcrNmjtZJL9S5b6m6Atc
qz6OeXujBkgunoOCLGqeJmHjLHeS6dlkkCNQgsJpZMwU5vEC2S7p/9Orgy3zPDjIDjADn51KOldA
ec3fai63fDL+4uAKb8DcOYrOwagZHrTU7tvMtKO9OzULRpwcr9iDi7U8zNG2ljJ5IjnexORjzduu
JfYAX81B5TS1sTV8JhZn0tBTMFrUVqOz0IRyLLRD3fT7Zhm7ReUy+JqxAj2GN7pmb0fBczSKqT/X
BdIc30sKrlMKZssYR+fHs0rgg+6j9KRlix63KI1V6BXVhQrNO9hCPEWRGd+ZT+ZPTpfRoXEhAJ1d
TCwBUX66Y/dh+3GCELWD8WaG9cbuaB5xlO3cwCqfqmTwL77VCmuFE45a1AjTM6U++1+sh+vai1lf
mLN/qlPk/IPVNh4lOhlNKia218jJENREu4upE1urNQBukPRbZVj6cv+H37XZpQ2XMytX8M8X8Wjn
0Eb0LlmJsraMtyHJv1HpEoaFnRCDCe41Dsl1iuthW5XE5IpsrrcBi+F1j236jNAKHuyY3I0CbX1q
47JFKIDZVYuzF1rZ07AMvYzRvvWjRseSq2AfdUH0FowkLOYtr8WIzPCNq/R8mYrg8zLIyH01K9d9
DauaS4LIcQ9ODgEJiFr33Mbjl2LCbm3Z/dksyF2zaq6NU7xhrFtB8oYuHDkOEQmqh9UVZdZz5/mv
PR37zgbyekjDjriusTCOSeIdH790bCcEsep8PdXW1fZqcX0cK60QR7rhl4Fa+LksU8zvyxCytFRy
nhllbJD6ffpsm1bUyemh8vEk+IgA8uGZ7msVzOiwsWKT6Dl4E/WyS1QocGg3a8xrSAalW88XfIYJ
Jgx1912qtMpBa10Y5k5UWl6qa9v+juewuER4DXBGYeaC5MWNt87AV1F6LbARAsQc1CCTRkCog2uP
7Y8pYXJxrZg4AS/xYd8DNA48cPFlwK8kIhZtGqvZuvGaNxze46Eek/bQ1PNNuej+w9Qfrtnc+WvJ
cgUj2ozKAHHj1TbjcmM2XrXJ5yGTqyjCIN37d5ZdoPGkrA8pF3TutrCSw1n8zjNdnpshTTdhRJuU
9sLYQ6khPFADRxxbn7ErovUhbYl9XR5kYbX7eRhend5yz0DoSPPJxu7wKEA83A1zUGebphnFyRYt
P3wWR9ZOxG7iNdggBOZ6Qd5HFgsyBIbfpc7vqBrOQ04qGVfUj8BuCG9hNr61uEOh3kPXlwSHhqEH
yz7bA/PK7MeM2eH3cx/tpO1A/Y5vHWlTX3VafalL89qJQX/Js6ulcEDCcQxuWS7E1SEzwhwN98At
w8IDzRW0Shqi7bEvUu96L50L7JP9cnLRM3xyL7LPVV0+1aFTnFkkfbfJkcUeNuASWqKEFzcA1kOM
NMUbHmL8KTSSRZPRN3bZ99ZjoNM0NLdGhk1JErQbJPz6zbJwL1TxETXzb4iFxIc234yR0GSlFolb
ROK2We0mj3Inw/ICnEnNpDQbYC9TALpzgZG/0ZAC+Gl4SY4YXu1LYfQvbR5GVyfIv4fY8ak89Yez
tHjw/9KllB6xmfEeZ2wU4m2tAKxylz/l58YZmCnE9Oqyspg3+Ry0WYD4RzLO7ljV7LjQNLuUyzh2
szY4ywgmkutY1Z4+jiCGEu77kJIvSqX8Ja4xDwlY9KqwzbfAKTFH4F5kQlOY0Ox4Ayjdpo1vzCh5
ZfnN6Nt871nYery0j3dC1dTN9tcpowibsvQGs5OPw/Xo7gPrMqesF9CByW2ZNvZ1yj0IroPcGzqX
NBUMMuuE3WMjmvJiIB5OuFc+hdN2SCC88T7aRyrB8Rml6aY06nLv12APMjX9GSxVXRuuTE236BCZ
dO77wAg2oUmaJkhURIjY3ZklASMbuBDW3ZK6sOS0QVBGCpl7zAiQd/UwJldlZKPeo50ZSygFsRGS
VNS5Ff5cy19Z4Z42gUyoOmNSl8T1IYL7tpqAUJi6PzU+KlgRMMWk0olOWzhEwXHo7e9eYs43lvT3
PCMJdDaDr04IEjm1dEcOCNO9tmiDg2z8T8S+xG4wLAJPUUO+JlhUOyDL/Zwx14phO0i5GIEmIwua
DCbDf9xcVBeIScZrx3JHFZP+O0zp/Oo7a487EMEenhMYhgxMb5wBw59UjlnvK8JDeYQKMWCKobSS
qvi06+g0TRZUIpvuIjcM94Q5MNsIQj71bNINuLl5CAOCpLJCPE+VDjcqQzpPNYOEFnq6qxjbKMl8
h/k7qqkqJDygJFPDUO/J0NinpuC6M1hu/oImeheUzonKSxLwQ3yB2WcD1BNGQbGQ4BzgpK2Kj7Dt
h3fdOm8FV445ZxEV+1d76vMXcya71ENDbyeVps0U5Q/PGljGa0QwOXLEzUI7wkP/1rKtPwayjc5j
R/CSD8PtxHH6fWScFTEFfUzubY5rVy7crTa6N7hZgJdmz0VLm6sLK0TE6+uvvfZudTLTO/iw8ft6
MM5dAdHlMZHobK7hbky15cUI2qx0qA8D+68g+BZHjTq4JpoRT45MvOdyxt6jo0Mvbf+kYUZ4XL6Y
canwNcfntrIrO6CNwcmp7C58bSaJoHgggdgRZXl2lwdIvdfUDNr9o2gJLTKTioaFd+oGZ4tDp8Ve
3jM1IjI1EE3M6/aqc1xG22UmAENAq+To8KWhreyil4dcGV8V1qHF3bMk4AzmrUDZ0oVcqttWvCQi
Acpk//GM1j7gNXu3g9pjmgEUM6zceTu01oQ0PXDJiMqf/UHmpzGB2ttAfTGnkqzfWL2bRkByOnh0
pgej/9IM0Tfu/z+LqtWvCVcu9iWVu5FUlIdkBonP1CZ9gyOzNtq4xyOTL+Mjbe1L9qYA53mhtduT
RD23v5KG5puqSJysWEHdrbNxPya4DjU+gcyDAZ6Rns19XGVbWWNwjccie5tNAkUtLzvCaCA6aOzY
/y65lklZOF8ogQ7QFMCc972/nVOTkLOuZj5jRUh4Boyg2pvfGgy9WaxZG2joyQOOzOc2zt5rQuVD
z7Rg5n/ix1Zkfbvm8xxXFz1E6a6yoH0khb1ACpiC2XP7BQ+Zv7PrkmEHVhLgMmR0eRzOWJLZaHZo
LoJx/p5WCv6h890uEsUtFQug62fOVgwkzWcTBYpG9JSxDDyZDQ4U5ppQlDaqaFlHsqUF0SOfA8Vb
nabm+G2o/D9+MtMOMnW7eP24M7mUfs9L6x7EzG6SvCQkYuDGwkdk7KMyap57/ASMDy6cHeIaRwbp
Rj6M5zCnqp0jMCgpmIkgD707Vn04BSAmdzOUzl0MYYwQXEzlLXIitycVWaTE3JaNbZz6xeLyuEpC
RC72Ko8Qy/lV+aPsUu+s/XnYPP6UeyZ7UZQ0scwvyiiIh2b5uC5n+gnZgRq0p6cuo0mLO6BozvTs
d2F/DIzQuvYkYsYgeZ45D8HZs+9gLUYWied0X/zwozImoqKFL4++x9CEnqjesMIqr9KZmFNravku
D5Gx+038zSk+pzCI2bUVDMF9oj0h5IXnYOEyx3E2nvEuw8CovBfaN4awrADneuq2KpvlNVd4rAYf
REAXG5yNruliLs8IbxZgQV2ky9EcU5BUdfOEEM++mOKPhefrsdZOYip8VE5vfhvVr97wzVTWs+rQ
yDVcRqCCeL/6tGX6Hc2EpNZ2+4ormpCebHw2pvlz6PL2HthbBviomCSA8xa4IV1R/AemoNrUlf2R
W+YbmAgki6ZOdoQXBBAhNIiUKSBOox3tJ9lEuzaFJ4NE6yl2uleoB8eY5oMYcr9eaQ5zBTTCD4AQ
hYZIWAnTSlQOPTkhLy29Le9lsxPGwTRxy4wNp09oijP9DSHdBtzIQiY7L8+aPcTw2u9f3CQmfCmP
eSV99inwg7F7WC+rFCXmYSeI2NiIzHzHduavWb576zGeOOmjnvWBkeKJKDusFbsCcs67UUYWpwyl
iySVq3QQmA4Qs7LEv4ah0tfHsyAwLkkz6GOrxs7c2KndH9B3fB8C78sQMCVwbATZqgoDVvs8PJ49
HowZRmFv4bQb6+AW5Fl4GNvws8K5gforrcJb6Q/HpugnBCrL9xAFhreh6dt9K7lPsG3FoaeU2A6F
W5qI04ro9ngwLTvYdehx/n7PBzOyAzwzrFw5QuAJwPBQ+s9HGODPyZjHt39+//FMmIWiJqgxirmA
8w3GKV3pxSdHFRepPTq0ovrNjZxLbOVOSw1JGpmRG5u4xzfO/w+vpO/Sg81AGJIeHgEY+iaeOEkG
LXk+QhDVaiKR7aHqU37lxcaaq3orNMWvGS0wSa8QW9Pyh9eE0eSlh5IlTH1XCvTIJKP4YHFF8Fvm
fczinzPeWWJsBgrn9BblTMhsX70PdF6rsoi+FGb5Jx+ir/YQHuj80WUzmqz0RPNcMcppJ3tf22j4
jRr8ANRvrLlYuwqE2kXGenr4zPMfSvUfguUfdGQo7dXeEjVQBfdbirkoqsNmVwfqoieGxfR2VG2q
A6uSB/eGPWriuLhudAWclckZaeCsjkDcIgXHX6v7VeiE6yIxP/JRE/v73omfLvsiOil5KoYR1FWF
yUb0AVltcXKzrRzjUq9IGe1SA2U9cTo6tpaUN3Jqi/FJ1nArpPoxi/Q0uV62mkWGpMJzX1KVsuIt
65tDfiRta0euUG0yW5N+xjpaG0d4ayHFKpPo0OlefEbia6/FXhOm3c04jOkYfoP17KJboT6IKRoN
DK+L3QK8Pf8hGoYfuYcnDzgXl10wC5iBGB07BALzf5rp0hU2h8SYsC0XP9PeGVaxYxebfs7bjeGr
dYwyWBvOBlPUiA/3edQ/kxEjY1Dgx8C0DKFRKLi1OmFss2NrRT1M3MjG6hpa3+W3qO3PefC/UOfN
sAWcV1260KSiz1EgCl/Oi9oM13FEjI8s3V8zOCWy55J0H3rDPS0TeFn+C7vjCtAChj8zGaudqv2z
ZRPm1QU0Z3iW1shvJpy9zpvHmki7LSOeUAxrN3R+a/LFO5IDxiZYBnqQxpgdRxunUFDDbZBkfr5X
JRlx09AUW7PDx+lmr0OPkdLoqrNFKs4K7hUw41S+hlaEAF415raMiTm2TMk4rf5mFUQ8OgMhx0b1
23HNA2U72X0mlqY2wSRIWrZH+HZOWHiSi3ybzdXdqp0KVIqz83wWSTbhDnqJYIgCopZ6fDhBH5D+
lYef+Myfu5rpo/TJCsux6psOEu4q+u1KwQcZdRuWld7OHWFz6ibA8WPCL3HrveUQOsGAx1ajYkuf
ebs2Md9ZSv7gfY2AY4/Y7kPFQVW03uL8Y0EPnpStNfeYgjFK2ZBlGhCPUhh8Pv7/Yey8mtvm0i39
V6b6etADYGMjVJ0+F8xJJBUsW7pByQk5bWT8+nlAfz3dlvvYU65ikZIlQiCww/uu9SwkEesWrMRg
JvU+bOode86cLpukCUMOFTsXczHh2iu0IkWQHl9re96TJoTwlpXnraigMeGYSJgXolaPtsmyue42
eWw16y4q6Bta4HbrtlhNsyEfB5fqA0WDHid9OTBVBA64EAUaoZpgg5gUm3QSrCobXxiXc4S8aR3D
aDQ0qDRuTCy5TCfgA/DlI9o6Y6uRmtjl9Mpy6lueIc60Q0l2NSaowTY0iN7TPzcpglqjYmmfQIAC
2JcvtfLrGBeknpcU7SfbMwA+fyg8c5dm1FKUQTobDffH1qhAbmyywvqCDJ/uyviGsuktYURDb4xD
JkRQk9bK3vS+/loB1dpQwYDJIZ7bntR55ylrjWYz5ZhC3GHnOM1dkdGq9W0KcRZg/RzSo5zXm1Yv
m31kI+qdWMTrbk+EdfmqkLws+yZ0OT3149hH4BNylJRFFsCy5EO1idKxCF5gY/cxjpPPRgjVQzIY
57CBMLeFW931nsYB6b3/YjISrRraUQRnWQ865foQaGJrEUtqRcknyN4hKTXml7IInlvuutgzQesk
OCtwK71mXvbN6epyi6raBy8XlOoFwmsAa6Wj1TCdCkXsHcUhihFqWLVZIzed1l2NOgvZxsOl0vks
Mj8G2WTRNy9jIiRy+yvqgFdiePq93bjfu8n7BhvMWFeptumVq/+Auv7EdP1ZoPqLOM1xBP8Mz/E8
4bnvUKJVkQk3Tkv/0GLJjkb3Y2kTx4ZmNF2GPWJ/QihyyhIzHqL110lK2Bnm7ISN/qp1qMxbCXyu
lDtsG7A6+r12znD+w8FJKKcmGHATSyI813/nnFr+FDohvYRDXLuC1DPKX7YXNRsntNaU6Knnp96d
J9pormjh6iTjZAMGOLNpzGoG67IeTy6yduPUtChRMWX84QBRF5dFOgZFvv/6j79J07Ucx3Y4PA+l
oYln+OcD7MLCbmsv8A8W27xgUShWE3m4SXDebCsOfBnW/bAYfDqOekpUTkriuymK8+8P4xeNMUfh
6LrB52gI17PefYaG1dZagPQQIoJGk2IiMzmyV0UmXwubRSegK6bEEDFJgavy9289/+qfT4Crw7P1
0DnrBjjc9/LmwHNK1ME2Bjpa0jXtQiycwI1BrpHfxF8cYDxFIVO4q9+/sTl/9u/e2YDKa3Dl6rZF
HNfPp95wwefkaSZpQUXVBdnXoek1QjFrY9cE0XbsARMZpEznk/u9cCYFgvM63lZ7WetSMYy+Z0Oa
EHTbUX/LB0EPvj2msQIbJIu3zGYRj9bhT/JUASD4/WEL3dVdxxQWl8x7eeqYUfLxWBkfRKuor2jT
oZ8VBAVNh1UirO6Kq4pOgdoh0LMmAf3RnNITAlw4C1U3blAlxr1ZnIKEnrsGmke19bhLTHVfNmVz
bLEltgr9niNIaAK6hg7oa4affdvXMQ0HWhOLDMHFqTTJltRxZVKKjlFPxCaIp+yOhbfx9PtP6ter
05XQ9NHqOQ5AGf3dB1XkVqVzpu1DS914UXMDL3RRrauu/URcVL6IFAVgvNpwdBJ98/v3/lV6y3s7
hoTERu8TSfDPFwlpQz3q99o+GLq9zqeBhNPMaNcluc7OXDb9/bv9Oly50vEMV0rb82Y488/vZjeY
U1BL2ofI1L5hIfyAxps8a6r7iZF9H0r/2+/fz5yHl3f3AHhqoQsXaTGWhXenNqmAKpdRIQ+JD789
0uIlS+KtUZP/WLRzsWNuEUQFZf9AeyhLlSPzwmPoFy5FwLk9WinH2ougfLiJRrMSpmAu2FX1JCIU
0sKPyV3QBPIS1LjDSJ75w/Bh/jqAulAAGETZiQmevTtledT5Y5/a1gFIEglbUFK2ca2uRusGhwHL
9c4wtE+CRpjtcbgIqlrygwdqbLMcsQeTBcxw5rThj7dGj3aGfedq5bMJ3QpW8QdfVtP29yf9P1zO
oL9p7XLame/fn3PP7CN9KqV5oNRAgV/S7ZBule9QAO4NvzBW+Wx0oBQeZPrx928988vff95cyY4t
KEA7lv1+PnQo3vLemXkYZvdAlU/jwnBR7nQqORqCbj5W6vHOaOB3WDFo8GTW1KqBJFY0ft0frnbj
HYWcyc/FIGO5M4mc6BgxH+2Xt4coD+p//M34350e5SIkb+iQ2hXj1awemmbNz5XrL9xO5Qd25dxw
rA81B5Ls78+F8+ut7eHSkQjqHBo2vw4r9LpcUOL6odT1F2qCJcoRMX6S7jYT6cMU0YIWMqME6s8t
HB2MNut8miSh/epE5s5PNeOzMpwdGCh56UA9sM+PDFWSgIaaIbDjbhPRuLwMlnGdQpYYpW8dAq81
jkkH4UhKLOxmB7hYYt1tYOGy8W+McxAFa0GdZYFhRG6ySjH7jXDciFHwVmR7PHQCSFPl5UeaEvPQ
IH/wKjx7Z5WoZo0xIA8tNJF+1SzTPWUwlxn5a6wHD+bk1pvYo1HYG/4uIMeeC2UVkX91IuXMJvG2
KjHPaidDdOPr0IudRohVr2XJg9JYuLGoPRH1NdEX82h21uyo4pYIXcvt3FPupI9NkFzbOjTYnYF4
/P0H9h8mbE/HCGWCmTXZQNwGs3+7XPKI3eMI9uUQ9JZLXh6E+jD7HIe1e981+tENkGEkoH5A+bCR
qSXgoDh/Ao8l9/qkaC7TqAoqdMXEIG09o6dOgJZx9nmrfVvJD3LKtQUOBfMPBy5/veM93WGUZXns
uQJSwc/XeZB2yFZYAx5uMlGJxmTSxu9QnuTnLFOvrjaSkyOdu2SafKxPKT3pvL02HkA4dg/GExIa
EsFp5KF8OPkpSdCeLVAPqoHkSE3sMQZTV4yfA7pV644u39byFZajkl5DTVvL8D6JuEdeb2iZdRQp
nXwbmfqB8KfrbWXVsO8/wezLLQZGbzDXqRlRQ6a3fLQycT9o9EJS9UX5iJ5XQxrRKWTI3FVU8FRP
+pf26ooSU0oWEdY9d8smVveCM3yBEAKVEDfYrmjQeUmzf/n9VWH8atfxdOZoRhFDcBOb76YwHaz/
BMNDHlJ351HsOddOU62Rs+Ev8ohcD5pspBBHSzApLBzmlUM8S4goIoHRulXJH0Z345cp1RacfcvA
QsTYZr0/niqqaVyS+nPg4+33To2kwnHWQ6Grc2RRSWjuIVGBrS3RPULfgaWBUj13aLxFYVGTAWiE
f1jp/jrqc0i4mkDRAqFgJfXuFLkT/ISA4uHBDCOBzHSGPZEN0tNvSIBoUatAXufY+nhHvX/c22mz
zPTOPArDEcs/fFy/rPfnY0FrbOhYoJmw3435Ge6csvb18SChjC1YI+T7uqm2EW3ARd/yofkmBNWA
vueqsTVj5bQcm9aXlyBJ59zb7Epf3+dnWjDy7HbZTEbxcRqm1z8c6K+zk82CYt6UYG5ig/B+a5aK
MAIN4syQOXLrcUvq+yzQT6hjPfZpibujAEtwN5r/i+8Theltq4Jb24uy8KRFD2LChNI78kMYKGKg
uohAduVmp3Ts78LNgND3oayGbMlwd268pnxkhMiOdCwxHPWkzLQMw0VC8u9oJWo9Fd6Lnzff9An5
J4QafwOrL0NnVebeKswRhMvYorg4C6vDCn5Z50qUhXa9Jbj7m1XDJ5Vz8IAaM2fdmKCOSsxCRwnA
zESZtrFa19m2NabxznDyHcUCgTwIWPFU5NGqJf70wj1NjsrUH6iN+sgbNbKXII0dB0Fb+PZQNiRh
diMRt7cNSEFDD/WraE4TbkncIbl9mUYkCN06ax3zgzGynI+T4ENmli9pzRY3iNK1ZjXGHgfnd6Wj
B+nE5C6pvdwFoQRH1bbe5TaIxhQNj7rbPeLtf9EBgyldW/corU6QnB9qs8GIM6ClcKzgLig/0vCP
8Rx43sEG6nPbSUe++o7tGq+Z13E2mAmW+RQYZyONmOMyf1dDG/3DmuPXi18a7PTxG3uAoX/Z7EY5
DhnUXPUBXAG7NUU2NIvSsl+7eIA3WkUDgbyHP1zI8x310xrflga3veVYNCkc8X692QQ6+N0hVAc3
SZqNVlh3adt5R7ix6T4mZmw1uWLbNBFVGlRZGWaeH3oF2dru6ffHYr7b4Fgs0x3XZCbEDCb1X+6p
HOuHUSlp0ZrWnirHzU/cREzBkoItst8t9g1rb4f+nWa142r2a0wOV6IsHO85hicXQv1QORSxKMo/
sxChcAzovkToOGgZayePVv4U3gPwqFYFyuzlVCgYz/W6GAbzTyO9+768ZPG32MK2BX8LhClWsD9P
7FZKp9JCtH0IydpeuTPPc5oRnlkdU9e+vcayaBxuz5I8XdakZOz7GQ8aNzihF7enro/kiRjELN2M
QnseBoKDbw8Rq3gk7jCeUyVXty9JraB4SOliEVTNdCDDhoZC0+wEQjiaIJVYJQkGigvxGwps0WGM
wdpEcgbIhjPc5q+nwI3XWkDhGee4OMShO66lXX/PvFE7RMU0ML/XMymj9uUyG4pwIQC0rvtUZDtL
JuCsSvrakAsPKXJtHygHuGEX1NT8dMQsREPikM8Pt2deHbGh1HOdR9zJwNWEfp/LBrOMih9JjMct
7VfBjr1ouhtsa2uSnZ4Rc/JYtUxajGIo5qqnrMkQGmvMAqE5bZ3wQ5gFcutU2NnoJaAX1+xoYarw
6ebM/GG/Qi+I5S5ol3LAD9QS37gAAVVdtejNaEiCEVl1nixI+sRDDRuBTWuh10WwI60wJW2IAF6a
Gw/wtoynHMpHjZZlDf+MVgEYpaUxWuro4QnapozSyzFz3ZOTiRW1Z39TWgbhA1y9Y19eLdhZ5NUl
7ia1mnDXYBS7HSU98Luc3vu+Beey1J1cPjaJGa08qN6ApRw680iEVnaqNSdNFO0pRvzE5qJEcm+S
aKIaak1N3l19v9Kf4kD3gHRCkLM8/xHP/zKpuId0rRLMS3WprULnpvaz7oI8SC9EcpB3nqDAsnvb
3t/sOkxb2iLoaV2RZIyYosmxt4/Y5XFrgXClSDkDgnY4W/NtCBOJWAO2054MYMXXX/DO7qBHGk+9
lYhFUgUaHlBK8mMhsxMql1ntJE8yQXkW4KPYNohcYdjFBjlR7J+8qqb36NtPCMbMdYy6Zltk+CGT
tsBuGWn0f4JnakRkmZmUoQwIPWlo7M3M2gVs9tGoT+a68dVhjHow1uTWVcanPJPPVp59cmviColh
x1eKK35vtmqjdY7cicDAyhcUhNpi8YdXl4FPMT8inGXtnKfWuldWtKtDwq8BzLVquHKYi8bGHv+j
QqknyA5d9QBYFFQets2bMRWa7sYYKu/JRN9FE4ZapmTpd8qH9lIY4CZzLQZJ0iOv6tLoI0rYatu5
XEY3dzEIueZqdXSYtMiOvqjwTQ8me+vVJB/3Ifo+2GHmMo/DAlsr23VcBlyvk3kPbzd/6tGIw45N
Q8RJvEyr9g4jj8Foq9voRqguOG2PqCUUwzVSrPoFOP5NFrnxjjTUkye1nNQAfM9xinlxwPC3trQx
xIXtiwf0Arz9pB5HE0S4LvU1LCXMXjYMq5iZd+kmtDyLvTXa5SNkBoKiVdXSPLHgak90WPN01h9h
vV013Pk6llMEBOnOCgoYugRuMPUS1OI1OhJIFZ4oloR7K2YUqnVuiBy630aJpF41wBBWHQ2sO9ho
FHMc1k+9y4Tv0KH2YIauNZwFx347Jt/KBKko2r7ypEfRrEzBcJIirDx5+T07leZEqTddU4D0lhUE
2Y1bWM4y1YqATPWaVSbBY0+sa5eFm1v3rJiwrHj1Xd60xtkTWown4gHjTrbADMUYU9dTuuoaj4KK
NfRH/v7wYOfmMtLd4RrLfLyioAq5AiYwQE61kVboXrWgNi4lN1PFdnYJDys+RPjg5wIuBKlKO8Uu
fuKAJlmrfyrKgZpc3j8lpuczU47jqimDCwJi9zFJvjAx0GGthXtoMnY97CSrwMS2iZjX2jaYLMCg
I4S6eoNRP1GWNzZ6Rc5OEubpYUiDYzaQARc5WEuat3TM1TbKRLAMyqRdKWRJx6JwH2p9gMblvYVt
sPfwyRwSDxHciPh9E9HWXtipARVbddmHLPnQ1uQw4rY6RqjJdx3YJLqM8VGTTHHKkz4ekBJdo2Ox
rCwZUh40stRLIPWOUXiXotGdzaB0tfWT+N7KKfU1JTd+UeYWEdZ40gi07PdRluv7YMw+MOUzUKFR
5WzrFPq8usWQhL5tyZrYw4I0dKuUZvA2gEg+BMCq525qXKIistz6WCKdjhatt9WqkrtZl2diEL4n
gb0aRUg/1qRL48tBriNUU+TDmguEs8VxzFguV/7Kzq1XQtbNBTQEArFdybo5TS6o7vkY4lJf1ZAe
6AD3OL+0bZBiFMAtNp1pSVJoA5C6MnATb0Jsy2tcMdnWnyq8Ep6RHJV+Z7a6IIHBRasGn+bSK4GT
H1kr2iTicFxq9tuhUavCMd0TArp2Xcgi3CDd0rec113XpOOmqJJhL0WF53z+1TSFo6Whckx7Redy
cwyPPaPQ2mEIdRmDHiszICwGoC3iiaslhXysGCozMl2u01jk275ryO1WNoYT4t42od+SqeATrMSZ
BOnqSLyUYz1bRqJTE/Wo8qYhftO9Zzs5W1HrvNjwNmpZpfi1CmsRD333iEoN9iAV4yKJaLOE8i1z
bFSFcRruPa1ZV75m3WW5Na5Vp65sKb+aRCW7nTft4fJbLKXYGA1fkXPgPiRzy3EMKFaFIXdW65yh
qZ1NatwXsx5JGC/9VRqkJ7PWvZ2pMn05CaS2AfbEZRv0xpYl2rqNJntXY56YMakRtTh2HSHYfXuk
zNDUXciu2d5nSWWsisp6vLVl2kaAgNKUzXHnr0JHwdF09qnJq6M1i62HQACzSU5FbJGOlbS0k32g
XYwAxAMQvboTvAuZNj3ZJMU2CkLjJDv7CDLya9XE3tlHFiQo8GybSV2rQST8GT7gZH9qoW77q3A6
5qNXntGXISm2yLuj8wzkRVceeSILPQLSQCkIgsAYPxSeG95J7BPGaLinSgHhmwRxiX7/dnOWNxEa
oyoL12qqT5XbuAvpQZDxAAXfmiFNSSxhC9i6qmY6GdLW9RBRIyooREMr5uJw9B74M3Eibmbcl1RH
4vYLMUIVYgRL+d4+QlMCXrFMEOhhuLdyrPd2ifW9ny2MOERXOmIZGnXhZ6TFw64kjwlFa04CkyoR
AbT+gU0eOnms0UujctXJx565jUz5FvlC3Mmpno1K8d7U00/+0Fsb+qHGIswwLzh4fSI9b47QBx+9
tFwmYFEPfgZr1i7YgSZl/5iLWj+2FpwvzxqXzWjlFIvrnYHt12Rp/kBt7ykbTf2YTuhVej/Zp1Eq
aW93HUk4IjwjJ9n0E/ZmACXOyWhJGpz6LjpQfzTWmDLSGf6esWGWV1uLnhnG1aGneHQhI5sb0IYP
6pKlUzfJuZ2kd6F0YkcIKCM6gggsaftVdfdK9a+8t+9vgJMgcYbrbR2KaJq8SRGeWO8LhnEk3VrV
qLXGnb/S1ATc3AnQFJLzdpyslWU17R6RR70KhNvda16/14dAv2tarUYJDxibdCvSpkLnEuuW2moZ
IdDEOJEI38cIVeros9Ml037oWxyroOaUkTChZdqjHljlNgY2zXAP6GySPWZwkh+9oSof8glQgqHZ
88wZ7PyS9xq65GMn6scqG55to/cfqBahhyoT89JhsqY8BGBmjGvEfKRc7+qEXQveJqx53XSMan26
mC3gAQVJ/HUU6QUnUmtrzvc5WUahrXpjP6ytlNmcAPIuSV2hCtokxl4lOesbi2sjnU1VOMDqEtNR
Z9f9SeAP3dmV+xk6gIlz7Fg1dMkmf8wOSVGVa0t6ZH8Y0J1+iIBr4ASIR2mnYi5a2ASNHuD4fKik
uQ6h7d2jxi72UeiSixi2967InLeeG8ybsAW1KdlZAeLIhxL0tWI02UeBi/14ADvdYM28aeXLIQsP
sfXJrjTWg3mNJLmswUE3SNYOdQkiMszGa1BNxcayJv+THaK2GcDaFXF3DcgEpYRUi7NDeg7+jZnb
F5pXX1gXTw54QHoBJBwvtRel3pMr8Dgi77trK4v6xajuZV3W912HIrIrJ2s57x9u122PJnzZKxgu
NcEp29YRw8PQK2KuWuE9M/t4azmih8fosxkJHFl36GNXymnVyutHgtnZ57HDfra83jpqmY7BUjfz
LZ/MxwEaKD06Rls/1pelhzo0V1lwPyNlSoU4fkwGC0CTGB6zBmhBn3Q7m8Qk1gq2+5i6L7DjAaAY
3mMPfuUHV4TbWi3rKWJan9sFrYntiasN82Lh00aEqx/WVrmO84QU1rlAX+bDPtOhoLsKCr/VERaA
13hNbnBxTCsB4CJNpi1keegGaWHBWYejoZUmAqQy/04pw1vTVTGXtcpAxpvDuNcNXBH+IMUmRqR3
JwqxQcyTHDOaTfvGaUhhgsM60GRxpbry6xD/xiMS5iQpt42HVIOYUm2rxrHZFr7+mNMDOI4UpG/l
rakOv+QdPVwP5yvUSbKpsFgzNJv2Ey34pz4fz2Q8sWRkBTfmdYzjESq5VodqVyi8nsZWS8k5bWaW
UR3L5yjCg1PVab32Z1cTVn1Cggg42uaBh8/KcI8MJN0Wf7W7MSl+raK2fiN2WIAk6ya6CSh3Fl0w
j2H5qH3QkS/P9P3GHqFfu+aZZtnwkkosKOMmS1NCHkhUsH3iCKygzNlv5fW5b5rkYDT+IWvS4uhW
yeegqbRtGpBMlFt0wQpBP+yGSGrQz66RbREdmnjLiBLUGSbOJpe1uhcxC0k/Vp/H0BtZaqPLcqNu
UfsZ3k+TvotNosMKQEpz7IJGHLJIUjArZHtgORydZHYs/Sm4G6qw32AC8IiKjTQk4GBObJqsMuQc
5qioltQtsJsN/b51lL2L/OEcILjcEdfw3VGjvMt09zS6+CLmOI1dNcY9Oau1WOmaeLVQHK9tdhRs
mjpgyJy/naOee5ehwRRM623fP9xAUKyNCJQvvQW04x+YCaTmxhnI6aKrQoDJsn2qUC0uycbO1qVr
kzBQgYUmtSW9o4Ts98Vw6uVwcNlDHEoQYC3KujWK3wSqlq2OTmxejN6tH9ifc3nOBtksOndudnAT
z7rgyz0WLfROQFnBlfr9qou9au0Egb5qHGSVoxZWJ1WV7TJV1cUo2/Fju0FTvij1QF1qhOgWrjWn
m+qz08pj0IV88uAhNr4sXnvFf7xZD2U/5cQm5JcEq9DKCFBfkh1Iv8dtnqtWPHXYkLEZjcBOrKUD
IXRvwSBaMvJ/zrQQD1pqVnc977n3evmsFd4ra5VFZbnpFlsty1yKGttU5Rho0viuIrbutstU+fij
UJqWttgDZN3UBq3XSTJ36XPV0uvSc2WGLHjb9NEX3wxgXNjDq5FlldzpVWF+dP03KIqfgwHPjOX0
/jo0U/yRBtv+wRTuGpslObs16GqcbbsAdwx5dfXa6mDHhF54h3Pwq9WykHMoDCxso5ILv8ERhGAa
t5r5lAhKYobR2l+npZ2/apMI7oowZ7fjGk8euTV1YL+ITpKSFaUEyDnpMa6yh0Cx8bKEBffFH+77
0dJQYGmERidEE9dR6e6jxjzWbTCu617It86I5Fob5Z7EXXFhL3riki/sethTqTZXWoTH+LaCKxhd
DSjVmwjVMX+Sh6ANCKND9q2PX3A76c730KAehSsTozdxbrt+5F6tUayGDvvXomfY8WrxqeZaX4TB
2OzF1A04q7R87enjmmEi2kB2PZqkR9PMIMaTtibjJgIy4E/DKvZ1gcGBqsRAYsvKkVTe/ZFrs2vR
GZOxQ1QMxcosfvTs2V5ZIxxE7bt1K0tboX8rl0LzG1bORLs5fnyHa6xfBGRVgt7BIjRNwzfHBs43
6bFHRXAgzbAEquYP9dcyjtQOlgjW8276rG3h8uD48c692fYHuzchWouwA7xMGwmqAOykAdl+YDYw
hk2KtTfRJI1ikMEULxeJBOgig2FrOYoqLNs6Ny/rLfkf3KMp2ymmILtDz5tjLF80XUI6cAHtv0ne
WkLg7ljKVwtlC+Yu1k37sGju+8YTewHid5GM+q1oSiVv/pquxpORkVkpJOm3Qd+99JZqNn1D1lyS
2NQ+HUetCXdmozfMFpWmR2gTEgxym/HbBpJEUXQbxW6rEvjCuCaxoQK1G9Ks/2TX5j6ycD07+hkT
rS6Hcp9DFGeIAC+GVQO46XBF4uksHEWnFLju0Jpi7zPItqR+HSddv5/cxDj3CkBIqzQc233PvcNG
1J03O2njf1ZEcSKlbbmaKyAbriTVWPf6+AA7P1hOrr1N52aijjePbVSPnL6otvRPxJ7M4GAxQczY
+RPGKsOvXvke5hezXTdRZJzqvjqb/WDvtREDOLX0q3coLiRdSJtqUUl1CqfLPk70elUbpbsivfGx
JDDsIVWxtc+shlKill3V2e6ldS+T4KTc4ovuEulcdla1dREnUKhw2w0VX+OpYqra53Q9ClVcUwnL
rY9w8/lMCBjM90iax4coBW+RjO6s34ju4oe0cuXRblNjxfBxdewRXEBfBUuY38QjhaN9YiXajRdq
yCuCfTG0QTu9R7NKk66yx4W0+5q7MRkvApcbxmEiCvBBinvNZbC1zNrd+UBmlmWLo5G9sqQVMV+5
FVQYrL7tFvgpgC6ZBzTCiQMsmHLxYffhOhtMyP0GiSa2ZlKu9iL7pR+/uiHuLK302WKaQ3rWVfbm
e/lrKymajOlTnZnmB7ObcJuifwTrUR5N2X1lzx+uME0BWUf9e2G2Wlm2mZ9qQCUbgWt7QVkbpkJg
PSgp1xMD52PBYDSG7kGyaNqEg/W5rMboGb3BJ9co12B+1TdJvTNIPri5K05tq4d3YNx3Bpqyk9nS
PnApt+xkPn3royLE2pDSuRKd9ez7L+yInjIqRg9FkIhVFCaXpk11OhnRuJnCEIMpSRI7FvSnPqec
rsX++KhKgvi8ZpR4vCvCc/1egryjJhXaQX2Px+vZZAl0J8qTZkb61iBZvj2MYdLSDaqeE9nWqypR
FQEpTIZ+Xw6Xqir0+97IP+GnK69EuH7PW2hkZh+n26TXnI/E3syEukkjAAXvRwKofmOy9drVLVmd
hdDqczBcWyhIxdZJfXJuYkTBlNiWEEgYq+wZVCCbKjkp1NMHP5ooAI4mOWK+jZ8HmeweJSeFLo/w
4tDMH/t4+OgX2rAhbqA++UZ/FHNpxB67jtU2m7msUOMZHd14NhnKVtowUNVtxw8J2XPXbuQXLywO
rap6VrspwVAD2UyPhDMkO7sjbPH2EiR6+0gEu2Wn+iUtwm3hFMaHgNh1x9SzF0V3ZZuCqdiowmg+
OFW2Z+G/6mzc7ou1j1eZ6xFCDahI7c0ox5ce6Mlz6GEDJ1133RErmzbJKZuQkXmZ3DsN9Cl28a7d
HIuwBT7Me+MAIZSGlnSM3wF8XWuvtw/8+/bt2i26Bf53/jFfr9FabuGFHOXZvLpP6Uf7K9Vgk9zb
ftELDP6QXGgbrRpWENEqWlpYdNYeozB0gHEH3ngO+75E/SM6djDxsVqhmt1aq/X6vD6/nHGWLd4I
Mlr6i2E9rM2NPFT76Bpdu2f3k/gO9oZVb2kDFqScs8Qjysv4oSKfWNL6IAJ5434eaFft9D2Js9f+
aj7VLwrROj4TPFEO7KclhWu/XuEE05pNS/QL6Y/hESUIDhL9HI5keskyfArbclMDRMMtRaOyLd1y
Bwix2/pxa2HFVwTRiVHbu31+xnZXnMn5eemLbOBGJegoT8XnhIUAmHgKpJh1nV2QF6c06fq3ogQG
0A5acTciubu24NinIN/UfZd+5EmMMqkIWGNG6UcqyUupkCAQfF/hLbesj6KzqZjFLDfj/CgwfOQc
xONHtbYXeGzGzZUwQByZh2sCuMp/vDr3+Cqrsid/qx5JUJkfKqvkAdznj5dOGFNHLHH9xCbRKg7U
toNfkbRye3l7ltRcGm2WnQzaaQc6XyctPGVUbje3QBHv53yRf71U/wx2iOf8iYJcawKggopHg37Z
Zkjdh9t3CKGVy0gqKsRGRlBFLE4ODcLN7Zs3ynw1w+jnI+h7AiX/9XXywynC4cHJeyM73B6C2M+4
uXn419duz8DazMM+czap7cyQvGedM1/7k09Ay49olGhOVKGnS8Ig4QCg7g7koBTbsUlVfdRLs90W
4N1uiR6331nP8R23Z+++FlcAnAyVqiV90g9TXoUb5ZgYmeqQaGAmNIhQc2zRLeelxtaZ5vG0Rcdo
MvSYIQ4hGtW3YIl/Pdy+FjgqpaRXHG8pGLcH+rHUTkkc5HGwB3A3GhIJoTPqd5LATdZBxeGWO9PT
3v+hHfw/P/lr6hsg/ktRjooKbvPu5X9vvxXnt+xb/V/zT/2///XfP7/kh/76pau35u2nF2tC2Jrx
vv2mxodv/LHNP3n08//8//3m//p2+y1PY/ntH397I7uQngX7wuhL8+9sfYFWCoX2/wzk//jGJ4Dj
vvgJyf/Xj/2F5DcM++8Yy2ZJsOsJWiGoSP5C8iP6/LuDKst0DRNjRF6oJvzH3yzv7wj/LCiL6DHw
c8y6+X/S+OXfJfhVgd4a/w+qPONv//zrrz9EMj/O9v9E4/9JS4NfHr2y4aFXpjyLdeS92nzC0UX1
s6W0qstolSM3RYkWkPGi9zBVMlyLwNVRBs6xHEaytckTzHUd4N98/9SlW23I/IFC2+p3Wpp8/7cz
+dfR/rsVy/xZCnk7Os/Dh0XH1LI5Qe+0deTzWalDSuW9DXKVOh9KH7ztNM41uY9Ikyss/0ESCc5y
LG5pyeN4cmzD2LWY2VkRudGaOLOaO5adlSvjE00Eb6GPRGjSIQ0vrR9tMtI5iomcK1H4n/9w+D+r
o/46fMHOznVnifp7K5AKmqRnFrbuJ6IDX9RUxHTE4gqGPdnBFBVNsrJD7/p/OTuv3ciRLcp+EQF6
85reG/nSC6FyNEEf9F8/i6y+V9V1Z7qBQQEJZUrKSmWSwRPn7L12iKvc6L4MWKJvqASOqe2EJ4NB
zEkPkkNZ09FxQAW5037VrbVnD3lvlCtgxlOaGpFeVvu2lQ+6o8ujT3xb7pNXbxS041Mluf/L3/R3
8dX0Nzk6uis8gS7uOPxGf1cI6UYUZF6cGHcOdBDMDLCXLQHRG7UL9g0q34UTataJqxlaEeFOFXSp
HCwtHE7gLrtt5JbPbj+UR1Qlm7l9bLpPaHMbqnZhPthJRXIkSuuePLt/cVbMZpNP3dhfL51zx+SM
4qz6U52fFZnfBIWn39mvLFVbiR8GbdshSCe7LvKXDu2YY4bDcREN4ox1vn9nm1O73caylHYXRxB/
OH3hvwYjypomR+0kkAaT9svVIIqOSqyflTaI2DoyCSArIry6irFGF6UeQ5Oy3XHkgBtMeGQrOZhl
q5wYnymrxUBixiEp+3Wd6ogHYEpQhIbhZgY6IRbNd45xRZGiEnaGmGdkI3BnH4GvvyaYVGEyUA7s
QiYgwnwj4pXTwmi1bGJtK6GeB/RceyuiiMGHjtUcD3OHrubdmwzwLnCXVsmbc6yYyZqlot9KldwZ
N9bALqh1e52/ot18A+0g1iq184MB4fGilv4+Z1gHp4ruNjrczhZQYLCjV73QGMSgK2CSVe57qWKm
njy1du/t00i+6RmjmbF3zXuoFTsrldXu/+NQtfEU4ImzUOeaf6qEAYw0vRPqd0VvTq1DFylxKwbu
cs5yMveuo186wySNfpDPYWQZVIQMIfIgZ++s+9o5zIttQxycJvCuJo12x04XCNh+BtyC1VjhtLQy
7/VfXvbfTSS/DlMCVzwb9xKvfMqD+d1EYiuqE/dWpd1pvC1ZuMMHEkquhiNSNtnYuctMh8/hY2x3
afaybUN9qYhH6TF+VvUjmp+fc7e0c01jL9H2Kuzs1iSaQByZXBv//HL/0GLPL9fQZhOA6rEs/LlG
t+SQCYbv2j313fKmMvpwB/HOSPwUNnnD7CAD4JO5B2QmJ23MxEkL4ueIVub+n1+I8Xed+l8vZPIl
uLi/CM6aVuPf3BT+4NRcmviUmqwlNkUzT9VrEsb2KY+MRagqzUvafoGZbj5GozgHeu8t607Xr/Nb
Och6E+G7Yq5cmytC6pYBc5lY3xdlVqD316xVFCvgFOjihXRNWrKK9nrUPrTAkC5ZORw6H9x04ONG
rBwUR1Clh4MSJ2+xCJV/0ZzPkvs/VjLDUE1KCo123v+sZLpJT7dUffUu++ib2XRIglwVr1FlOKsk
th4GKX7auXtXFMQKhd8n76gmzxrBpms9MsZNgRVqO7hjtQ8d/ajXiOMXI4meo4fTDUFi8Kvo+1vN
9/uF3P7fCzliBMxR8z/H0qfP7rfPhnEyBBOj1e+VxLGsg3rZskijqm6+FUPtXHHzGYsywT7WOMJa
N9MsJp0aSRJZcSOsmwZNEY95/82anDnkgoqV5ebvpqq1v1qrhosuIdTjazcys2eAaexd89WuA3dH
YGnFDJMdZMb/sEO4c8CkZa7SQlJl47ykq+qkpwYm00ktOLnRkTt6/yBUBCe1gDTtxgBHlN4hRRFy
AQCRS+m2e64K7jXuxxoSs37LZGD9VGJUcFGh3ZWGYPG4CQ55rD1qEz0aHHW1gBRlso3K8ein/dm3
oSmlBKjOdiO9gtHyz+eEOa0Vfxwo7Pod3gY0LGiU/1gCY7QTjTt42p0oQTYTztg+wJzJj/Ng3VZs
VEleCx+V+gKk0dgsQkaUs0alVWDbparpbxppHkZXQ7ugXJqGjr9l9pCTAG3vY0IbCQMejkXw3LRy
6ePF3hQlmGZsibAjamrDbDAfA2CrG3JWr0LJbFRnzJ8z/TgajX52c/QU5UDvRxfmZuzErnDz5LEt
R8DKtblJwybb9FwHF13sFOvUEh4wiar5lyNUo9j+n3fKMM0pK4f3638sJQqNz9b2Te3eF9kr+T/0
kJvwbQaly1IzV66tDDSeKuZpE+LRGupF2KTMZMy+INA1wd5WDOfMIPD6nz9D+88qkqQu1jQ2Diqq
bBdjz9/PHRJV9FgVg7zPA4e4E7RiGVsRp/7sMxk/VY5ywtCU0VmMqpVmJ9mWDSq0l6lpPx++hcGg
2BqIsIZab5zBKeSLqGnV0+B7Z3IflGXg2xNHtlA2Zi2ijZCjWNUNYMfM2M1z+s54peHLmtiNzBMK
29yRbvxB56LD4rlA9hdt08RC2GpmzCGSYjuUo7cIS1qqplRRX08HP97mpdoWMDVACYEAaBZ15IUb
zWE6lJnCWoaBV2yMVO1XnWXgt6JTJsRHLIbmxBivSFiaqT1yanX9RaSahimEoUlbkKHgBV2FPwq6
rCSjZ2nl5rg2ojyAEM68/p8/Eubef3fAmS7bJZUTCkqEqWMCcP9Y0OjMew79zuBOFEx+SRVYPqaS
OEsL9QhAmJNlld8ZgwJmGAd3X8fRwYPi8kR6TLXvLKTYofPV7StxsYbGNEEjg7Klz0LZqKl7Jg9u
CNQD8wlpBgg47K/g+tjbxMDthpn3B9SrIUXnpmpf6rrUHoTfP9NshM2a32JPXFUysFa8Yeo2jKtv
UWNv08XkesWpHT50rW6jIFAOAgUc8CJCZDPwES2CcZdTemHkUXPOBv6k1tSoVeNg2XjMOLnixMcm
jgNmHA9OBNV2DKmSWtvb2UTeo2+j2xMSimW7Q7ZV6fkC4TeRAmQO+hJb9KdfX+nNvWcAS6ahQdaX
7580whuA/KAoLLt1motyIm46dGWzVRE0JT12NWOe22u7QOgPHmih+wDgpgGFiC+7LuNXrSPkI9YJ
C62gL47CNxfViP4zTRBIwbsjp8uJrkHoEkAcF+3WiaWz5Wmx00myruoJNsCBXtI7g6ijElCwQF+v
XcrkbahABoNiA7YriWq2e33Srg4nr9DSdSXX0qMeQFLW35Etw2OMm/gyTIaG3vfstdGn38ZGDLsM
4S9TRfPSm80Jyi4JncsUktXViADRqULiMTVoivYOBAAEGPm6R0maWu2PWO+So9rhGWgTdWu7fr+q
aDnZo9LczY6jh4832UJgIrtB8ZHwDcp5ZNhj+Wp7iVvPuLV1/C6N8SNzQXHEWNjvQ4ZRmr0SqWT2
DaXaWxWH442c7Y2Zp9Gq0jggYlPZKIXMd6Wwk42Vy+8mgtN9j6CGkYOrPtEn2ueokY58bNESXNiB
wpjwPAtlbSKhDYHdBaKPJV0VSXFMBvtWcKrs+sKrz8WK/Y+/9TI4m3nzw9VyQqoqGZ8TjSxsbCoS
1aWU03RfXpLKY8TbVHtXc9OjDsKRdga5DfRXkdjT1h1ll57RVp2byEGbbrpgNqXdrArcNG3Gn2XT
Ubq6DMYhTIboeSPiEdCR0lXu0mrRDQgVCdLjcBj3jqqJS5f8hEglbj2c352mlheP1+xTcuVoTs/4
1aCakrBI3Cc9nUVJBc6CDCVWMexjbbfQJSrk+zxUXUPkcVczGWsmKDpva6gmR/RsATrWCclpIth1
1f4FjT0Hhgp6qBgV9xVdXcj4a1dIr16A2FRvJF+ot2GEihjvrQzbSVTzJsm4wOiUGtgHkF0heI6C
S9H6hxov2ykN7Q/o9xGK1ZF40N4ml6wtt0kumaJYigUydyyWILnw51XetyE0YVQb773vKlsE9H63
6pntLByO/DVWifFgjAFrbVj/cOq4v3jTjVMQ+lK6NIXY2zlHP/QBE/XJd8AewW2su3qv6P4td/2l
Uo7mU57Jc1X5wTmyDQ1JctXutLB6SUuhP9qBfgxBH14YATn0HhatgQJH4bD9iijn+zBFpuVjSj+4
9lpk9IQtjKyUmlb1xwJjYsFeSIyhWKZAskxvdG5zLRPE0ZUU2ugCH+sShH64C4rU3yIkzJByGNR3
bQkkSsY2+U9tfuhIlC5t37lhVXkvCQtPJuuOKUDrMghdY+F7s8IBkFcJQk5rSvShrZM/dea1YGjA
8qVh7qQp26CilMC56YlIf+OIdgXSNMUABa9Ra/tqF7bKj7Am5q2p/JtB7txCeo35rGn6sxKOzDRc
H80SnW5wqxB3MYH890t279zf9joN8DmZGD9meZjzhOe7+mdmsYtnn1V53Myx36CUR3U9Tp35X/en
vi9EEJccGfv33O+wV866I5GpK7ytTWlVv91U3kGNCsZDmcnx0bPKrvGWfSd8ozqYBnWR7ZApLixn
wKHFjROMw8EvnAVMhHZXatFyHiuE8Fq3up4CpFSGdTq0H78eDqNTaOtiS8Ztc6imm3RK4mbUp9Mx
seJVUqbykJoTtASJKAp8YHbDlGs934QaIXhgu+UB8uU3m6T7jZ2QWel70Ct14p83XZY8B2bwXMEI
3LoYQxZelgLmmwYPyZBwAQpDpsboQI5OxskyVq26KMbhUQ9ZqFMd6LfSkU7fW/t2SiGPprDv+eaP
u2MXo04hXWhStMRkIhXkA8nsRVfgvc6pzPPN6GAg+LxbDYq5a0FLfqaTcy0ufoWVz18FhPcmCDBR
zoHH3VQa6USGk12rXnuc5EnE6nFJdhJGyx2L/UoP0YtC3pryVsj+sPMnzaQP2gZMVtspvyJiuqa4
iIVRUK0d7Yda2Gd0r/HCUC2bPS3hcsIlrKAuGaeZTGVWvWmr67rskLV13RLfT35BSVnTY98EjG7W
ip58dJ4EZw+XirUSkEEr7BXT241j+8RGFP4SaPEADgKJvEwwbHZlyhtFv+LQVepPxVM+PMLaIsXh
9AzZ4YoaUU/crStQ3L0U5ipomXtS4pxgAWbYKsO9W3LtR0NW7qLsIwNJ35GRvapHVE7Swjen5C2C
w2Teq0PZSZRH20KOz5SVdiaoa+gCxJYPhjzSGtplicsBkYI6pCs4cqpNN1y+9l5Qobye7sXTXGb+
ufmr+bHPn/31u//Pb38+gxXSHKxb1Gt//p+pZEldfP43RaniyobY9ttzi/ln9LJF4pU5BxRL/Mrn
k6OeykkJKn9UsiAtZP5GzvI0LgUBrpC22evNzzB/5/P35pcy3xVBoVPzwwEOBmVlVTFjsazHhcEZ
krsWWXkKGyQ3r7/Hsb8l7kJF6tuNK8w8sL9tVOuH+WbUyaFuYtUglrJmwYeKqqOjAHPnlsseSMbS
tQCTxgAVj6oN8kl4hH7SK6cZVujfGD6iFVZDkjPaEsoPsffZIrM8lN91+Ni5Lmfy/O35pmEfdHAd
j+TMsjBRiBpocubvcBW08JLGyCyYo80/Nz8038x3Uyszd4plreT0JPPjVuL+9VWRqHQNEEStPn+B
Sh5DP7tlkIGDu7N8vFOuUuOfwNdqgSM/+IoqdaTX5FrCgNzFb1AWH63Ucte0n4hnDyzSvuYvM7DI
zP4KN2JZm74333S2WuBNCyhz84IirCkNb+XPI9Dpxpuitj/vhtNgE1wMh+7ng+5/f/rzsfn35p+e
H/t8mj6QydqTLmtMpyKgx+NOE0GfTglhGoABqdmfgrojiJIZAAUQtpTD501W2vbvDw6W9fu3/7g7
/149zUc/nyFAw4Im8b9P+3/7FcqBFk+VKHFC0uv49dNpSnbrry9HA9crqc7/+b9lJOqtxSXHgkFN
sJi/893oPy/+88c+/1Nlmg1/3p2/+uPn5mnY52O//eHzd/74lc4rlfVogOkrbhXt0xoh/fQn9ijL
tGI5Pw+6W1k/qtOrJvoiTTHY8s4Uos1Ssgkmgh8+z/kz+/xE57terbMBS+d09V9fzw9//uj81fxB
R3kbjDRZpl8gpkoZlpmTjlsjhncPfTbfdaNXrCcyZ8lGvJmWuWrorHE9HwH9qMfyrZ9WQG9eOuyK
3ZFWkrfXS0nmXpbuhaR4yvT+r5tKuvCrP+/7VqAsEWJbC2LkirUzWuwwOLjmJyVVKT9YuhbQl/CP
aMkIelWqDYbDbjm/q/PnUlH4bvQyfyrY1e39qYLRpw94rJ+TaIKm/udj//x05sd++4iK+TD99a5/
fumLgsMmapp3twm+OQq6Z8uKsMRhJl+MDYYEryQfARjPsfeVDimm1SMbFrj0CnZcqrtxFWhCUQy8
xvb9Bi8rM0xTdAJPZhOui7qW29ZDApNTSqKlGKszIwi01nr5at0U2zdObnb3NSvYC2/YB2qA1TgP
8EqG2tcRotkFAdSThddmr9cX0M4Yt1PzjkVI39Fo+YpoVFrDxXQE+U4swVzzmBJJ/Ay5XtrnqAmf
xgrboZOYT3FXwkfH+5GzWOHOiAkn69pwrURc6/vIey8reP5502HJJQlhrxJvmUxqcmmr717o2ptW
J36tdrUvKP3I7+0wG+qgpXICIq8wtzZ4cLqlr/o9ygs29Io5fERj/55NiPiZtKZOAbpMmHRqA8/e
VBLuuCEcHRBH3u89rf82TkaPLgVLAqs8uKngkZ2VzMzqHgfDC1hsZz9kzvfMR5KkovFCtQho0VG9
B4j50YMjx3JbtPFzizhxzXA4WWnYsVfGkJP0lnbWh97SMDO0MdjKINqTKJpeg5xuVRQm7aaM8rMX
q6/WYFpcYn2k9lDXVrztFyAYzTKqsm9KpmbntpjwBlm8ow96Y0HCFwfwfrJNXWDatvvExhrmqelT
M8VeQPP62uuD+kIMsWqQg5MrjrPxFDVfufqwbWzSpOsRdbTvBqA0BJfCuPQO0qBnwOfxbXTIlfKI
xo7QxZFTKTZMh34iNGPKrKb2UpWZtgRDmywOKXOgE6TH7GWKRFKMp15WBE4GEe54vdF3Wh4AaiqX
BdkKJ3TR2Gc0Wd6wE8Jzk9o2kZpHSqm7cGsFM63ij+syb6/t0JQ7R+vRZ+IGsBrgNo7V3HUosnx2
AzPK1BXHoEag7gCTfEm50CmuA6TAD/ZZzBAzJkoDuPW2qe91E4tV05ruKWmLl6B1NOx90b5EDLxp
BnqIqoXWlHjNdOm2gwW6X3lvdokw70MvSBcJYc+padji5fmqKEpHyCHjhEHiQDTH2sNQR8ynYVtb
79Z6i1F3FZaL4uLRxF7DAJTfUy+IMABqL8xvqGAn4p+mdWvO7vyC0H2jThRNg/Tto1aRz1UY+in9
GBk5v9TeV70YHoYo8+9aZL4bpdnfAlhdh3wYzozw0ovlkJlLrdLuUemRi5DLl2qKE9ZLccZBHp8w
IH/LKnpUARLM86Ck3arBv3LwwP2NDNefSC5cd2rcr2czTybzl85wiz37U/ISFRj/Rn+a1aNORHAR
c5PJ6HdstdFbz9yHgTd4UfmmsiPG/jkukuoJxHfs6/1NGJtg0mK6abSscvugkEJEq5ipqJY4lEiY
84Hm9NsqMtUtQ5t+SbGJ4UoBIeSGdr7NE+YHZTaQ6h7Zy8wCzqNzXa1EDUkc6cmxHr3XnkDDkylH
fB5ECa5g96kY//GWG75pHCm8sMOnBJJrpbHsCmfpaxmq7TR+GyAATLt9gGZV/abknQNYPPHPipP9
GGoymQpnw49MGRo+R7faFMeyb5oHpAePeqXTT+Duyh8Lg2mLQiqm89VLRjJDC/fShELuB0f5orIr
vtQF5qchJCsMrwE6qDE9MXb9pqv5k9fLpzoYXCJxnF1ujec4Ld5yBZGzVfVb1WfW6vVfVKx2K4BK
U85I5a+m8aNm/FDjfad51Yf2pvvZeCYhdA1GqXAa7Ska3iPHIDupNd+Rzts7BMcPtRX/nOOL+oS5
iZXTzYWS3LKXfUJiBuDAGap9Ojy4Uamu297GkGtn42PX0mE0Mj4AA1YSvt5FYsfKs6arsKVPOilT
TyG0g55xwMkq9WbB5MFZpooSwDNq1eMQqPs8rDatNbyOZinXeNfri4W1fZ3neNs851FFKX8KMgLb
+7Bf9XHrbhWfHeCgOAGsypgwHFSeWdSdyCRTzlazwnhZPKKnpqVlFNew6VL0nlqDyvRrPnntXNp1
jd49UsrZQFmKbZ90w5shxRmMwkkacfjoBQCVtTBGiiirAjdbFz4rQFzujkojbPSQ/4x2c2+Hb5Fu
Vl8VaRMvX2K9rCHosXaJjGlspy8cpx/wdAcdPSBR3Ieaa5qbkL/STIM+Tgg8cuMdYXcD/5lHfMJz
jkaf/RCxhz/SbIhuyW0Ca7OTa07B75IaSh8jEncmbkORx0Sv8P+YcVucg7hvNp2Fc6BsUugqsYif
h9peVJD0wden8bX2m4rDOmXi4YHE7vrs2qdWcqiipFpzTCylrR8byYUBD4ZcAaT6blv1Zcg1bREM
0QfqS2cfZNOyndKLHjIcfBVFJaVX5W3wGNC6J4iNtXU36/Edu94eDDW39r2rODCKypr5qak8Iqxd
QH/7mQ1N91JY8UGoOG1IqCVlKQmI9I6CrZrH4y30xIcRDvlZthkRGcypD/VdcRgC2qW5iVnot4xd
2MqbzrYc0Mb3Zso1jK6obu/b3O6eaa1w+CoYESvLWOZGYKIutqdaqfugOa9uE6ht+LI772zGHuIh
AIZeL/pL1d2D4gv/5bjveBc2gza+kUVuLgY1xN2stAh1B2NY+iYtU593Zone85lQT+w3ijVBdXwH
Kal4DTBPMNHTIep1OrERSLRXhspst/Bhe6sS0xOV6ptpJs9tZ1LB0mL1/LJeQWGxqQf6J2FlOuIy
kk+6LrgCcsg3sc2LiBXDWUZkIXbG4G5pC9NcQYqq2h/4vbWL6pArGWyNNO2+GJnU1rYV/AgqJnM5
c6Z73yuUlXV4crxbH6Dd1bPkMQ84lNvIbTFasPxTwnBUDONVG42YdJmSQZEjr6Nm4TYI+peIXTMd
5DF6wj1+DgKsw6U1kHBH6Ifrmzsj9r5HZZ9s1ZbTtUZAtI4deVEEiIV+MIh8N51XyO9UdcnO0zvi
r62Mw6UpfjDMebAaXf1Oii6NZM/GsWoVa7J1V1DC9HuROM/hmI4fYYD1DsYaImmjpGZsBaZJgdup
0HExeg7ce8UirkUGBy6h6otaZl+dooCoIju0uNq4GMwRvbzuN6cxCL1TYadXzXao61GPrKOkAV8j
2GlU1NIntuKNJ5y7IqfKy092DQEjW6G5dxLlq109tUvUEVahrhX5JknKYoOxZRUGZkNbGDNWmHYI
IGJSqZBQ21+8IHl3wzRdWIldnjqtxf/dB0e1JqlRiE7d1aIkeTQwbqTeuDcr67a+Qwcj6aIjI8Ed
rWz6Kub4pfTIwihZDCTjmJXW0IbLyZtboG3D1t8YDzGamWVikcpcKkA9YJMne4ZV/HbPwC6h2A8T
o1+qnn6a6U/hFFoePwPZ8Be1Sp4vplWESJ57K3poiEJXv/RpAtpS44IyhTRlxJhTKtS8gsLYFU7/
HVv+tR9IhiaGNEZhfSyFd0MFetU1mi2EGezF6JAkM/laU8u54SX9UsDpgDqAv0vT5UIZHX8RM33b
QnJXF5RVMZqIut2HWvoQD0q799xGQEtwf1LwGHivJQknnolxXgPhz7Xtqtvevio7qorWJRLW7T9s
yQDGVJro2VIFfnYJMMynbMJ5QSRxKdaiduguGQTfoylb1ol9yUIDJJl4J4TR+ZFJ/8PMv+DL6x/s
GGNEY3zJkZZeHa94zTyhHWrdTNd6IQfqTWCRZWxZO0VrjrkAThhGSP0gvKZnGzyywYUFuWWbXtBi
HcLpOVPiVZb6EuKe9tQmxQ7LXMqkbQRHE1qMvlT3QbD+JgO2ziSvyaUZ0M4hLky3Klr5rWb2LszD
8Se98YcwzHizcriF8CLAQdjDDlDfF4jnZ8ojeXCnPOk4GC8qzNIIPBPBc06QfinNTrvpuOsXWlkW
pJnk47Xnk1gURuWTak0fHxo0tg8DAlV9Gwj33AvLP+Tmo10mJhhk0pT7QMvPetjekxgKUI5tDof1
gMkJG1yiQbHxtBC7hBtuZ3lmECU6qKQw2bC+LumXYIaOLdxqhICTs9xCB56KcaH0l6+twfymiTGW
OVxG05BIYlV1Lt0gvwGnX5oMqE+t2+1UV477hgi7Je/CwAh4RH5O5PV8jCOTXYkgLfZd1P1EhrgN
tZLfFcDHWoY1CzzF7TrqqSlV81g2yY8yqMcVMhzISYyOoRLhG/VT7SFcBC+hq5yY0uQ4fUiSQqiJ
Jzi6IYiOV0HJ1X2+EYhdz2U6vHbCaXZUfuAqUmuXuiX7swystBmjREpchPIEcuzY3jxJF3yXeIOe
hlTSgwrk2wUJHehGMD+xB/mFedHbQ0ySNhDS8uWv1sCET5tA9TkP9uLEz7Ub2Njn0Sq8U8Z+BB6X
nkIMK+ud8NzvTPx3LAbNsZTiXgqhES5qmxsCyY6D4fCBq5ZyBiUAZrTU7ZXWKw9mN/xgfy13+Fe/
6n2WrCAjhrsuxAnKnuiYWNYbAz5374rQQ5Crfs/HgticMVM2qmnJY9OQRMN5syvaXDARm43Njb8C
u4hK12zWRgYxQM5xmGT8QbjCEJcQyw2wbtD3JZYpevu9iY5gUA8K+Ylc3US+llneLmMGH1t2xNUi
5eRa0rZJjlmuxushHW822SqrSWjTVMxu4IflC83rvTX6BNRXa9k2OwYRxhTpBgB57Qx5d6rZje2p
w185ZuRRGg81XY27EN5FwYbDMqmmRCPCTRp0LPJ1SIaogbonCEzzbnkKtE+KGzPOzkltbLIgNXa2
6ses0YT3jAXhzrB/gJrSeT3osdLgT5fU88i6NqSF1StpRq+4OsTZqjKS2wPyB2hwReskdLxtSPj8
Eh1mt1Uc6swC1e+RJxtMn1NsKIedLW3UbhXwOGVqkCQ1nloA8Oe+CG560F7nNMu+1pAoZ2Sucd2t
F3HhSvAo8UlFGHjITI2SNDHTnYdQcG04CTo5GElMfctLmkx+T2HES2Uo0rVixP0KmJ6t1PqDOcQ/
8o4ZayCzfgthpDl5qfB2FoOyZVZrPxWpGmdHpuuxwczeEdi4sqPoMHKULvvKbXaZzfhcTMPt0E+0
i5LuhMzDU8HICyEkvEjmQ/0B0mV3w4N0sOnPKGF37aT9XBTK2TYwNpuOVhNgpO4RdwxnAEDmooZu
eHaA+SllRWjbtCEJSiu+kMf8OjYhIAKhf+9aZ5Gmng5UpdGfO5ZEDwfwU1uR3me2zqWUevnupfhz
zeSbTnoy+3H9sSSieCd8VBTw7KNFajRkzdtUJHUbbHycmevcI+oZqCkho0l2Q36JJbfibEgIV6QY
k4u4tuO1Q+9hiVonXqGlnLYMHbRDRp4SN07ntGe9LxFF5fra8W1/V8FJp5fF4LyrspEjcmC3PhUl
sabFh6Bgj8D4kkl7AeyGvLLFGCF2LIzuyQCFzmy2NhgY+DoBL3gxAEMQCSY3QPJWpt7427jRGiYY
WBhkbUbM79QPjwrKKiveY1G8tUIoB7hd8YNmMAwp1q5ZDcvZkuC6bF5UE9t8WARgbIPgKzTMljHj
Q8BycQmV7Cf0nyWk+3jnCnIrZeilBD+hgpVNxrpP1Cb8UtiEzFGUDdi/QxBDU3CyLiaS/ApiL2Pf
OPgLO9TGrSufQQQCaoJ8uGcEb6BmGskx9fX6AJ+OLIzUdA6iHijToH5u6jzSGDiZG85oMAoVJ2rF
LM9XrnpGtHdbmesgVpujKiA3haibkltQ9+F+pgPh8jeheoQFHqzyUSSOiwj8bDDC36HzhnlApPGv
/poqH0gFHa9V4Q3XYWS7QAxhTCaT/zoUVbEOdDdYmEkhr0Z342oUnRTpvM0tmMTpzKUV6tpOfDHy
RGOGiyAoB+bGeWP2DBFb4EaBaLZK9WPO9eijzrxlbfvdSu2jR9D4emKrbq0ER6zTW4+WzJRlmVvI
JuBkcCXx7q2nDXtRVOxZjR42nih+8mffjTJ6TrNAX0lapkvDAqyTFUCF65YuSjdJOEIip2otjldu
IFRkt6QEpwaRH3oIuRjs2iEazM3szsfQWa7sMRs3SuiXO93Jaf85VNaGUSQPupY8u2304E2R3EEQ
9QAbKEBsFXSF6uXmhmSdSy+d5lgwRFAvZu7Dwy6MHw0SC2z2sF7JHlp5HuoJrO4cbp7dLeNU6ReB
4AoXUamsxsjp2Sdr8CLdqcBo0TjKwjqHADKOsfCvHQH2rpNbH11x1sfQPRmkJS/TGPeJFY/fhVIF
y1RtOJ6qsYQ/GvnU3PmPWQzv9+7XrLDl64JeVbwILdffqvyROMRHebWBFFv6s9X33c+RoNeBHRPi
OLPdtdpXCq7oSvImfb+qT86Gm99aEFWnJE8g2uTIUwVnM7Fj3TLtmuqcd+4JFnj2QN+WyMDIdlZU
U891TF4W42bUAxNlBcHRF5MAkmMZ4JFoHDNaV4SzLGKZ1OuhlCgeXEAIeoWBmEi+gZzLCxN2crUa
lcm2x2yf8OangZEEUl30IYAeID3Z1gpVcbOTqkaYd2GeCX7bQ6yH3fY4JGGxt8Iq2ABqs3Bo0HqM
wSctQODpoqdLrwxiY9bxW8lm+BTbykvrM39x0XweA1FcZTSJFyFL6QbTU2yMwaHzHgondo7zTaKY
HHMyfUgc30C5af4I2aMiHEY9t+iU7GOIL1TJ+QlST/8KjRHdabjOtBB7Qya8p8L0HhNOhGMAjtCW
3nRWC5pxfUKLSxBYjhJOXvXC3Xq+CooE0aBL21XBZON4yc/Sa9W1U4xcyGRxNgRpIwxZ6j1kTwqS
PKwPFpp/TSinMmmS56iPxb36qstym0W5eObqrJ2ygcy7qtya+PYfVZT161QbGNlo5nD2iJtUIE+Q
Kpi4iDiqcTv3FrTqgS0K+ahdQVBAhMIwZP6hulW0U7/3oRIeS/B6W2Eoj1nNPb2xVkOt/R/uzqS5
bay9wn8llT26MFzgAotsOIsUKYqiKNkblKS2MM/AxfDr80DdyddT4so2qYo+y23LlAhcvMM5z/GO
Y5bcaUUkkdzX1R4D3Peo6ty1kdXcUW4VE5ELsikazEVPUStFTj5cmzPDCk3IlmZFhDwc1zHOCo4g
8i9QiCAXIjL7C9y7VE6er2hGHEIdqye9sYZtb4SbNrTkJZfj1mrR6hWuAYs4+d5Os4JGlc0lTyTT
NQgfMb3agXRl9y7OGRQaUdEeKg3D+WDqD2Fe3PgRwAWbKMFHyzhbId9+zoZyibg921QueVFdLsXK
oiLeotGt9y4TlnAokOw55v2Yau9ar5xt7pbTRsJi2pTRrQ2yYRf6/bhoc0cxWI2Ofp5A1khVe5+6
Qbnwhy4jJfvdg5IXuWb2FnOaLizkK+7MSoWLSq64aZHeYMScRk5Eft6AiUPrDevVVgyHk/YlKVJY
z412tQiJOjUB55YUhr+tamIFB296rAdFNvbwmbOUX6uQ7oKRz3h2Qj9+GBI89DJ/Beje7AssY0jz
4GCoaFJoZPP22JHKvFY2/YOJPb1X9hHTkX10vISQwCq9K9xRe2DZD5WP1Qfjuvo09AtX9xcTw6An
njnenAwgDw0kzCZMFxouzZ3yLsy9kydN+0zHttiyM1RLUkONS18m9wOTEYLGU5Q4QcTVRrrmvZNY
D7EoigfPkNkpbZ5/+8RUXBdIsiHxIthzRC4PoJhjhHa9WEcCDBWPneIamT0XiRGoe6sle0R1gLn6
epI7HI/kpvdUUGZDR8mqqNi6OvLGGMB6pVhZmYFW3BMG+dKR9O7qhn4uWFg1IaCAdJjRhKVRM4ky
d1+dIt8Cqt9Y28mm5f2NOe9du0Vg68itGU3dUuojJKGI4d0QD2c7oOMM/Mc6NAZol7RlvjuS0mym
68QvhjWa3y0xDPS0OAnnjFl5JJj8bcoIsBk6JBxVYDgbUSffgvk8kdLPyczWHoNGxejTx2GHjlED
KiLlTo0VI+DuMc2tnhwlMGRVP4SsOVg7lg2PfVIeGngoC5ZYVKw5ZTGSGChqHQ8Hhl3uQsN/scjb
hLK0KQ66RhDkwHO4Mho0WTInkbo5VDbw3qZENqcA9y35ntAkwhhzOwZywWDcwEewHOkJLJHJbhRj
CMsqc5dGWcuFiJDzW2Zr3Ze9cSj1KX6gTy5pBSJ76YY2u4i8LDCLBgxcZ9YKA33FpJsZ686W/XgV
sYgfA46sYBwRtcjxqW9s/oROrjfa56Uq5/IsMtb+ZN4zXMBoFAOTGIuR1Li6Q5eDhWY0QvMqLb5T
JLyZMLHXEPrOCVb+cKxE3GnUxaecDHQGcSsiLpzvFh5F6QxL2VktB1PnHoz58Myk3u103jetMpd1
OToUfwYAvRk1ZBaS+V0GsJAeJZGhjUZ6tk9GjAhZYu2LoIrPaibGOQOj3qaN232J3IKdpnMq3ZZo
ABoueB7mC9nEUKDbG2/WMxFw5F5Edb+wrQ51gTPQd+qh2ITCfFZW8S7Mqj/57tbMvIb+mQao9D3q
Dye7TCGG5KHe5nZXfjMlmQ1Z9JQRsrbWOqc9T0V2JwgdLkjBWX5t5r4CI0soY7vWGHn3zCjggWMa
J1PEBzleO+KhsTKnHgdkOj4UIakPvtN/s12LbxI0sllYO0ikFCDiXUOOC/I3WLGUqHhsdnLFBpN4
5hRKRVvonBxG4t8y8mPdEAhAbrSsiaupX0NnZxoSoGBOJ/CfzWiV2zxjBNv2h25U/fkaIFY6wHEG
F3ajdKpAuIP7tZNaXxNrsnN9i1WJBinMzLNnpNLDwZvR0COboqGxrX3XJ9WxRrCy9dzpndTf/KCb
Vnb4+lUBQuTQJ8YtqOpy41sF8TKAXOHX82GYLJyh2sgsKW2OgNXWzpzBAxmeytyABmuayMbcKEA5
3RWXHvsQm2Te5lyFyBJjQqMKmeNXSCbjOtZBDQEbG3sdQHyD9T4cIbMuv+xlOevVpyn+QIj1QNSu
862hXwk941s5yA4ueFQeJEihRdvDGnE0ebCS2VQQMQxsiuloQgkGsvcdWSKYe5FsSVxTCMw6yKOH
omy6lVGAaE7azyLKXkMq/y3rB6a6qNd5KE9AglRGlGdM/ZVF+ygYXoWeccyBzVx5rkUTmcVvX/qI
IRgZT/dRdZxEHyxQSqMuJ8oP5bVbbt1QXUNwyYA2OCkZQ711vJAYrd4CNcWn0drVwra5jQEFznoV
eH9C3DLI7sjzvFUQFx9xNGVbw9dWo2kbe3uyj8J3C8CsuHc90a3iaKQxdNWhZl108PzsvuyCBFA3
Nl5RUHVbLXEqpVfs2Rk/B/je95RJ4H/ZcjM95enQStCTs6pH1SZJxKO1gSNX7XPonqwDyehJu6yB
Lkq0MPpud9NkTE+i3tKWYx6ySy6vXepW68DllMh1H+P5HB0V5yPprEQiLMD2cyt5BmPFvvWxpZNr
3mQdEI+ksB+jyEnRp9p38RENpP9sNRXLeE77peegSCF4jNloPr4hDa92OplcpC8cGWVR9pvaGuiq
+eym8kdWoYviubkFi4x/o6lQvcOuSWNmupNNGG4+FjuEVf2uR4KQk5XRVmpn9bq+07J3jC7FVhXR
Q8hAdoGzpNk1jbNunH6bdLH86MEx1+t+IkunMOsHN+zrVW1r6arvmH8ClnAWUaKsVZiArQx5/jwA
Vj7GAttyVrxmjNQW2Ikkeiqij81SgtLx6fIkoonRI4h656UtvhdHDpsh8IjglVl6HPLuY4gN5pLg
fa1RPlcGK5JKJtpiEDFu8Tbr1y3M+gV7CyyCAHEd1zOONCiPtW/U+9KuvwWWDn66yc7wgjZW1AfH
xjXOYxdODGqhK3EQjvsQTnBLbAb7MPZP9H+z5rE/aULqd/XUXL78BK0wrgg8i7uWWNCTEPETKHK1
m3Ln1gri4dqSuHtRaL/aPU+KLEwqSH2eh92mx6bH1mkJp926z9v2LagrMjnUOAtI7d+Mz/9fQSam
dBxMav8zyOQSFr/++Le7Jn3Lf/0jAeX3v/g7ykQavyAVMA1SYjzHdAma/W+UCf8JSLTABS6Bisg/
0EzMX/gb2H9BjRA7haf9XzQTvhxmS8OzwZnY/xeSiSP/7Ju3sUi6LjN/i9fA67LkTK74g8e4qoOu
zjyvYECPYN8Mwu9ccI5+Hd3WRJtRnIFV0FpbNTSuvKUl9gZnU+TxHUeGselSeZrR6NnZrdTVLeAs
m9DSUB1QXty7TZwAoiPWPHkjSeUoC33Ta5S28THMirumIFkxeqxylh2xVy7tftgqhraep8hVKFx3
S0LOhfQtd2+Ujy2U7gyXCvdEj5XFD3ZBxtGko8RuEVADPU2Jskxg0IFVgSh8xA4oVtHAU6XSBHMJ
1jVa3FQLnQWYMuxPxg+HXPteJIzA0lC/abFzQlYKxRbPUd7SOwKdWBQqiZazOiwe52ajkacyVWC8
BuOcpOmOe+tXxSa3Zmq6YA/LsqsRDJWzo0muYkJBZzG5r+ru2gr+bUxznsx+9ON4YU67nsLgxwjT
1qK+8OeHTYf0LtKe0BsQzGaqI5U59Qk/TTloqzxXj72eHnmOHjHk7xhe8FfKlah0CsXxHNXyRDTg
gVzRQ+HpZ9r9W6jZO4sOzAcf15ubOjNutdaQhVSvm2bccrofgXN8suJdeFr04jcI0tzuaob2a5cE
a2g1Ph6Vwj0BbN5mQ8JsNH4z7Okw9nybSX5k0XsJdf/ODO48cqVE1G2EmRy7cSLsZjzEnNFenTDx
iPZ1rC3UFB9ZnnBVRMfSWALlZTLdbVrRrqJC7sy039ozxDebcZj6spDOazU2G6nhtZh4sowvejoh
jxbhvBNMSI8pDgO5IL5jHPxKkEYbrGntA7SStFZA3Xcd/3LR+NMiHci4bMsVtfhrotK3wE7vgx5Y
pXEuQxuGPNjsvMFsHuz1OmEabZwNv791jKeTKXkXSfppB+EngO/L/GMstelWuVzUYroaFQmC+ges
zBDK7jLVh+1IJl3tGqs0T+6qBDCC1V+8vCb1vugPE3sv5IMYlyxvz373PBAp0I0Rfp1FYthkLYN+
w1mI7eVghITaBOMBPSWECioCfUA3OVhsnRD62NNtvianCpIsrDthR3sSKT7cEo+4u0b+cXXCkU5X
vIZWsp96Y2mVybGu4revf2PskgXyhXMTVYT9AALqquDTb1yiAVlvBEP6JvWBXrdZzxN0Gq9Vopag
lI9FO54xXuIaiF7tLv6sCdcarXaTyXivj+lRE8meQPhjNkbAbBKEXeONWdkyo80d0MPMMImkbzdV
zLWq1U8sulSMTK5SF5F211rLjmo+DkDNhdPNm7oLJs8iGC4mb0ntpG+N+uaN7b7tp5usptv8Dnb6
eACndMQI8zb/YObr0Qj6i4z6lVZMNySZK2XQrKEtmL8lOlQUXTWaMLGzAc8wL5jOfaOfW7Pfgocz
h+wusGq+Hgw8vh/My+vYZb7U26/NAJAeN0Ik3HePpO2QM4GlylOnQRXj2p4L+/m1pQFnWa/aa2QM
KAHNbRznxzjiKOAZf3BQeU0+93qXdZusST8HwSgheu1Vszai4WoaoPq5mLyqQUpr3vw2YB59wz+4
tZR8HUpmJYk+3XSQD5r3FJSochAhaXG9KayOY3o6SxbhoT1cM91etdiBs+GsdeNNxv0Whw+nTBG9
uYH2orzg8b4Z7JOo9Y+QFIUIr6Yy4fKQFXSy5PBBOstzbvdkPMWfbT4ykDOYuPcHLYjW7UgX6ZyM
dVBqZ4DR91ahVg40o9FEpTElpHI6J2Gr61Tp51IsqmH+pb2zrelgvTuMFFFJ7dsayrWZHmFdbhiX
hegJuST4STvzvgQvbv3QddPBK9sryTqbKZWIMAdCCtgE8/9aFJFostcsLq/BkbjAjXlG8NH4w3ng
2qxFd61MbrFYlFsf4maNG2A+rKJmLrRRmixa0FEYma7zgS2Gek7+ePB4srXxdDPi7K2tqmfTv3XZ
cLV89DiRGD7M8EcTeXfB4JzmW3I+Ewi+O4Ux7x03UWNyjxkGQaoqcF+7rqwWRs6TxhOvVWfveCbi
J9PbCwa9uRQEvq3OYRu/tfwbac7p5nXHEHvzorccbjUGd17P/RHe1yE8jeSYmfL0dccZw8kwGeaT
h/K91bQTcutsrWvhg2LtuXDiPl2Eo/U8mTYzi9KM9wPM4oU5Wrt0CPylbrcv+NjfRtZ6Ozs2PmKE
rXeVh7Os9ct7q0NSY/YOu/k8uE/CMcUPNepr/GlWIp09jzu8A9O4i9GTZWHV0Jckr9lASlaRsHYv
skNrNN8tzWbD7bvtmv0aD70cmx3P2VZD+jp49PXGdJfq1wE81N6Ie9JLEA/+9quv3xunaNz2WQsy
3XmMwtjcMD6z9pkfgduYf/X1QRP1758Ka37ZhM5hfERgg0BmxGtJfNgLY4VhpUilxFfg73UPa12q
pQCtbNJRl149GfuvD/1YGfssJhzTn+wX/FYLODf+3ncBbBTpSxiZDTmlfr93vTK4yxRQdNxNm1GP
bsBawruRNsANJ44QVhBV62wMFx8L4d5qSgAIMPromgXPgEWhEU326dTOJiGCasxt1DDtiuWOrFaj
5HdaGtUSYmnW5FiHAdCxN2K4/PWhwy5y4MVNzAbhVob1QHRVGzMO9nnXo02qheec4Ns19deNPInU
fptsbxfyFFhXofuGU4EoAoRF+yjvvgPpXxJLFq4NOgQ6LHwJDtLrIhU3hnztqiz7HPWrk3DcEDU9
zzmDnAt7is2PVEv2KrdPriiBfSi4sLW7g3n42pVWuJi4zeOaw4NbANHkJfMmMOPjkpttPfoUOsJ2
v6V61j4gbvA4bIyiWbscf4PJcnhM5KvUnJOd9VezHq8zRShFNFcxZZrs6C3Ce9bXB+Ek+z8U9f/A
1DP+XiZ7ppzjM0ELSlsaf8FLRchHOiAiBRzr5LNKECWnV/gMV99FYInwkbFLRR01yOon/DXjL8n2
M8PExMCHjQHIiuE6fwGZeKInp4K41B2QujPzJvIsUucuXTkZ5wuFThQ3oEOQQnjOaS6VfvKNz0iO
f7Fw5v7AsyzblbwC3fRgCv65P+hR/loxppWdCS98PmvysCUvptx6+iUx+gvc8LeGrnN4jAg+qAWn
GoVtGI8/I2b9Gejy+wtx6aso2rz5f//8QgIrxzLT+DnQs/5qD+piU5mk2sGV+sNIPJeZtheJNd2t
SH0xatLlukvOHDonboZorcPoCTaAYl3Kn6DH5h7t7z8iz7F1aE1oG/5KgyyToJ9iYm13XkcLpYOM
DS1kleT+Dn1PEQqsViTd+9flXTbU5+n4QSXGRPlc2HP81fBhhRwAX+UhhO9zsDUd7QX00K3l0WWx
j3FGyhBqOycbZ0n+di5BHI/xR4yfjRtgrtL1ljslRXQXxns308+TZe9q3os+AHlfVMswVJe4q9eG
eE1dnUmFjYev2+bduK0JbyCKZpeyl0gEQTIpiGkF79WpN3rQrCuLzXIW3LRg/Egm/cUZxMljpCet
+uwa3cUvM/aIHV8+fquLKucZtgQAg8OQq2aR6oyWU/q/rBiSRdczdKuL/Ccoon+6PEiTZsrmGLpt
fsG//tDHEsuBbNQU+Q6tHXMO/dx56T5L378q6+FmtPVPyGlgw/7hfYcmNnftQOH+hk7zesOlN+XO
DJzx0KRMXLKNE1u3uOgvDQ++DSmOb+MslZ0Z1XqnUKZE+0pke4u6PlX2nTE9hU1+lxfHKVMXz8Pv
ZuZA6+aLQacgTdV4Jj6KRsJ8YKzMwh+ads5Is+PR0ef3E+ch+tjD/HXZGWxgeNnK2QkK0LkrgOO2
98Jsb5hMmUlKGeV0U3RVGUIBPPDsO787jbHUun5Lf78VcXrMI4UD7p0RGmUKKX+eI4EOsUlgkLiL
RpPY095lGmjYrHpKPFCLLDBLxFhpx1XkH32XWRe9/ofR4imiksJCvAbY8pAnw62X/nWGVipaMCpw
69VkPUlDtE5t61tNO1qk0dtctLZlv43t9JSNzQvQlg9cL1eRR7Ts4QVuJ1HBNmGDip9xYMdHLFvH
0BWvZmHvegXfAGqmFn9qZrkzAxsVR0ekUPpmsLuU5qq1zgOq3hCo+siprVr31VEIRGn3qFgO41rj
drXlb31S4eww3HDshvsqfxxMHlp8H1pP/eYEYBChD8tuJQ01o+Q+fFec8HT1P7m0/0xN+u3kExJD
iaG70rT/iiObpFYQOmHlu7l9m1u6gbfduEm/fJm/5dwpd/lPTtt/OvVtnZLTdaX07L+S52pzZLIr
Rg7bhIasoTFFI/qTJ4v+D7csXFmTySofPfOvNCgAPmwAILfsALnhfLAbhjjpdIWBua0CpGSMggDs
VpcJ0eLoNmyt9EMTJp9zlV170wFR2TqCQ0LS9jxp2XmaeUpoe5QpXiUHoQTADjbmwHB42cTxu+vw
z1QqIfHC2AvAFvNBnBAm1gXmTcUc1XXNmgGnfzlmxwbcyNc6g/cfWeAb+ByEEe2hQJUx92XSmgDA
i1NSit2A6qxu8qMtLxNhfTaNzvwibeoQvLGn0XKuKIO4ZNbKLZ9LJgy41aZoto/FR6/vrgALX1nh
H1wnPua1dQzNYK0142Fum9owOuqTZJNe33N5HKbgwfUZfTTMC/BohXB70Peq4sXoZLXAirHuBkov
3Yw+bR4XqFOOpDQe1ZDskfQtUt5JN7XAx5Cayz+n1xw0KrZfc6e7whNdJ5V8Zdq8nJsSb4DYwWsh
eeA6n+CCfu1nl8E/FDhcYh4ASsoLIf6KwsQm0g7FmOU7g3wzVjdqWRBIDKaHvqmWcH60RD8UJB8v
DTYUC20AHtuUd+GgPZneMl2JSZ1q2jxFa9gJ59QJd9+0N7sAN06HPrduSp2bbLjgurvHTH2PyOKb
x868zFtGcvoptqKX0QWZZvL1pcmPlED2OxH5m4LBHzvKRWdy5lWMABR3PtXoXFR09XDpfPs0n6rV
pD4KH5W/3uAp7T8kJ3/GYSat4ihYKoA22GvCpvgYtgbDBaZ3vsYayVUXo+tgIg2brPg+N6nA7Pc1
UEl7agFOTkhzuy04q8s8FXPK4VaF+pkGj8zCpcWwbK7GfBA5Ac3cIrBPebsJjG4v6uaSqf5j7Ibt
XATZzTyysF69eFg4WAzB9Gy7or85Nt8xC6kjWzPyJIDGuO+JjRq6JFDyf3+j/+EUo3Cb/8+wIKoa
fxk090FFeEuv8h1kkVVDMq8oIanIvt/OF7lFrotwYN0EP7m+TPvPFM2v49OlfOYJDQHI/dvxWQlr
BCDV5Ts8BzciObBHpTweFyrt1r3Om5HCwOrBUTI/S2K1IutuV1PwlDjg5gmnyY1iNfaim8wVYRmb
uchOGGvWurGcazHDeSdwkm0eQkLqJZdBKVGL83QjT9xX5TUbfOL7+cjoo2OnadsG9Q76LNnTD7Fa
22G9/gAleEKftBIM9+IRNFZJOG+m4/tN9jEXXYyhM8hJZcxQPleIH7PjiHuvTvpLQNFDPVFU04c5
P4xy3s1Y3Dv9tCbjB7gi/Xg8XYZ0PGSSc2O+hwMreZu/Z2siGMHQb/GkHysWkU3yrsn0OAraPv5u
AgwgJNCHmJr1UKf7udCRAwIxLvuGznWmW1TpCQ+Ua/uvzAO5Y5X7Ok8oAqUTYRjyuBUnWGaf8zjE
VcNDTmX+K5bIrQLlabTFyug/iUnZtJDIHDTxi3GaPjJ9bfmcRGhKgR+yNzxNLXflXNZNdv42kUXT
9ETUhIQv6aLPQSayrIJO09DuQmrbj5CaiVY+limT2FieuoGwo1Ge5qk1PoblPG0aqwDpnsBM1q3o
vT7mb9qzqFgS40zu716XTNPi7jI/4SPuDQRJJ0JVz/PnpTkeiGaJGBfVXXTMGSdjJj2GDXGHIKhY
NzaEr4agaVKxm0/febJW0C/i5njAGf3VxI7d1R37D1TxTxPDGaPTn7T9fOp2DMlR0x9NVgfGFL+J
KD7i6KXZDN+E4FVpNic009dMjcvRj+1NEhxsDArzpC3L+QPcvbluv/IIP8Qpjw+qyzJ8Quh4PxdM
RjreRCpe4yBcFyikjWT6UCGbe6oJlAd7TcWwXpkjevXGdKZlIPeRG2zmWVvbpowXWScXO6rbfVmO
h68LnqXHXEbiIt0NPT9PTi/BVEDk+XruxtNSnliiruaEZzODfsk9lYuWDtI+qUat8uBDRyRIVnm7
nqevMQ/VcqB3gLyw94aMFQTjhUaqWzqx4YENt1a4ydJJbVXF1JnjeJ4TTqX/438/tQxL/r3Kp9u0
MZjbDofIVxXzh8YiHa24MoVNnqgcP/KGHyQJ05b/zJyLgUeH0mNuRt0OvzMu/Jx7NOFGmmfP84WF
8huHKCHxJAEwIi769JIm9tex/fUFpPlexRS4dfQJe+UjdtHF2MOJh/eTl3grHULkIu2T+p55EJrn
x0Qz1UIvIvgSmrkXimdOXmtiraftwhu6cWdVJbv3rjtnkiY9MMH62SUlszsd8yJ6NeYpEoplsl+c
rN4YZvVW1h48Whyk8GDSa10wC20LZpu6VfaLU86wYAkPHQdRse3jkEl49xS3480joVepT1JxyiV0
uc/5fEG4eleQldyXINc51R3RHtYmh9N85jwFmg76nPC2OcXepQpR/W12iRHAtmvJ+mXrT8j0en6G
QyHhHG42cNZXON4O8xHodekRzd9mvv8a6T0Z1pNirwF2A25IgqMsmvHUtMbYzx8AYa4LdgLzVZFI
qB98EY95f814eZ4MaKwTEnPYz52GaNTVSJydXYwfY8YLYG6fjXnE8GmDDYEqqOgu+n1USX1ljP2W
NFuOJQTuVfOZtt3VcobzfEO38r9K//+v63LLYi/9hxtsThb5PTHkRHTJf/z79cfw1vxxT/773/h9
T+5Zv9g6C2ndMWyTm20etfxX5Ifu/OJYpil1Mj881zXpJn7P/bCcX4TnCBZ1ugSmbszpCk3RzZEg
pv2La9nUAEKnd/pavP8fcj9sUJ5/Pg2oIGzBAp80B8RGljDnKucPpwGJqpqqikK/EzEIRqeBma4a
lE7YqFBPOYhVkR+ZfnnJAp9N9jTe5523ipiyqpE/YqZM0glHXtoodWy3vlh29lY3GL+xde3KYiLt
XV09YSQAtQkrsN2nniCguiB+O5zspc8xjfFdPCcaGeigtpt726rfcr1baWBYq5Egvch8cAyERZHB
3JwNcVdipnHTjeyaF0jyNmma+X1SssjyK/uxspqTXTPvLfB3LjtviFiDWbTCPPLzZtoipt7YzJbN
jt1TgHOg1j5izyOJMjHlokdJmYUmMiODvOciWqQpeNdJ3tVRyHkSEZsGQnGL1+aWEXo+GSREWV6+
1bTo2nhE//WSSIUuZkRSUYn2qLa3ejD7KkmZ8pvvlYvGoBb3nZQFJ1B450h+HksLWeQeCU2hZlIi
VMND0Wu8ABMRX6kC85hlo04uKYrD+TPI2+bx61dGjfKOnvPools+TSM/Z05Fb1skgcV3IZp73TaG
QwOPdDUOk7EyHU97yO0iIAJ5Cs7Ecmzhok73E48FrActgjOblVYwAXhyM6BPX592hV+dR8FuLvJA
a4zhOrIjcZWqQW0plVjYmQqPZAm/kFKqPeheUG66AGmh1Fz/4etDPYudS7N4UtZ75g2SxEHZmnh1
nOmUBUV3APixLUXG7+mEwGo+73IcaTFtQTaHd2EqW0HGsXhsm0Z4wNLPuI7Le9lqyRwxB9aCiNlF
qAHittUg772+ICiMr7OKUhWeh1pGJ/IIADegH5vTqInE0Dlf0z4/e44+u6TG7okmNNyOQdQgirLb
p7y2xaOhA9e5C4VRP+tawQf9e2BN/tPXJ6Zdb0RfqDN7FkTesQNZyEX/pUWveorRz9IJL0ycJn6d
Sr2EcsL0NG6s16FoxivJqZgrCvUe4xFeDJMQj+DHjT0jx2GNbacn7A1jExjCk9QC7UeFS613h/Kk
KkNQ8MOr0fUA9Fbe2VfTsZjixO3J0fs5xMd8Ii+MuEGy34Ield6i4ClJAnmIxZhbPPXY8QsG7gz9
LmGfxN8N39AWPQTepzHG0B/oMtw0PWMDN1dssWJoixXv8+Pk58gbE9f+7k7BXakS/11hCqUBfPCG
tn9uZDHtQvrZjdtYDdGuDMR8x3yw/YEZWl9b20GzfWLY+uCWJK7YlFkh1u7gBbcsIR1W2YG++fqv
Xo9nuhPJMmaetEvKbnyRjfEyJlpxboQVILltkjsXghhs8Ub9mr1pRulfkqmxloNbgUZU3qkZgIYF
huNt0yFy70PDJGIub8pr6HRbO+afhmmkrdncq6vr183eUeazZwoa3TR4yzSkBHUgpnNh6CM2pBD7
KwiEhcvNdqhKS+4HIhQ4KDxy3LR+eMpNc9fZHvHgDWbqeP59tn8TgZqjsf76E7KBiF/P9ZbCV6xk
Nj4mtRwebdH2TCyj/b9+i/cy2QY6SAHHgbOBg+FFL61sO7nwOb8+HUc0oGU416FZcKh7EuFsI3lA
pNA82lOXPKPQXjhJ/x2y13TssRZemzw9RSQVPHx9NgQ9W/gwDXYJ98QwDu6VEyhaEqse3I9Ror9k
erBySZW8IhnqzrXt3RBzrSTyvUthmOkjsVjbvAd5KJzRXusxDaiYTVIaY3P29vHGDUwwauVgRQff
vArT6vdF5MpNIX37qRTYgMfUr36E3rarYnWvKuaajob9ckppWPOqqeE+eExnlQq3cmRpgt/sFgit
edKw6zMm0YGM+xFI0bKMdgQXE/epol9d14D2rGsfw6YzWDLJYHyBkW/vGaZT0c2frgoVilXdVeZd
DfPiNeWqSkMjeRF0/gdgdFBAs8x97WdLqM7lBRMNepB0guK1W/PIr191SOSHNKoqlPjtp9K4n8jz
eij7TN0czcJPHRnZXa18e+N5WP1FoPmPuWEjUWqYuPqtxBumKnGuxyZnTMUtXOVYyzsvw40JFBjg
TFjeJEjuZSbb6DBE+ckvSo+UC3zEYSCDPS85fpZ2WsKKGGELzXWlCNCg60X36KqMzb4ePlW94KzG
pU5tSNaDGbf3CRkWZ5GUGrd53L0gM93EEXG6zkxhGJq6XwrQtwSgRNGzOSMYItj7m6//SkWJOpSK
IJuwA+rMDBxZT2fb6R6NYOoOv/3e/Gmu4gKphn7zy6k9YvRpoXTzoc95PfSh4bodEnUYpKkOX79C
Hh8sk6nEJhf6w9oC+4pmm+NJrxsHmTARIZFplqs4AdCRYTon777fyaT5NHTd2HqqK8lIwtOtgNaY
hGSyBvYDVtV45CZ+CFw/7s4KMm/JhW9BW/lmOWApkijYhane3WVFtBkxqW61HsCBWUv/vvRpafM2
PpkAGOtzprXZo8YpO4+bjI3m/DAmCiLBQ2Gb6RM561jKDiopcSFE+lPvRzHkH9/YTZbvrKQLl6dI
yjvLqr4FHpLrQOHsVUm/s/v6nUMY+EmleQ/BKMggLboXhLjxUYnhTdAnio5wcWnzfOgSB0f5+BSp
lN5W4eawmOmqhHgiKUS7t+SHHOMruDhOVFzoWsiooR4ekbwhla6rTzgry66r9VXlIDBrWuOsteCm
LVP9ag3jXUrDgRnDiDat9p+MnddypEq0bb+IiMTDa0FZed/SCyGLtwmJ+fo7qL53974dO+KcF0Wp
JCGqCtKsNeeYCPpqK2sPXubidrXkr8WH6Z4NaOpFsRL7ppaSEEqwJMmQgDefscyRN0fVs9bbC3gK
Ktsm7d64BPHiP5ut8amX2lXvCggb0RQM1qvXJJhAvLuhRhidFeO3O1BUa9sSiVjqPMWDfM7JbpSY
IfcttENe+nfeSAdIixYM/fRiR80neCEV+Et8wVLDNUlLFjPJ7BN89yS5ixfituydGIXaRip6q33A
BtXXkBJ7nfdw5MFK4aWICJTp9H1vWLt5nJPAxikVqDT+NFb7gyjtO8xZfVt8Akz+haw4XApFZZJE
kjEtSX0lsW1syIe19Ze6Fw8Ydu7rwfd3wPiQOf+MyF/G+TnC2NOANm5iqmaGdkJcdRMt2qlDgcnV
tF1Y/y3qdgLL7XWEjBqJdq9M7T0f5Z3AES/paGWac5jd+pAzEm88Y3r0DMD7Nch+Nu60JZNBJhuK
HojNaGMW92uXHztVGS6enoQUA0LuflwEnvOJvSLZeQa3ZJcdW8MmzSQjb3YsubNN57Il5ze22qfa
ZUftM9ebp7Rpb7CuKqDS8pL1U75nVHOTaN5MyHeMagSNa4EMQG2bRDYAJxG1+8R3byRefZMA2sqt
oguj5dG67E4FA0wZIwuKKlT66tUt24t6qT6rXjR7qc2Pgvsx7Lsx4200D6WxXI4NQgps7uvB9YCN
mBtUPlWteRScfl4FPd2FDSJXQC3Dw5yXF6WAZ10Rnw3fGflB1Ok7LnVChzwnCZcYEFGNbxVr32aC
D7CFOvC6tCZGImoSvYSn7acZAcvGxEJOPcvSfJXrcXTdfo274tocIihoXr7i475bi3vE1NpP1aQj
bnlg3s6TW/pvrqd/ZN4XM8Bt1HWcagMeu8WAJL0fr5w/LLyRRo+tDakPkSbpcJtLxGpoJQBhz+/K
9J5h4HwrZ/ye0/bSar6ltGiF1uWlVSVHW/KR22DPExTJ/QjUCK/NOyGJ9aVLoIvr4OITzEUqbd6c
jGuZeWDv2dOhTpIrFsy/8Cu+xIN9Lx3nGhDCXWHMt3WN1HguYdt5w1XdypPVahcsjYy1BPIFbr09
X4A0LCPaMnKnBvoexMTcdLlzMSwwXmyoE2Ibu0UIZvEWSyc3ZVdxkSw0JUxSXEZtvNX07JaC2Zst
UvqhKnAwUGzqCe6nksMloY6HVpnJViJBE1mYdeWtUhEZbQto1BgceleC7HQGhiyCnbocytSQxJRd
krDx3qzcL1BEL9+DN8pNl7cX0gFakSHxgBjIosEj697J8WqQFlAY/d7R1a0H/LIuurfIH46gOYnD
Uzq5E5LGyUQNvFVE9vW6vndSyNjIlw9za2+lVtP8dWi8uBMRBbDHAH/5O3yVuDmG2mC1xP5Yx9zL
vnoieTtDEARE99btaCvX3Q9pP6QjkzOwMYtdhN79M77PHrzBfHD8Kn3Ma/MlipjaY9lo+IjGk7Jl
uWOVJY+2zyVV+cN0ABh5Y7X9CxXK4nLsqLZFKf7ufKQAHrZs5WgzjleyzcS9Vjym8Jw3ht1YYUH0
ZDCoG3Z+8NVnRpNYTTM+yvSE8dDf6SSQBC19NijfhC9Q5HpO+rTe2l514+ZztoNqK/HBuhc5n9qF
xiuVPeoxU8V4CjFJaqMRtrYHUsSThxg8i5OBkNItMj4aAcvHY+gPTG16czp3OLJPxLSeRNvF88pD
Z+ev+KGMU0cuUlhJ8YUeAq5YQRzm6BPJ2JhWxoIYP6jet78klcG+87YzG/8HLFbEnEXOu2GapJvW
jH1vtmZYmCStFV7Lvtnhw9+0piAFMHXv8FIBMqm8oO28e6dcHZKd+SwMh+myK4yNBskg7r0baVd3
c8QA7xbiSg4auJos8i6Ay4xMr17pY5/sLDbozaw9SfxrmvLJWPERHANbQXk2sh4SP2gakS33KU2Q
vIxBKVtsrGNaAQPk/84hICArEpq9f74/P2nCYcuNBTzO+ntjWTUnR+Id/Pv3zj/ORHpiN4bKez0e
WgdeKMWIvw55/qEgIGQHcOzyfMjzU2OrwqnFxrXQgSbta7X0uUSl40BnWB730rSPY1dfZzOFpGr8
TsqVkzSLXxQ8rlKUvUJuDK0nNKa/sdCxEFoHyqZXm2pAEZqqj7xZvt1s/m7NNfICeKz0zaM5jt8k
+jAS1MkqVbvA4N76AEj7krUCLX8gZJbxPc8Be8ok7Br9qoaLEKivZTkbRpkFlK1ftg2IsbSCuDyY
InB7Pwmkh3S/pFBMPhxf1Jz/30dLEWHxH4HXGYM7HAZCDs4/PH9J+r7cLaP9RO6htlVG+l4mhXMC
yHZQo9WyXXXR6A8TGpje32Q16j9hxZRcV+0mzM2J6XpVcJ6/b9jjn5rhgILgrrZ1sacjhtZL1iNO
aITDfpKcyN+ptqbN6gwMxUthLaCJXJIq2kWnz5xkb6SgYNBe8VtCmfrvL8Y/jxzqfyylYm7iqcwv
PGXkxxlHI2aQhwJDG+L9a6hWX4ZDDU489Eb8XIzxhSRxsk91Qi67TwJMntwUZz6CFWO6Lh0oJKRr
m2JraNXJgkCjsuWKVN0aOYxxGWst0hNy+AaBG0Lt0wmE4RAWIMEirg02KYHPyUY1aWG48balxVbf
Te8IB1Onedj2jrvtfe2t1WNmBre6Tif/i9bzMUVWvC4RiLHSAdmGcB/uBt0mpKPDaHc3gQ5qqhbz
SLzzU4oeQntD0RpS+2OJT/e4VuhNkzedLqHZ9twjS6yo0UVUU7qeYoOA6eeDkoeCABkeN/C1j5AJ
DwYLqWK3SOtC7TyHoJZcay4tkeEk6UpA/DrzvnFjAAfI4wlmdjZgmgAMqNhQb7Q052W6XMFVWzzW
A4XLujjZ7KK84nGeQXaCOH/RNfLitYz9xXTyjRvL7cYdzZAPQC40I7OIBMqmuDWyoylWyJHZ/ORQ
C/xCO3loSkhxHE62Q0XAq9j8TH593TDwbyZWLSQlYtKd5k3RqOYo7XI7eQ2B9sNlW0ZPdeNglbXy
mwxQWlA3N7NVefvOep2j6EErkipgajrV2e1gA8fsJVTexIbZThX7tAz9vqxoE+YS2l1dvhA3iLoF
sy1Ji1RYk/SxsfZDSXKiatkFsODg0pfDpunoFOqwpP0el7cTmxtpzU+JzeBtqS4OtfY1oexAxkDE
jmkD2/TTqt0THtt2m6XZZ1YDFaVwS2VyHkNjvMLUQmzR0J1MycVZxYQqjs2BdlVCHANCQHqYX/Ns
DtepxerRbDZTzjRWeP5LhhxlEw3DY4ZizHUGAtCr8Ve7Wkv74nuEGQP8Y5/RWex9AtoGLa93tuEy
MkTjsVweIDcTfivwwVugZW2hPXkuDS8rqU/JPBibbrAvwH8UkFTxtt/EQG+qfr5TGAyOeg9kVGLn
fhnc9ARBAw11exSFdb/6SAPh6tejPqRB0YLP9pT905Hfp+lwqtrspm7nDSv0qyKS9IzRBlBDuZaF
+gZ7+xpnt6bevhQ1EVNVQ+qQqBxzNzqMaDboVDUml76K4tehqT91B9+nJEUQIGYUP3vciKZiFeKZ
OOc9cNb+hEeYpYijy4dWihfLzi5gajzEoOokEYBekV8sLZ5omNhl1h2tvn7PW9R9Io30TW36ctPn
wyshyMm+WayPKHPKjevN0Hvs+jFJ8odyaX4SBgpjaX8ajTy0qL9DbfmEUPVyknj56+oDmdFHxKCg
6+XP6j8FKnyaXfdtzpq3AcI141QoraqGs0btX+k1wC1oQi6epw1CO+MVWl928JflEWvqQ0GKTUSi
k6c91WK8KzzvrSEpK5ApNJFx8AGuUDXzpungz09D2QN9nutTtS5Vo6b66bV+LzCOYAEwnzqmgCHW
b4icqpFHQg+YSRfD3j2nbAWzJb5i6ttRbbsr9An06afBFNYQCsAV/Grq1wOrN2eucEuN6I/ju0wt
uChYlC1UigFjejZwpjG/tWqI9mmq3UCQOOGxB1NnXaW6oE1vug9t5mRBNx9tcwT5EHlUp/XXUfjw
JpsNrmlwZKwNRWwsm7E1OqBmvFyo3Wv6XEY9ZGYFXcCQZcGz1NPd+hYPZfPoFzgaHUaE3El2Rp98
4kCqwrmpWebwEpLXjEjIwpdV2M94kmTmPxmTfjU6fFPpeFOWjtGTwJOjXeCuTD+VtOcrC2bDxra1
X4DxX82U9KmUNBVvyZ+7OCs249MI0Ig/S2/ON1JfcOk3Pyw+nkrSSoFigDXsBXs077Z1MA+NkMRA
AOO2J76N/UenQQWeXgjTI/ogYs2uLWwWnYFpMse4jw2f0ugl7TGOpTZQVunpjHYbGHS79skgPqIE
g12e3Kb4uGGHMcj77W2s99z3ctzOdcNdafAGklK79dbtNihH+tmxfuk0goIgAEI+/aOqqhTOAuUQ
bcIfE1uUjXJeYOyh2mTuCBzX6cLIfrJbiBR2S3VHf4oSChxq/GGN+zwUD/ag6l260jbI4KRxy0uK
TAg5tJ2YV1JPC4cpiVlHzqeosxgU8vzHJixm244eFoz5HtQ1H+2APbEZLCZUw/goPQcZwnjKZju6
sofhaSymoJQE3S0toOsepOEGhTcyRvyGDhttH2FHOcDcHyzWpZLik/Dom+s03RagHm29SwqD1mEV
w+M29NdFfy/H7HmmBbMpiafc+OsI2cpXbVLvjkm8gDcmW6dU+qVXsA4tPLK9uFS6zQT8jHEUx0jE
3Kqmirq7gTJwWciK6iXZbK4e0PbaOYMOrMkmAQgFlI77g9WEnnlliANS36dJTDM7QVk5Yx+x4nxl
tXq7sXBXP2zy1K0+INl1aEz8l0WAuhn7z6FdGRHWMnPPxTdu4d9Jgyppbz707fTSmP61iullFK32
i4otsZTICZK6OpQaJUonSZlnmdDSdP5Ik/lAfEYOG7X7WRAqIChiz0qfL5gnAy65y0Qw+tmW+rp/
jNIPyvYut9BCMR2YsGnAoqCawrTxRTzg1ipdPjhyj5GG4L/S3fuNA8dllxj1cwKTs+45AZUQDaM6
qsoA0eFI1TFJkx58RS5xvV67mypuCWQw962l7F2v+58sb57IZhtYCRFuPiyKNcn8MyX950qh6lOX
taufQiHUHTaQ0Q61Tn2NJPpZ99k/DRJc+ZaP98KNqSfB47zR6sQkwoFGsBzQaHb5k7sQypSELJYG
VMVOO10QL0OVNq71y6Qkjj4DA/YsEJNSBon9LR026HzyHUpoG8RqIChUXVWTlYaWtwLdE3hmC05a
j08J1d+erg0bLOlvyJt8FHkDPJIxz6/ZoOHuOkIyfbcM2klJfMSKRhFLfXtQxumrvOR6ZmxGvXya
xnzeQdKnCp9AjnKaY4UdcVsTfENMw3eltfZOk+YOOSEW42e9py/tpKuXLU0/motJlgoViNhrzT6x
sxunzPHazt73ID3q//T1QGJBX11HgNKiBT3CM5tLEgQJn1SqhMQLTD1r4pRFuY8rgXe8i9U7loY1
Rnnr61hzehMHOB37rZTuHRvaRzBZ70buuZu597Zm5fX7XiA/L2F7Rf0QB0QMvsmC+paeDhlYKyvf
6gO+4Fm/sWkUkg/awNpj5DM1PIdNulNTYlFUzxCaQOM2IqZ0luwNgiGfJk4HXC4tvEOzSNbo9hSW
CgO243yNlmAH4+KfGpDoRUJ3wszRyTOV2Rc2RWCEVfboFmybIRsl8CI1RnaKgPxng2YA3EmRwouW
b3aUpISGsDAWiLnIs04DvVueQXFEjD3o/UePoFGn8uZwENMneVT4r0vjlqjmLPAmWJokC1AY49np
vreHhWw4ZAYJjDxfHpAHLYB64fgSGBnOJR4D4kFVQMmdxHTIOvDkCc1tq35reE4ZjqlYRQUsJu2X
yDXvrIkM3iilSujpHu736rXGVOoPz0OGTipB9XQoAOZdmN2awdbuoHOytn10G8PFIifmU7kUyFqN
XUpb37mOCu5kOk/mIXM1e6PFlgCEo8zdMDHJNE43M//o3ymbvyBBTJn49q6ra4bsjTaWxTGf58tk
lOMB3lWxLSznOPpMcVnVHVlL39UDzZ5sTK40k25DWkzHNPfp0RXgVAsdd53HMsQBkemCwZ98SWgb
1G4bBfGukiwRrNV4p4aaCWbFWTtsyBep/ao7JHRtlO+aJpQtQKu4AVCOJzwwMYlvocoSj7uaISI4
4htVIxqd+/mDjKkFOhlW2rguQlHew7pB1ay5V7DaoUCi0qJpBCo0yy+rKH2IhpGFh8eZzeDPWuT9
G1q1hzTJdxndSRCPwz372N0ghL/VMzq1qnIL7Ho1BL6TNGC3kobD6tUbIHAV96OK/RcSJKnh1I2t
fVGd2y69sy9WROPMNGP58iYygOxrmUr3/L/3RDWMmoqQarekHQ9bb2eq6kOgHKslGchL4jLGaiZM
CSoiVpxdkwlwYgqFiEjSgVuVoU2GNrNJXW8yh/Vm5FgOwc8DxTb3E/0PpgRiIRjVM6B/zFFOLQ3S
mYAD22slh35k7OoflRbLC+jrN23eXSSu++TNgp57VKANywK7K3YNL+lAJkhyZFtyoSGIpH9AOQRp
xDGHooXkaAmAjIJjWS7BghUhzZ2N6OVt2eW0OpBR6wYeJ0O1aeAqgj2GnB1TB8t0yZMH06vMoI2r
YQ8PSdx5UUwrUTOfWr++V0m/wmcTtpzKfEqjdrdYC8gYmo5HBYsh6Pxxu1DzJ5IJWjLJJ7eFdm1p
hC1y3QFp1K4RFaD8mLprcHbUJdjDId5JWxBE2nubZE8e2S8Cf9wzDMsjSGl28zGJlIbP1CO+zVFN
LAqK57yCWEotiI7D8C7YfDnk34Djze+UglPs53ySZMGxcvVKfDGORnvQHF+U4dF+q8zdvDQt4pbl
kM3NnZpjUL6xDyWg7PEF18RTFIV3jU1C7aRgtWdUyRUSbDgVuQuT20YEBZbAjobXFPXQfiatmss8
olBxJbTkleogO5EeU7MDD8oYvA07iiqwumRL58O6LtQQjEPAdOEc3LI0gpLmMhxYBw9yb1DJZrq9
UDTp4COpD6e28EdZbUVC6S/GdoDwlf6lSyIUszVjqET8uS2xW5d7LyK+oEsQ6UOEmHLWv/mg9j42
OlaH23lI2VJRlG/NyiCqoqlC9nR+4OOdQ0zLiG0T79opCt+24zM/R9F8bVarXT0uL6ZGV7t8AH6K
1ORgufIn1jPKXPkPEnIvhCm78ZRjbp02PcFXQRdB5GlifZCicePbGkrybBvNLr+VKmI6sJ2tXpZk
zE7RMj7NvBoAW2+knPQ2KRUFOpQtIaBh4rjVDj1usYUvzqWuxvVjyu57syQ1Af2Prg+3ke+H1Roq
YpnlQ25N/aZZkgL2khsHUDu/VvbeRhCDGkXYXPT8daD9Dt+Fgchv5fuSJQdW0sIFdwj5gH53Xf/Q
qHom6J2hnP9P1XYTxcMzNqkrOXvRLpop142qFEFVl8GQFu8Ocn1GTuPCJzMjcipWtKz9Wd96jwjn
E2XCn8nG23k+p0s7GxRIB4Q1wzaiiBuMtSH3Xi6/MKfmbD5ZARfCbe+G1rpIXdvfln2+a4mCOBW6
8dD3B0VXhUahyJi0oxcaU92OYgWfTb8Kzo0szGXTBSWTp0VFA/IGpjnP7bf1Oi15CdFs0j9lzOP4
vrN9U4Ju0JgxbTxBYeNAza1L+U0rrmb3gfAqrmgiUaerZvyJMWxpZ6KzDbV/Q0XTCrAoyQ2HZmQg
UmTfXThuS6UDxCthAjbiC/mFtItNVIGDwHDmfj+bpkTNg8LYNrR9jWlF6PrzIrSvLp6sk2zqYyf8
/N679B71KakuZOxtxjpzqHfGD4757RQZRtRsuYsHYm3qNASUPV1PUMcAydEsyTv0djZhkM4yB6K9
ivAqwv+Q3d4z0fmiDBeb1umhQcr6BfuF+OVI+74z7Y/aznE1wQeFBCN2jGrKvbcpsO5NP88ukEa1
dHJYcGKpAvNZMkDmFuHtJg0f4ao6iIGoTs1LLpfpd0ihsNuPWqr2VBIwR14JRkFzpeywxKwHCj5N
p3XbDsZLHNv7pEciOUsSw9vW2lRaQSi6lh91Nc83uptdFnHfEZvSiaOziBsKB1SzSTXt6jBrGYxF
QkIbVC3JvmQksZcKfQDICIbmKFlgj/KyTrPoKylpsU2YHDPH35M/WKw5e00ooJ8N7TSGFEf2kx1d
ExXFnEVsHjc3Sfez86DXkQnspD76Y2ftp1h/SOlFHSYBy3wm6qS2HR24YHUiwGE86aQtaK5BnsCk
P+lUCG1LLbs8ElqQV6N+MkzvPWsoO86dVexmbCKxTThRrSt2Lf2C63cgWbok6xx9V37hr3iCRSYh
KIZ3WVhQ9xlpKkcrw7mjQhYlPejdSRL1SyoyG2FFqIMvj+hABEPJW4GkAnAz4Qf03rugSWkD8YjA
uFTcyrbM2XWDRRnwRditfqMPCsTjB7kL+TNZM3dpYX6QE7PtG+IO/ULVVKUxnvlkDoz3BZcCilpc
Jdp596uFket89V3/orUQP1On2kVuUtIyNex9y7wsmu7LiUsWpr4r2Qc2NyPwKsQxp7FucMG08ZFx
it1UlbyMmcboayLtK/1oP607zq/U66trK01fm5p5uaRcnWogFoi/OpVc1AfTs2CvkUFhtqytx5pI
tG7rmiyf5nh5M9kMT4QfO02Wb0VNFyPtf0VGl24xAbxKo4vWaCWaL1X/PXZNsc9llRAg2sOCSina
kbNIA2tcecnurtS4XpdxANGEkKQQHSdrVH4AnLbj/DPaEO5Fw2Dj1tZCdVi8CFb3oavUo4hB7rdr
mZjwvyYc6v6xTP1+10tnpuZkm6GdDPPGZXBSgMFPsw3sMZPJU2XYRDXUFtpZw1RBt2jVTiSMfGhJ
cHqY83vXlz99PjUIpdzbuhPW3vEXe1fQdwgQrjznKUvAcameh5H3zTLJqCvc+lqJlhqvAVfda8ZH
odRyaAmKDucCND8yBGnnAS2qY+LHEy/USsjinMqT+Cd+lHoKYs3/+bl/Beme//gcS/rnMA1LIUJo
kp78waxqfyfc/iu69PwfqON7+HX++Y+/o0zP36fzGqh7/oN/Pfxz/N8/sRlsDO/453T/OovfJ9lg
CCU4thSSRFiKDuwQz8/EVgTZtSUX/sLpTK6P9VWf//vvEzn/N4PEwBLM4v+LZ220nCXE+Vfb3FnW
LFP+6vfBzw//HOX8SLhTx/3ARXr01VsM0wJSAPSGqpyMY69PNcNM2pzOjyK0D78f/XnOIyALVdc/
v5MhsqKq9s9vnh/Fa5zsn+ck5v8pwuJxfv73Ec4//f3Hf/7Xn7/76zC2tsp69FgPdIc6+jYdIM/R
ELv5cyKtodGBOB/rXw9rnL+ChErO53xw8Fsr1cl+yss1mlzlRNp7g7jhLqxO5y/ZGsybrF/+eu7P
t+dHVe9eunnl7/56/vz35+fOB/nz7cIqlL0P3uHzT//84M8/+/Pc+VcKCllU4NdT++tY5+f+Osz5
W79vce1LmzB0oA5/jvf75Z6/Px+qGtYM878O8/uX/uuw57/JF5/E4qHZO3hyThBo+lC3NMXui2/d
NajcPqeV///fiqknRPevH49ily3eLvPXiovoiDhf/+jPl7+eE7WKNuZk2cGf//Bf//V/+5x+zlb/
cyz0he2pOy2/I9fXU7GakR7gnxM6n/+/fv7X6/nPH2t+2QCZH7b/+Rb817n+52HOv/jnXM+/c34u
QUG2HV3ze0gHK0Dni4xQp4W2qUbQ9Z5eml1/e04Z/z1cjOazZssiWq4So3k6jwY1JbxTktX10QLh
lDCDU30g7QvbJSVFtmyOqa2TWL7lhoNHFdd7ur8drGK21Pb6iGpdZ7HFJoZa6djaeM3XRk7pTHjl
o4g6cfCTbJ8D+2qHlJKjRknTraDKTxL13+DEuyZSN1Kvr+yFiSMaWDPLcr6dG/VlkXGbwyhHlEY4
R00flhognrNinkPhgfmvDGKuSl18+cX0qDd+vktaRBHlVCMuIhtw1qN0a5SskvA3l3WbbLpU1Lhn
mgSrXldexWsfpjYlXZDyutTRAtDEtkFeVAgCWArTRQfUn/c4o9vhOAm40+64iDuQnSDYR87MYbs6
uS8sTdjakF+KhJ2FjuHJeJf260qMHrgC4z/wnoZEClCxyW5gXJFMoc/aFqIwvdw1vBnvixiXJ9Mq
jlXTXKHSBcAmrdd2bE8EwRQ7FlDp1mZuZ4VymcR0pDJMkCE7dmDD1XFOiAXtcvYYGWVAcpAljj4d
Cx9dgKi30t3Y8t7ZvQnyJUkeY3qIS2MQ9Bt5xGOyMZfefJOr6Ue6vDGe8l/pqdMeVf5lPOdZsHKG
oyoTgDibaU/v7NJQIkH0lLFv6ZKXVv1kEQtIIVgRTIvt7QEuulrTH3pSU5D8ePvUcninLcrpjQSY
z9r4mbXktJOtqIM1wslNb8uYpj26QP7WoZS8NzVAmYYWo2oZNVbmxRK4Uf4mlZ9sad+XhwYGFUIE
kle9BV+91Rc7LLUUYS1eeIyu8ZB7d1PqdwdPctLTguaT1GLtJCo+aIAp5E2BL9XNjRd7hL4W3Eu9
wc4+0X76qFzCbrparyAjc/qrIlm+aWGzTJa0B1oLypobXdfG8NmWBpQxbr8AGaCCqIhULkncJrBE
ZrGfci9pU4xhhzfEknIKAVztTCvX9ksu0Dv3M02Rkt4iypeXKM0R8zsFOCCEV3NJYqnH/3JQkoXQ
SeEyT2rGdWyjo9N2ZSyju1kHX0cOeVNU1obI8/dZaTuSjbVgXGMYdfOKekJykVRYufzkS1uVr/WU
UNeell9+OwvUJwdd+3b9CvFJaqZHUxdlQHD33dKTtWiSsxQl6nHWPfxp/uVAzuOmhrAJiBurupZ/
5q0+7JY1K5jCY7PTPMCj3NA2UY24pCqybFVFLYR4g4VbOhj7kaK4rt/EE9WJku7rIN7t1mLZM7sK
msyDzNsnxPRF4FOpdPzmVe8VZAeL8CQgCUWvnmsRmYElwdh0a2oWenj2G/q05kTW5DzOtDsyNznY
FnRn1erkG1ogXimKYlsrCvZIsmxFWGUNnEo93gp9OOgmgkvw8S+xr94jGOt0jeuvbPm1GDlRb6hD
RZrQu4dp3SZPCvfBRZX2+m68wCkqHOW/9yQlhJSrphkxXlazIHci46cq0FML5zUbMYFPy4sCU28Z
a+6OPl6ZAv1dv1jZViFp6Rt5GaEPoTQ17/MkgVy9EEM3fzg4naPiMYfOBqiQvhAATivTwnHAM+hQ
ScQkwdht0QhrVYVIaqDA2o1hzDVBMvWAOi57V7xJGxytRNqZRElNWLCwabVBzx4xEazZXfw+5C2Y
zQ7QQARgb+m3Y+RnwdpCdqYyNOEQYFmj4lAUv8Z4IA6eNA6EfZQjpCxfGls3A7ufw2LK0zDOxyV0
OkFBBmusQGW/lVrx7GTGnZrW4vSLcuj6YpDHSokgIjW+ai3/KlPjU7YmVY4OlbuwY5J+ShwzA8s1
2EJBqiOk8Qq6Wskc/wKtuJlKdJ3jXD+IrCXhZg7Kaoa0TqFTUrAyRk44MXa+xHoneqPbTppDXVM0
N/StNmntgOl1Y/at8XQkECjhEyFsp4EmmVEe7Z0YKPyxo6vuShfzUFFflzmFLdM9tq3zLtNmW0/W
beIVZWiJ4pDoLjjVCBP+MBLB7ngjaEvcOE5lhRAz9e1gkvJijSoPHY3eDeK+GX1DNeF51j6h01wm
kQLxmZp0BkY0Sq6zp+v9aBEG5valta8tA0DIeJUn1VM1iZ2lFwjRE+Qhc1u8pjaXmVb/8lfKgQri
hECgpr1HA/xISPLzvPRAUzoJhWv5rCcHiBC6GkrDpdPuyMK9WrzQzSm4kmNvhbrjXMHkD7xa0kmt
aco4ljzmEQqV1NmPRPVShtynr3Tt34iAfXSa4XJyILqLEYFrcZBW8ZpPXBNZT4LWwNrAVJfJgoho
xucmOopaeWPcploXmh33J2hluziw60Z9WNDrS0cHiX09B9ybb3M/vcWSnqBbIAn1yPPuUzq+Zf45
uumT2U6vql2+M5q0Kjb3i0qPg1U+0l9dmbz1fYOrdEg1uuO5zhczeSAvt9/XS6q2uY47vMTwavnx
u/TkMR6w5VDd3FZeifSjd78lCezEqNE4h40BFNqi/SSQW2jWSLSJqMJo9Qj11V0eEyGhI4zYYora
T45/fC1lthbIvGM90abHpBYHsCfqTQKzFOvqBdlK7JcjBO2WaxxWHXXbRNWmcfOL3v4UJcYjMf4a
OKmjaF7SJm83QD+f/Y4oxlw9pF3UbIbB5a2Pr/WGZYJt7PtsPEx1tIOWTwlZ8rYwSCCVSLFcbUba
hG/JTGNwcJvr1FvVCwDkhJydcPIv87p+IA0WNYNRYVLh7h296LsoSCbMiVyrpu4FVcil4fe3g1cE
7jDeNX38ZpOsRh+CMlQ2Fq+u76M/wOwZyIWilmlRG164NnJw50RvsWzoIJ3V/bQFUX7JLbm34EYf
fZzJdXmNNwC1DWYgPDNrKNKL01OWWwpv2hDlflNkFEhw+fBuWug5zTJ+rJ3iG5gQwre+GJFeD08p
hfhDl9BVQdDj4lrAY4DuvIrVBdKthMCZ6A0bDAn35OY5ZbtzpboyO/+qr5s8bCO09EWK54vWOtm1
M537F3KBsX7FrrYxF5siv8mb7PI2ui4OghKVVTgY7hpv4yGFxacalg/oqRuuOcRMaKg3tuzSe7Jk
+sjpH5ngWEne/R/uzmO5cmS91q+iOHP0hUlkAgNNtnf0tmqCoIU3CQ88vT6w++ie2wppcIcadEWz
qlgk9wYSv1nrW/4nVOfuAp1h3bRQOLygfTTERDfnd7/R/JJPRXaMNXS/68bfhb3HViOe+FMkcxlD
mpqtSFaWGuqHwc1DEabRBOqQ9Rm7PgSpeXrI55700jl7URT1FU/wrq/QgVMbTwO3J8DeIokvAj8W
OQw3o59wuej43uL42TQd91oQpKwJ9SWMy2/VxIzHLdblqfMEMPoawcm7NaJKmeuG0huTUEAQDuve
qy7UZ0mxGDJkgzJ8TQmyIkntyo7TZ2rtZ09CkIDViz7aHj+YSrFsgRRz7YHDC+S0Sb2OeImYp7m8
M8hJXJVSI92GMkj+qqyZ3bqwZCjGM9g28MwIMlgS1ePvfufDn3BLq16xdzdWkNme3HLYWrY7UlgR
/BurJfegu8WGyrLXSG8dZuPsXN8ZiRV71mw3mtQXCtqo36PLdRr225ZXPKEgeqdT1ms31cheLTb+
iovG+LYD+41UNHDkbAfjCDiruM4rU6z9CDFxllOIzm6I4C711j6mnITAkLrzH3Oj+2K1A6X/Eo/B
Fsn7EihSr7Aabds+vE16IRCR6F9jnZy6Yr4nb+/U9tVvwHCoVX1EY2YZPVUCyehYBU/egIBWmyF1
J6Z8tLIYwD20HCYIAcQprFfmQy+nVVy4b0mXQyAeYLCG0t4JZ3q0TcxLCXdgxCucijhcJGdfLoKS
DUEYK3rEyJIoQcbf83hi7/OUKe5S0tk1uW+8TmIQRAdDKMLKvDRJNuVYc9Wk7osBY0BgI0Ou2r/a
zdmwdtIcWQO4xoMgEbEXtGMcUiXGQA8f6PTsLd7dIdhWacrBZjhnJ2p+9ZHzDiJz2sHIf1hSrqbW
StZTSL4RrGMWwT5Xf0m+xZbCJOQOSSmoHB4WSPrK1Pl2WFes5Nh9sdT+OTdXsXbt9WSbdzHqenBC
4NZ8dveGz1WiXPsNUN5XzH4Jq2B5dOyBiCvgY6lt3WvXRzpl+YiKHaxzhKYsnwDF2203CLAOo0fA
jWtPawtRpLJ6jzogqdaWj4QHccdrYuljHbRnA4GiLhH9NVn1lGTFVWRKMl80eQfUz0Prs4MH17KS
2WL5SzarspmvGQW8VuJzQpJU5XOyYWGFT6zp7lQx/FLN8BHn7WFmqS1t6zf6TndTAWlaE75GIFyN
rW8G5Ntw8VTioU/VXccydAU//6rHsWSwo1yVif8rcdGfoH96DGATCZNFKK073BkvY9VHdFBEDLAr
LsJi85mG7VbOI0YNU91A/D33gCU2EVsBSLZPdm88mT7hj2E03eNw6zegDe7ywGcRngTQk+dXz7/3
mLUjMslJ1GOPvG7bhAKbAlMqfEmJXW6mwT0hG1v1dbcnqxT9EK7n7EnjAD2ZSXDgmiQEK3K2BLTQ
ifUI3vAbEC5lSybPJ4LrELk3+PwI0d76Hd7TQm0Hbb4aWXby6s7eByM0yhEAXE80XKgV9K2+/Yh0
s5lc50h9gSecAmNQK5eqku5ruDHTI5W0ezQW5Ukfk5lY9pIvI7fU+wa+D/+10A4aPC/5nFT0GrXR
dpowJBt956wT30Z0Nb2UIs62gb3PwJCsCmhMqwZXi0xY7YnuNSW4dBWw7dyQZY3ETNZoYXzC62oL
C6c68NeSRXwl06dx5Ontlghaq4GSo5ft2veaasUSoEAk5J9E+VkFKlylUXXdhtHOSd0Y0+t4rlL7
HRDEIYiSjqYNPbJuP+JhekpRse2MEia05o7f+oaiN/S5lYahgea88zPcqlMcovVsNZsvyLFGGYRr
TbhS1pP2hsluA0Yw3cTxZxlkZDGjaaIFI8M1cCuIiM0hGsny8Kiz4YISWOxg6sieLHbXe4RvvxVq
FjWPzE/8/Jg61WfJDminyuwzybD6Dv2w03Z0PYcIVTW/rJtlf2/ON3XkH9TtyNOUW/Eap/JbbAc7
2+2/QbJcBz4+r5gzygJ2lvfq2bfG81QbKDk0XXwJeL6vBboytn+K7VXq23tjGYVH1XTJXAJSMrDZ
uxgBo2TZvKqq4Zl7FDWIVSFyGYTc1iFpGylBbTO5Y2kSHa3MfMKDamxitn/PYOgD9MXBXRt9+uOL
9pwX9DOPKgdK30FdcdFZrJsgiFeIOlAkoaVUdAsUvNybaHZJrNaQw51fprTxfzjPY94ZvKD1fcmL
x1AQInGWTpsW6moP94NchH4zo9XinfHDCxaCx3CWIBgp0EUYgYxrVlQAkiuLt8NGc6Y7J2cOh+ux
t2/9KLyrvjh4gxAxn3YuY9TfZYJOTdY2up1BIyEwX6O6sVeTXV672fA4olPYERR6myiyEX10ZB47
WcEalkhcfRmweRNF8WC9IaV+UziXG5MLM3WfVSQfbFls8OdfRf68T1ssKNl0amrulhDrtDceGsd8
7VoXeh2SEH6uI6aqHW5chjEJz381x87KtPuj7q5TLcmyQporIDTXrfWLqGo8JbAh5xqthlVeUlsS
79o3H5UeF63Ac9aResWEdGD5R+FtQtDPA64WqhhCWPzDbOKmctkgl0H7Xoj+roq6GT6AS0/TPahM
nBFZNGuWFNRUSO09NpZ8YwYM3Tz5ogCwWMrY4NJIFIvy6JC48MzwFpup+xl5RL2xYyTnJbPCHfRL
e6quU5mO61pnx6of8ZOY1VYT8Ztazam22cT6bryFg0fseeu8R0FxV8fulm/h3EU3ChpCMw+XgpC7
VSqRbsTgLwbnPoDCbwfB91wYYHv7zYhj59FIf/doHNzZXhuhCclysNF25tXGaa0P1bVH248fIOKE
x7JIP1uCrXihst+T1b+kMOVXhYPTuCn5mePhekqHqzKJH7BQvFFCvJmLzFmV/c6tpt/dkonmmTzI
jdwnznguxXq2FfLm7mdSOe5HjsyNMzGaNWP7hGqdaUL028cStOxUL3kWnlFB3+feIFbKNH7N4XAx
tQ/LDoojRzhQFLJnSyQG5PQMCBbjIX6Ns1qsv7VbfbhO9h5UVUABX97lhl4hYeNwkbhjAswfUp/n
YgCFSlfARC9LrepM5tADYshVodCQFKhfpgELE6myL0mCKtbtIL/MgzrHs3BYUyOmN8pwLzWp9ea6
ncdkpVSc7uZQnbOyeJNC/0Y6ftPngbeNuU65Q15wOyhiETc+mOi484CD18laDV0IRZDU2GS+NoLi
VGT9vNeus3U7SD888oytm609YhkWFSWJDj0K80VPPXpY7JYfqnL8+1ExvAHTRFdORcdVXFw52TME
mU2UEf0Uta9Rj/Z1uQTnSdvEPUIODyUXCrP8a+x+eybir4Fqr5nc3gRNYNIl2AOnk7V1k+qcifyh
jexf+SgFjV5EWTuQu+fP20hA7+2L+AH1As9hk6EMw+PqQDf20E75a9UmH3S/j4PXtkeFH8Qp5mAD
QeDVrS5kw/+iPOiOUUSJQtpyfTE8sa3RUa0R26egmOwDWDzGesnkUDLo8JJPxqVUlXFNr/ky5sx2
507t6iouNigtBnp6hDgYapiMk0p0KGp4eQYLAv4BGFbGB33vaur6R7Cw3mGcjeuKrvwY5ilDTC88
9fFA02jUO2ciIrZKEN1Xk7ufmtw6GRlaZj3DmwxJ9sY+FZn7PLD20+Tro2t4yPEn31vjAMvvjalB
UwOZY//z4Z+/F+SHhPuS9c1GZXGKFriyeVa1Lm18Xu6zyNuExfjqifiKxU+3I6luwuw5HUuVpzgO
1G/JHNnCQL1SDpm4/Dy72aJQ7UTApM+CGNjI5zmrm31PhV4PPMP6mgFk3D5UY/nWtSCgYsnTZzaG
o7B6f6+Cb6UmYC8ZqyHN3HhuNNmJODaRvma/yJhpsTBR2svB+sINzE1DhZ0HwbuTCLA5khE6VCVB
VNYqMpFg1ZJjydMnnCPL8NxAtOkdVKA+It/G/CJWycQhHHTB0ZnjiymYWLW+/eKn1x1SBDzCV3r5
cvGygXGkpRGI/h5879kTEDGA85OTiUx9Si6zKe/z6qZKwDCgrHkoQhzuGJmONTTBIVQ3eBhXtfI+
69ElaTSE5OVmd2T3MJI3csaGY30WZjjggnC4I/xi2nZme+p6dI861OOqXGI7ELpxWzvHohdfoCXp
3uCnoBPXacQkVEJJt1TVcGU5amVPGO9ASN3USf865g3l0Jhga3Ty7yGem6s2bfch423TpVN2Qp8H
7ASEBVfV1o/M15ioXj/8RgWVnM168SLQcFaxV3A8Jg/58Bw42FJ6jx4tCpHHlli/xxY88liizFiQ
wID4wFbCSk1i03pJfU7rtAVSlzJigQbl7q34LDqmL7IX1/TYj9LMX5rcy7ZGjcGgt0BQhKRH5Z69
jxcpXLJESEUk2SbKPAgmhwyp0Gky9sT4O2fsSrA0V4Y+zXATRzdN9yiD+Cz77LAL25meJHhYbvKB
UWXQs1zpQz6rWRhv7UgPZzgQlorMW6dSLgm7ABzhWrPv0jiLIf2sgKNCvvhME31b+wXJBtPiLsrw
jNji2ObA6aeQxVQzM3xSCjgsQz6eNqWB2ZSJWVZGxzAB2OmW9i9X4n9lWhnu+dv1rZmjWRps5G3L
6in4rZmwYFwyqF3bC8YBTIMYKkOiZDqKkbsAzAuQOYadnWmAvb3ujQVBk3ekxhZuTc3P2kP2g3fs
NBM/gpsH9mVcML4TpjA46g3iOeB3ddrd6ZwlUOM2vDUDofZ+chW6cBU65jZjhhx5YKxJLVUdkx4L
Dd3UPiKfdc3y1bxqWbvjKOUQU7bCYwO1Vpg3fiWcvTA7veun8jjrBINGSpirDdd0Dnk4hKFozgPz
9tTD0pBAv5cFPlCzfWJrxvtfzMDmmMgGcZOcspKxOn1rjvFVnmun3xWmU68HXcSXVrE/1TVD+8oZ
jXPNVQwDDFgg0chrGohX3y+2hbvUn2UL5bw/uiknaRaXz4WcnQOes4QjrJxOoll2QrVprDorx7el
0pq6NnNXMCH7rYi4LIxB2Gf2jflP9OZ2kpCfM2xjilAk8t/XJJ0j0RwqfLPcok3lLbfkTTbyJdKJ
W9jJancthCBH2tUX/LUvreS1DaxWQtlL0dBw229Ax9eSn1i7fEk7xWBGODLHGisZ6fUvLmB6pOD5
xWMoeQ7LO5MRClcUi27elW2UQgt2QCJsA762VU07R3OEWkuVpdj1bKWHEjwJ+4OgcV+ZRm5s7U4U
e5bFTuQWOx8ZJqEefD39Bsu/vc/tgBS16QUcw6XqVQ81ISnRU2KtKCZWRDMAgTGe+UvGt8gNXgE3
fK8cCTTa604hO1QGh77tk3s1MTaX1afdZrxEE/HQi1PXC7znLOq9Az6lHvxpVa1aNKgbW+tDV5zr
givZDXBNcSNBZqmuxNRy3IyFfVQ2zk7KCpdrTlTW5xi6b6b93Y/zZ1foO79Ktq6rbwmaNk9NjLG8
Cd7Q7vHZwpYYuh8DyFKbseLIzKh4pDH01wM7Zol/Kon6bRMZv/xaeEgVanPNeYekQBhqm83eR5QK
djqsvdYoY6k1ZmqRiYqVvnZvl5yV+TilGx7bx8QJppPEirOKaX1E0VHMhuW4Mypjn1XxQ2tk5q72
bm1hUBia03M/AqhqTKbCY/3U9mxE5IDvLizI5BngTMsxm/nuQ8jQ7a9MsiJzvu0+viXzZ6IJ5qnY
9+OLsGkHOvxqq8gH454caoKvb8ISV0LpsDagVhka9Lxl/wt4BJru4CrtUgjq3efgMdCvEkbwfWg8
tgwFSjvzyRYsSOpInKc+oD1MsjYno2p4M2jd60hNkMNiccyT5M4QcJU9F7qNmsmALH3m11ZPzwc1
juF/VXyZzvDe9iYVixwOFmfPPi1KWJ/ZO47ygM/FXGKAP17bqiY7MiDs2sVXVFduto8cMJ6z3qRG
ciCWuGBV69zqBrR0iS557Wj4SHgBp8o/cx0Va4u4sW3UDgOx41tH1AhZRtBZUfc2TeUNT9iEKthZ
YSqJYaIW6ECq3ZSUDfnq9B1YsCpSIqvPpEEL0kbJg02s1zrSjF6j0oXQpxmcYKDrbgq5jnPjg1n7
8NsID2xfkbEbAhY1a7Z5LD6Ugg+qBK1R3VzrxZmTWOa8D6Ha3cTLLy7Tt9zw1ennt/CpfPQuk4cq
lfy0jfcIuGA85AjEVykSCAZE6c4zfMiCdT9tKs05HFTWY9LFCdeB+dIQ7LWxbFsRFEksA54xMfsv
YRwBlamZaZMRPGzrgEYmh7q+Slb1WOqjHpvHXlXz3saAtO2BKY2pCNkds52DBaL33Dy4iD0sSq2H
99diE0cJxxkrUdnTeRG76NRNd91X3n1W8IIWM37VyqqvW5+AhDQGScnnI4A3WtYbekhu6mBiyM+Y
EUfh+9BZMEkVa/mks54dqQlRbn5Xugj20YjBugRdVqubnI3YBgs7cmKU80Fl7HpWrFZmNJsSaFmC
aSuQPdbw8pTWHVkIuQYeFlwDJbsKJb0KbRk62AperJEyj7HQQ/tVRZEzfnHkAmNT3q3l1He6SxnD
SEgcE/tPwXMpzFo6AbyZQX+bBLjGY9fpSULMgb9n4N+05X0rt8d72D6PLUozUVNuqAmFbTNxPjvz
pxg9AgGgsybfSnKBznn2oUdIGqZqqf0MVP/FFJ4Hp3qqU8QULReX3TyOaXP2CVRgExxt0Zk/kadj
I78VH6Kv8ck7Fmg533bWga0udlgRuZnwJoby6CP5OVXJ+GQtwUFhZbBtL3kBlPiEG7DvImONUyTb
jYGXbIYke4QQwd5U4eRHRo6SbrrpHbYHrgh+RbcoUDhV1gF5AJ3dboy+vgI8lu2RZRynPripGhbE
illEao1IdRT/Jjaol7xwv+p5vBLgDahSN1EQnTEkE7AlpYEgiBAEgU8rXaoz9ig3MomwdKcNhs3e
OWi3PVoQk0hKfDCm2brq0ALZFSnXZXyAS+FSvDtfduqAM4YVYZTk7nZzysOA180mJ1Qjeqq96Nyy
S2Pm9maLtr2g/+S096ad0bb+poGjTBAsV0t8l5Vw+ULO+rLeN8I6yj7jUQ4geZtZ1e9MxljryEyd
bOMrdLu3VKTvLURlrn57P2jeFxEPa3xQ6U7ODbhahpBJkm8NWPeUrfj57BIkiMDFxoSBja3Ly9yj
WUb4xAl7Strkiff/Xr3X+CU3IfMCxrQM/RvfxHdIW+WGX2Mz3je2+qoykhan5oEtBBTSxCCsVrXs
nXGX6YB2QFiLeoc9qoHnWgrwRmbke6sunzUtv8nWWQXOudLWO/m0YJYKdGLLNqtoQ4QvmQcsrKiO
5BGc+/o0OSSGcQcVqPdyDu5AGq9OF3/XNk5sWNbjvgTUPAS45+uvQjUvpBgyjS7KGy12VsCTkzM9
g193yEV/NQKUwDs7sDzZdl6MpM4U1S6kUNUVEYXuYnPh8PlU9hcLTW8bzf7ViCRtU1jig7S6O8zC
0QmG0Gl05x9D+VUFIIzCHXw+oMC00Pm+nVxzi2zOpbqA2FhIIlNGklvaSu/CRt/jA9uabsntn4pT
TVMattrAKA96IPd1ywmPkSz5iiCuYVpoj05h8HODUxSSKQ7lLU0YUTzGNGCBiPwzk4312BTLczC2
tqMqHqOqvnU6ZzMCdeDbiDcDPtqNx7R8XTPzkwBzV5p1+TqelhAQJ70kUt+FsG4Jhq7YWI0sMcY8
YViV7XVrACipbtrZtKA29ztcE+DVUoqyqjmU5EzjXQk3cQF5px2LJSzyKoZfvQ4iXWzNqj2FXnIM
QpMEIRRHFgDGLfyal5hmMSM2ETAuJUAbwoGj6AcA8Rmy0CNVoEcKZcQbY7LfZKtvhNkecj+btq1F
vZu1uEOoqwnezEpY28NtGzrvlSAahFNzjAfFOuzbR+NQChdiZe9/qal9Y/gltPfMBmU/FsQY1enZ
oSmNQsqIMbRvVDLeRAOS6qFD7WEdqzDLdxbjAZnL29HGDMd4qt5X2jzBlQFtVtsvzQjvRjMwdXMw
K22frP0lHXJ2HgInuRecKTtPdfu0nvd+ZZFvDI/YI3W8ZEEmQSYlCdNILHAJFglbj84GGSUfeSHF
ToUupoFnbLb5MS5BVffWTrVEkTAbpIMekQAY2UWM9WeQ9J+kduggmVeWvs9013HTTFhhyld095/x
6H51fbkNIJ07ZlbtTWNkX0Z8qaXp2mX0zkiWhT0GMoZnxo1Tzo+Rq54TNR5M2zliytQbo7Uv8WAs
eFk0Oh0PRLfBa3v5Rku91WbFA6Op170vdq7mCWsO70jWb7P0XTgL4CA9MtS9wxJm8/6VL3Pgb2rQ
B1idrCe/rFEj+b+iDmk7m86LASZhhdCuQzg7Xtzce8BrxYA7957Mur90QXnzg/L/3xpWQLAZGQL/
5595AP8lqwDiffH10cYfXfuviQV/ftpfgQXK+mNJFWCFYjukE3gW4UN/BRYo5w9luwRmOsoTlvIl
UQF/BRYI+w9E15ZDliVqQ4Xu5T8DC4T5h++RJbmkFijiinzrH//8Bv+KKW3+9vG/sXW6LeOibf79
H94SmPD/ZlMqx8EnaQuPCDHTtP8W38myS/qyjPtDnZnMJ1jGIce4iFhRDc/4ity2fW2N77R27j2z
T1ZEELTbohvZbSf0z4WXUQNTz657r3ipSnFjtt6j15O3QSMSnHv9PXbZpfeg7i4RGDHlHPgiEPuE
+6qk99dTJ4CY4AleetoRz5agF8VFVUjyEYr5Kfa7BL3IfG1Fxl3lG5j4HPXWjOmT8m3AP87C3gFU
ZeA2V7fm1g2ILbIrilyNFA9MOVDKHKbaAAXAekssLKATeePm+MSaFKZhLO786Z4N7GNNA2nMxWM9
R99RTTiJm7x3g3+DdfJqqIPL2Ban1KyvUwuRbdUi+uo6CTG3B1gbQT8P8G0H+leT1XsYOdvGbBGM
BepZONFtRypsX/PNS7d6pRb5LsOWULaSl1lJ+05W7rmGpWcXvE5pyPccwsEmjbdiyePkrJvJ70yG
gqqbMbglIIvSi/jJK2SEfWixreCJYzLj/XQ0sQM1RDeTly1omFc4fAqYMwRGfkCTR7w1hCImoNOV
naLzkpJ3VaSk9eCujKirTc33wDaWfViSHUyxeJcHcCzSgzPpHcUofzPP/wjgrqzifqYsTSg3h/wc
F7kLlRb2oPy5Ugx47HL+bbHTTQQLghQS9Codw6PUkrDrVNzNCsF25diH5R9OBFr+n3c7oJcV1Us4
8TpUGSQAPXovSWcvFKSRSXaZ3TWhPrmEhK9ztOckWa3wWENCGvRmMa4jxOMEbYbrDsE+MiwS73Td
bJxK8sbP4VPa+OMqUEhx/bL4bhwoV1lSHMo4vI4Vlw7/7VtvifSCjs9OU71QpvdnhKwfQcZGuq39
x0TVxSam/QCK3QD5URFzuQYlGpz3ZEbtj7zLUtOt0Vsfdv1hpbFxbzfBxsp8RgxdZW6cCAmaDJiI
nMRMYVmz6jn442nwameREqWbwVXHPlDHqC/WPzcL9muwEIwzZm2x/DK/K9XjDJ+cu5zxLdho/1GP
4UuM9TiNeX9Z+ueme9fHtc1INbzTbRHv0ilA37kAYnTBj0l5ljCXmYJqPNrZx4j4pqqIn8blcI8J
sV6F9+bQMRvxFfnjMBs88JBd5n8BUIni/B5P4HYRI2fC/AYjPTLcWW48MpCzaCT+E7Ep45Pv0U8J
E7d5VVgAv7gDXHDcCCLlTjBfLBxYXKMjeDGDPW59EQOXCBZfPKSEW7ATrZlODWh5y8bbtCWYTJMx
wZqH4SsREUgsj3noLcAibjGDm44NKhUn4GiHyyF2HpVP8dhX6QEZ2WlO31N2LanHTAJS8op11rdp
hd+ithDk7sQcgwgbd2BCbjFDVECRuGnqHjBPBFcmLfOjFsjFojw4t45Kt1nEn0sveXcs1TCnoRZn
U/9a1LCKOt5CJdSjXVNJeRCF+BOEafC6kRSN6Ya4jhbITBAjwx1wYAwZ2ovmVSG6gGGlHRie4z5q
aKk5PWGTL9lJt0XFCZQ3ZJ8wJwDTmubvBgcZZD19zCsOlgIi8rqMQGk1ZAqG7MBsE8WMGcldnVn3
nUfPkIS6OyA7rdZ2NSSroWZZ49vLPbtE0JPveU1hTi9d12926X/bY5aujSbbNJFGD4kFuEyrANEJ
CcsNeYRUh7dpNJ9qfEJbR/MD+dFzAwcX6g1s3mlwKGyQxhYd3hPd0Bn6rSA/LS54GKRsFVmpU4Ng
ugHrx77dj50HQ7TbsTVAyTLSEFZabswk/XbKnKGNUYAvjtzrweAd7AU08SJk1AoYTKH6poTp3EMJ
kXvNGksTcFYjJO0SOHI5GF1flRxv+cCGCy4AMHyGpthgCE/tMSphe+2ZZq8H4TM0WCRvN0bOW8Ea
9WJXwQf71nVokXkbVQkNafbgDLxbqfuKbQGGEmS8XUmXt9dT9V6l+IrxgzwyIbPXuCy49TIPNbcd
rh3YDj9nSdjYd1Od0lf7ZFRn0QOmt09Ip0+1hIfLgpPDQoa3CuX7cpWP/qFF+o9IsmeWsB/EAI2R
oBXUwOUN7gxE8APHbSEo+BzUsD8PLDfiLZkNvtHSaBgrNugjA+Ls1okbvzt9dTNSvauu+I5Evk/m
7lepuQwsK/s0De7F3GkxGdv5Phe2u417cQwas2c7BGMnM6OzTnwNrynYuyOea057iCNHI0SDGtjy
mhX31YDHNkhMTmAWNmsNerhDc0BxxHNqNr9M2T5TdCPZz6a72WFuPyNnjLuZiVHIwwgxAkc5Ea9I
frmX576ueThl10bj83MVjKFUkr8hnH6pK2xILLLjkeckzVxlml+uWFBGwQi2lBI3RVSyluEbA/x+
3VcXd/gVtQB06N2QpVp6ZnrWgkWSHDZ+yrxlASHRFRQ7qyHNOY/BoQzN2shCDqnQarddxdsyKOOx
6WeOCg/wZtDZd/Dy2K2MI7tUDkhJD7CC0sdyhP5gnfVnPRJNH9JPBJCL18zKOJOjge5UYEGxrh3F
+5qZxNcpMhV+HofcPM6qpOLIluoriXHKGdaeuXKP+sJ4nKf2dQTMeBrpHdYI8FYsiu5MA0GVZUY7
n+SyVeRcuW251G+UDYZbPRgsV8AgXTmNFXC64UVhaV5cGosQPyO6XkqXmHWyahpjpWzreprN158r
x3cW2QbQWc+YTlFBLrIiIYelC0GLopDpNp3hztVGczP0Ae1ofkABhPHh2qcj5kISCCBGxS40Cm7t
GZx4myjef5OIRqsieRDTQx0XX95gsfV1sVtoM3hrO5esrD7aRh2jZLUqtSIEk1IpNSiz5OJgChhc
Ltyfqic20hL3vOTFwZayPbf2+NcveirbJdyFCcBUF5RMWzn2/smxgIO0lXWgAv8VaQyI6BU3GFd+
iuPhVNdIcZhtv2TmiAesWf61ezdSb6FyiWWpECXCv5+tU9jwy58f4+TONiR2yAXLFZyiMrtJEjFu
OqDAgJSa0w+r+IdaDFeZwU6yOJihZQqsry55RacqTrrTz4c/v3TLHwS7KWywxop3aJw4bA3VnKRm
KStZXcBJsZnG5d7NkiCzSxtMq75X0+8mllwbDoNHu/aYki3eE7yKiPXGRlxbOYA/M0aBHwGG3gih
E2udpJ2/z+2CsVmLV7dYvpeC1/E05tmTW/vZDn4Ef6DTxRsX42OxdNie5tYKTzCHY83MNLHCkDsp
mCENI47vmApEBWqf1twWdgggfLLCi5ItlpyIGCmyayjam/AStNnFKG1z70SOJJW4kyefnVskxXiQ
bELqongI3C85FsFDM7PTJTf2oyzpXiNl9pf5LovkdaUROjqZ5574Kkizf1deKBfJDvGcfXbM2iTb
6poLxmvMEdF0YKDBXP43VTYljsy+fz4CE0yuegeUisjNh4Rtxwnl2Hj6+T/QPW6hwrOSqjonZdzt
Rlv9Koy522guVkAX8lWZksBCG6QLwEG4LqZDlMH//dhmPLKVRfSZt5N9MuMRqfaf/ytSQTR7Su0Y
8HWMurJPlhFg5skYTuVDA5HFYRUdk5u0L3Pii8ue/WkC7Cp02Q4tH9lDvMTN4TAix6mvNr2XGeef
X5rlj//8cKienRgYoSxbReopkvoyb4czk35raw/VIuaVPWkPPb0hwbabtIiHiwwisuRsl5VZHV7n
s+meQZG4Z50X8s//C0StNqJFsvvzez9/hVX2ifS4k4XrbvvzO87ySbKAu6Fq2GddY15ZjkvwbtIz
EDXO1WjWv9I6KEBImpLdHpYLkPgEq+tBXk2GcUngSKhZDA9x2xjXbe6ei8FmZOoM2Vmrzno0GpIR
7FKG+58P3Tm6dnLgwGqgNqsG037M4sS6QJNZiEMZcBgrr3aZ74UAu53hN+vGvRpVepe6NnqUdPyV
4zt7rjpm/hnSXaaTLuU5qXVEVkDjUPLxX+YLf7Xv/9quW0s3Tn5mWBbHz3//hys8ZgFAPB0puVg8
3/lbRjIyYXsGAtUd2rwp9mxzl141hoiI78577GqqGgefUcyunoE1T6//n68vLCTu0jOVY/5tWuBP
wp7Y+3SgC8cnd9bXtaKYpBFkocrKdmU3RGB0MjoFONH+56/9X8Lglx9dSUvawsLT6f3tS1P8GwKr
Y4dSgz5xaRgbfBFjNuF/Bbs0C/NgRk24/vmq/1tHVgyZbGZF//3M6hpLafRvmze4+2//OrT66xP/
GbMp/yDL1nd5mgvmTGIZTf1nzKb4wxRce6btestoiyzNf06t/D9M8z+4O6/lxpVs2/7QRQeQ8K+i
J0V5lqr0giiZgncJj6+/I6HdrTrVu++JE+ft7ojNIFmig0lkrjXnmLrj88/UkWzdZRf+FbNp2f/A
3ECli5d5JmuN/1HVynDN/xq6axGwSRIYBTW+oU317M8TgazPqkFkKa5ZU2Z6dVxuQF6ZQD7MeRfr
rtgJH1SJpmAjfSrAkHw9Xp5s9ZARRCucdUOo1XGSCAjh/kFHoT1Uzj5O80xSzk4HOqG21Y3zJisz
ALuuAXNJpvG4HSPttlNAmOWG4A0938dm7x9S7IiZVxxDyTR7H9tpeVwe2yI4IUKLdl2Yh4eaBINu
lT8UPYuBOcq/ZaWH5c580EOKcUV/AwluBjoVb7g+2gdICKmGB7RIZnnl1NWlCeennLU5xa38QPwH
KAYkXM6UVluaYATKsVhYhZZ3P8TJyQqijh4+1Yq0Kk9o/8AGsvc2Y0C4rkFXP5xqOPUqzCMq6jez
BBUhHPcO+cf32ksf8L7eQ0h8zmyE5YLqM78QSzJT9pWbM2vSYuCqjh1c18hlmAf4vxxQppJ8sBHv
GE94KPmr9kw5b8365Gy1trbRZvu5zqdbOy3uDTN+sSsHiuKQ3xeVuy5EkKGcfiBLkgZE99L7yMcp
mA40MYm2HmFxqTdso+YZo/LRQsM2jSTb2Ap+mw54+ZrQn7Z5XKFGtOGVcSUkiql4wPtqrILF9kXp
KzGvAf+8VCFbdXTDHMlYBk/EmE9RLH9UiNmCqX40annnNe7Fj4xvjafsuwPQ89w5+2DjoZXRuK3v
hSavNMRsKcuKmdzMgdyndRTW73WL3QupxrvCIJcSdBQim8wpDkgZ3ph+v3kmPbSc8Hg6ZVFSwHbM
juCPjoR+bkcNfTfzgbUfMD93HXBtlEwbI0KzV9hA6636lyCHFJX/jKBLWWjDexDct1lrfNgZeyur
nvIe0HRbMFpGkf0rDzMcfc6JCEryX11YjM6AhHbmR2uI0v0M5ffkdhx4MnqJBxb7rltOWylaEzMF
lYvMRZLlv6LhYNU0yNui+D7Qo7vyq1iuDI4HkrrKR6SCgk2FZgT/joVMpw+uTVS06niq9HJf6t59
aJB0kulNtEL3dxfDtxi0WxYO6z53jprr3Ap89CuslMhZYtI6yymAJzi9Y+W/gaCNr71Nbjuocrs2
BYvU2bzSyO8lDnsMbnDP0VqbhX/TdnSlO53MpJglK/06iPGVeLda/U6DhdwazJRYKMM2Tfa2yfXd
8lBEja6hZvUXe3DeWXtJCGnwj/uAiHGZPaKjnLd2mhzIG7o1PY/pHPr/tTBjItKHFd5vF0eodVe4
uG/rDGxlVu/zMH2ukRxCA0U10FgrnYgBMjTP0mufhhT3lVK9AWJEhCHoehdO9o3uHWb4Ve7ggs6A
G67aChHQ49B77GRXiVD1zTDZUFKAVxJhR+yoHd63o3maM/3ElNpmo+oAUdBtoszIqukXH/Ajj607
DSgKlJb41crHg97nm6CRj4GTvHIfy/7g7OFE+JgR+L6HKu7TrRkkZF2H2LPWfbcbeqL1SvV7Gjtk
Rwmav6ArwF1YFJNtqGL5hKsuLRI4LlDAwvpX0mr70L8pfPnUSv2BcNsUNBPndJ+Yd110zqSbXSEg
uHfMGDxpv6VggaWo7Q6kWTkYGYc7UUwPtPyIJHQ5vJKX3qSMkDfOr8YjFH5uU9D82nhyMv3RTziY
hY2WyG2HD93GzDPtx5B8oSz+CLCkUmMeHlpTolUo2ieDgM0rayJEzgessImwZyF7U+dV8NhH/Vtj
lg961b+M9LNVafmGKVG/alFu8svXSF3ucBMcBor1G7cjPxXdlzGY615YlzKrj401I0olidlQeSKZ
/hBwEXD76ZchiqdhQJETJ79GEoCScd5qoqK2EHI1aVsYt1Dw3NhH4a3wD6xpEqiCeGe0mqw9nEqr
pisuOm8vPDfZ6GTmXaWmvs/gssqg29Xzyn9DDvdLdGg+PPttnqxxM0Zklog4PvsenV+7YPybqaYo
4MQNVZ4TeIh9mlhQR/QPNyCdmIIfXXsKmZHlXgcCD+04nFxYOqs+n+/ioDsxUd9QWKn5TtVKh1Pd
i+xnROqKTiU5SFEBt9emeRjT/M7Kg5JtpnEdrOwNPpdjjKlDtAa5HsV91mcfYWKeZ6eRiBnHn545
Evw0lnfwOlbYH1wifuutqZHYYETRh8pY7geE9UFLKEyCTHEATGJqL06TeFcU/fe1h2lDOZtSOBkr
5is3XhG89QXK70Y1vYv5VcX0jGP8EEJ0K/sE9EZXm/vYUclPrv69CIissE0a+Zo3HcaavFHX7Q/U
ka9H/MFTxHQChbxNdwCkZAAKcUC6PD8YQP7pufd78r+QsgMfaVPrrBf0M5I23VHE3lcD9VzbfR5H
qOTqaPdFZewaLyAlMJm24Sh+hAPmubAh8RktUz+gvo0ToErfi0jfu9P44Y/tRsvdczaYl8qwH4vR
oJsxdj8SN2iVT/bIKpl4SodcBa15ILsIQeagHVBvGA2pY+NY3puleCAK6eT5KAPRtJoCaZovnTtD
kQoFf+QVTz4oxqZKf1oDMT5OnHyrZg5EPaHI7OQnYjmQjNoV492IGqV0611ZIL9moYfs0+a46Uu6
FUELrGaeUd9n9Xd7yHFO2Txf6Ry5RTAF10wpMFTpXN04QpD77Uij2zuVxdrZOvYOX7iK54s/5lRy
LOyD/o/YgOmQzM57lIod9XPiLAbt1cfYs6rsWzuJ/MOQmueWusBVU2cvtL/1XVklO68xd32KWkbX
U307hHWG4AbOU2yLdYff5wofCOwKTnEoAD9JQ3uiS4nKTtYfGDrQ7tUXM0V2nFS4VYosu64gTyAN
AL+gm5ey53SNKo/M2bVdeZe4V4tEN3hOSf/Y2JH8IbzsdnJKyKRl8uDkwUdRgKbTcB6MeNDp4kM3
8KCRotaO9ZjxRol88/HVrAhEFaF+U5mvM6wJa8iekL7R5PuR3/S0HmmBQhySGSNibjVPtPkA2eb6
M9R8xq+eIyHQQ+yqvEQvveexKmHIGyhuevR9jJhHyxpb6h5Dj68+pw7cPxoeXij/zvT1l8H23huS
GlZNM1ynDU5unNXnCQiOKMtL4EeEGUQAP90KIBWBMZ4ZocFosdPog7XW0lHgNwpvRbTvQFt1esz8
KA1/ZGb6mtThzzqdbyI0Hq1IboxAP7t0q1dFrgNnoAvX5Gs5lxyIEI9JiRi/TYXfcpDVj7NnvlCP
PJW27SMjzB67zLnGa0ke0hiUkO22OYTgoQyf7XIEfplG8MpMxl0aFAx/a62wnjQRIc1ycA35CbT6
ePxuJ2BJ8ra6C1QV3jPpYUyObFHYcRGKwluYGjRK850v9naWvheG0SImPoa5y0XLm94Sqi+6AkNI
t1AcKiJpG/vEjFyziDiP7ZJO3LStB9IKG7ddeS1Cb9D9Z90PcZVENgHt/T2J7TR6GgY4SEoPgWbz
2W3IB9gFXdA++Bla0ZODAPNKKwAg2RP6WQvwbmqUIRa1t6IhBUlTApEs+jl6w3c36t+nrv0Qs7Nm
pv0a+6A4Kp1tFQXJQ6ch9M+6/Ch9AENWm+yNoIP5kO8me7g2ZHByhB1grZcvXdjQ+CK+PUYCTFxQ
kyRo4d3vIslPQV3/ihDU0cnPXgbhrW3D27cjE3rQSfdGRzS1J1HntVAs9GI4G3p66xu9i1fQeW0z
B6YQWPgZ2oHAk8J1vOx0D8iuJOjOyQ8YwgVN95rLfwcnwMNDRP1SZN6OAXekUy8A+l6lOj3uocM6
PHnjGwPOAzL5Kz+4Hyoa6Bh2SCOGBgn3CnJvCuOmvqdj5a9MpDMwe1KmzJfRKp6mMOTyvwqA5YDh
RCeeKil3pAOS0hLrxIRgK6lSI/snHYDWFcl44hau/e0Q6LcCifp6qpsDyScsghq0oF6+7QWpYeXw
KCS9HK0v992Mnkz336xwemjMzN7Lrr6bBoNAD+9HUCXXWuIwvuicYKgtaNa24GhxWsxDjgZWHHoK
wHSJnPepMe5TjZwhdBhXKc6oSPnpav+bMAhwpp2abMwYg4ruWreIWFdpa3wD9oe5gD4OlCHID5jL
XLDkwVMyIPdyMjWrtQjmdRIugICpbS0+d42MtrFJoIJZjntzYozy/da7Cn7A+W0PHcReA0PNBsOo
7hjrgm7KleJ7H5382hxw8ge5ezGt6BtkddQE7o3S9oekMtOX+eioACOiui7EsyX6jzgK3sN5+O67
9msXOeSWM9/2PRrn+p1Vub/qtLoPPNB7bowKLaoCHGe4jfzSphn4lojiYBjjtYxvR4PrZRiUO6/0
SSsKdjB+9rVgskBtG181wChFE06uSLV8amrAp4ljg1NmUevrtVyhX/iZ1wgt5mjUWPFFPyJ5a5Er
uwIgAEZWi67bOH0Qs4kij/DaxLO2XfiEhG0lnM1bhx3nSACLuy8QGpOXqmiL3NCDocyw3E1Q5CDR
MGIVp5of0T3voopjfZzzKd8X4DfCYJr3naKAQnwBhhveRnE9HNqir6G4VO/L60j/Bqsna4rwLZkR
n++94B0LTEIb28HYvPzh8txYiW6XaGM0rfqu+vxOACP5BNrzE+yybNzoQv4M1HPLzcCZ1smiARHj
0GPNKcnSs61B4UHGxeQf891DH9ci3Z3wpR8qfeMv+FLHSvJtmzaPvWKqOinxpR124vmzGDPEKZoO
1GqqQJMhL0RTHtOO+devLdTvsu0G0KFi3i443OVeBWsPu5d6ckFZ2pHKHeSg9UvgZ75toYHTlrvq
ptRCWPfarjYw9RbZkM6r5WdljWYRlad+5ufd5dUu8iToqB5JkZ93iaqmcO/En+DdEYDfKmjUtO55
HsVx2XKfWykGJlLa2bRetvWyVbDRkfjR0u752v7LK5Y9sTz3eTgsj5cbM/OxunXRvrb8dTt0D8uO
j92WHbtsmq+jYfkXORJKWfvZvF42xbJRRC/ZPm1IZ160lDsmwOntiN2wyaLP7WsVbj9vNMvcwsEG
ll5RAkErG5rRtphLOFcC8qKqcdHOLo554ri7OQSlGZJiAhvdp086N3idKe2U//bBv32H5S79TWSS
IoIGrQDFn3svpi0P4cIU2P4VdVdV0QggK0HBobx9yMhZ+9y4I+U+nOpfZ40nXOJgl4335xY06+iG
IAlPI+rIjFSQWuJFL1qXk5KiTsflhlPkKFyv4Br3zwOo1Ps7NAT9dvku6LxuESzo20q3+3nV5Jzo
g9C2y7df3mJ55XLvPz7nd7AfIi436+VIgOJOLaHEGKHOdDE67t4K6P7/6yRTf+DUM39gMS2uwmm/
HMFjh5hmKmx6TLAwXMpSgafOtP/4uU6ZHYLIqlDRYvZcPnv5yOXbzskZmlrJ1LB05OHzSFJbfzmS
lodfz5UuvRtGJFsQkxu49bCFEX/nhhoH4vL3y83X2frbIfp5d/l3gtGGva/qIGpjf76kjYhB/tY2
xfZzrxZ12OxEKA9fZ/jy85aXLM8tD0N1FOo9WSJtymZySaxWYyJ2in9uj6/X/3kILo+Xvbbc+3zN
8vjz7h//vjz847nPw7ZacN3LP4FBoHScWYewakg3E3uDZs9K7x3nc/sIX4lvBVbXSWwT3M6eDXNm
2eODg6nfcW+Lub13k5RypXctyHObsXoSP35feOZ+kN3J7mnzUWu8L/JT2Yy4hn08HHhddbk3NUw1
tdbttYl27XJT+mV7lIZEt7g8djMP23KFgnLtli6UUBHQ/CzoWKZOrSig6u///i6W7Wo7eOIxzar5
kDlPUKSi06BuApQ+paJKcVeAIFotdzuBZCOW+m4wx4EgWdsJT8s/hPg3VpiQAKwxQufqNFxuiJr9
694fz43mCHVm+efPu8u/e8th/7d/+ue/f70zbdZyj6UnQQEN+3z79fLf3u7zrqu+zm/Pfn70b08s
r/1666+3+uO5Px5idX8pAkQjOxO11h//+PWenx8n1HDw9c7LvVlhy6u4vSyPfts4f/zdb1/1620g
cgD7E6yllr9ePj7h4AI/8yMqMrR+aUfd6re7Y9zVR5FP/r6jh07y1V/tF+w81XG5WZ5b7i19meUh
it1tRxrFTu9iwDi+6svUAqL8ckNiDk+GqUnJcQzDDUVzLiORusbyZRj8vx6TUeGsKFQxCV3GfcIt
8uNy4y8HQKiGTx+bzbY0DQT4DAD2gnNv1bRB5wK3sRsWNXKZRcwJNQ3HRQSo/hAsWnIcP3s6GL/U
JTLtw72Vejh9kNGg5IoiAPPqUkR8RnnE9UrUd+EAHQqYosDoZ3uFojwuj3VQ1sfl4eTLl5zewcZw
CQgX6qRd7jGT2A0RYH4ng6IW63O8xX7IylwWOi6+qieNvSYYzkPueKz+de+P5yQsLVahiM+amg5W
awx/3QxhKY+fzyX6uEtzwm+R0i1/0Fs+xoCauaTan+Rz1MflnsGG+by3PBcPgmPAhpA1TUlxaGTD
7Ne2veo4zj53lz28PIbs8y0oy2CztNeWbltMZwRliNrNX923qZIoCUVExVjN62p1s9xb9vQfz5lq
/sjah2hiNSn+7MB93l92dF9QU2s9pKBqdy67+Ksj5yyXos/Hy/ySaMOoaOv90oyLIeJxnVPTlymn
I8KY3OIvjOuPPianb9mDltaT8fm1R5cnMT9Rm2Wu2mk6W2CGYrSDKXjQkqjmYsO+DXrSnFgM8jic
kgSZJlKZZqqPGEXL4VSVSXuYnB+B7sujr+m/3/zdc1Rg9lrcGLvIMJvjpKEZWm7agjJAg5hq8/Xc
pMQ3CRAhliiBBWsYf9CMwi/0qwM1SHszNP1321BwqmU/hcsuWu6CYL8gj4tQuTUc6197YtkxX3sn
ksgqNRdq3LILvm5cNTh9Pfw8KUnZ2aRTSmYjJ9iyg/5uV8H1LEhjEdUePRxuHXZK5SAjqwifWs60
z120nHle0kMYnQZaIuhQjr2qqE8uKO8AkPIqEYk8qtk55BSECcxCaSak1VtAJ2EzqG0XGmz2zMMC
eLU8/rzrh2S06BHr52UT6mo7fm5vdW95aECpPhgxDTB1tsSJ8DaAGp+XAXI5d6CjkZe73P08l0on
PiCnobzt0Zp2cm9cmex9WECMDJFmiJWe4fmPdJHuR+BB9C8pNC//OquRIihGDVxeBZmaY6m2KnDv
6ubr4XJvec7WNBoPTCCWI418Fkn/jPf4/1oRYfiehVTkPysizj+REP4uhfjrFX9JIRwH5YKDBAIJ
k4Ppxkde8U8Dj/EP3VOhlIbr0F61ETX8Swrh/oMsQ5dGyz8FD19SCBNvj4vXxtXRsVjCd/8nBh4D
ucUfiiDXN3XeyPdMH3UMX696+/kQFyF2H+P/tG6ia+2oUQKYruwrgAuJQX11rXdX4s04UpR70g6E
KmK6P9Au+G1D/Z0ciR/4x4d7hsPYbvg+v8Y2/vjwsrDL2tH9eW+OBB8iw21P2XCTl1sHqzbQ7Xrl
OR/G8L/9WOVp+u03wySye4nJfi+/dzV2C8bh3aaj1kBBrDnZFfPI/+Yj/1189F9/qNoLv31i6vgy
IPRg3rd0T+Z7yuNxQ+EIlTya1W//761quea/fZxnGGCHXCGouhmGkvT8/nFNplVgPWq5D9sBwSiL
GuQwpJPjHEHnVZ/jJo02Zqms9z7y1MlMk7OfD0yYXFtJCtOzmxesbElv2HLkUjInlhXKCkiFWeb2
2qB2fWU2Okh+VyeEFeh7Cb5gOyGc6BLrva9p+LLjoeS4xb5gWraWZk7gF5GSAbBjilHDbUAReU0Z
/Ww5lN/BECVrIqmKtVN7257/1o1+QFWtH2COPnShgrVh+B/HKUS1ZoNQcfKbAB8iUUByjVYdrBC8
Ey0eL6ZXIWee3EfoY8HjGS3riHQ23g/DTFqPq4c0SSgnRg0yXfmzmUaOPPMnKTSsV4rpgjwQlyuO
FZAvx8bpCV0wm7M74NG27WMR0UYWLQIX/0YEtCRYBX/YeXeOq/rFFP1lmCjINM1Zs4fnSWBzpQlC
Szkx3FXjEDliEKQ5aFATmKiukCWg43jtYjQvEBMwv/TkaHjdcBmVs6Kq5IuOFeYqEuWqoO0AphlN
Nw2xK2ekQGmW+zp9MwrxYWq8bjDZE6Sfrx3BW4kQlAGigpVRzPelUe6qgRatBBm/YbPttXr6XmiY
+dN807YU7zugsXmGyiZmRg8BgyZs+QKeZJXERId100c6j5fIIeYrxJEvxwtwbywiQbXrC2w7qTt/
mGZ+Cav3Im9+drTHCPWkYUr7A+WEtppSDO/uUL0okz/KjK0oqGeaTn+xq/xDH6iVAl5cq/fJzfGi
T/btVN45NfjbFMs9LKVVXEH18loy7pzoIbQZrio5ruEJ8idlubFEcz3HAWanHD53p2FAyJ2RWZ8J
kiFv2GpeBeHJ0X/R8hmvDqOnmoql9QGUgCTqFt8vFJGrVLuDMQdBIYl/cX3mTRpVX9VgpCNSo4U1
Y8PO5PfEREcDHeTdLyHVapGLZz0l0i3lr7XZ/NAJZr3KkFYE9EaIe6XLbOBIqpX8p7Zwbs3FDMyp
DzeJnohzBl+1drBYY5BBJdYU974haaVymGSGcQ0ol+xoOnobEh0AimnRoc2U/tmwSF/h+KnTFlkJ
dWfyN9dxAAI9SmvJIcML+ppcJXa07zHo1MFPz/fueK9wVbaM8Z9LOFzTRG7w6SQvRcM5rDCVKH+h
OnyJvwY4UJdvRuIAbvSyezUvveqRqV+1lveAsJYULiASK9TPFCnJkLwy7RlLpZMe1HEzTsUTCVA3
UKcxrmTti1GTetBoPeHC4Fkt19eAIcvpqhfEEY9AUQu7+8g0RW+hOd1D1uf0PYGWSmjzzQOQJ1Bf
qbyL6VHvmq45A0G6aAW5PEnH5luOPB0SLOMuHeawehGC35HF+P+TJNgAtA83tjrjSheQImWfGn8D
mTMqXIUse0sk+97GjCCqTRqCHPLambMzJcBDavpHbrSPYkhuADQjHVW4ZXVj2iBMm44x3iKzz3eG
S++yjRtbvgDFlGvX7+7lBNo48aedV4TYpDRVJP8W9FJsqMO5KLZJ5glrqDSMn7CaqLoGHeo8Didi
ZXqo3QxmYRuv3Sq+ZOY3WQvQb14FSSx37u1S2yYOJ2REyO5UTt/aqgIEo7Pno2Deftpc1P5MdcLk
6EhNeXvu7A5heoa8Lw/4UTgedYcPSULro6WAfdVP7JFMsaLGQYnqHryKTYFa+mLN4kNmA2OxD6PU
dB4iYBAOX6wdebLwy/vYiu9lD1JEFhdNpHIrY3xGPkZ69fpxbre2Wz77YrjU/XSRft6steBWdzic
lYKdBcJ4ofezDd34sQNPwaCqEqisDyxlKM8GNcbI/EXG9gWWQR9WdDOl+VEm00UoggNj2UEfzXvy
tu4NPb+H3/DLnwn+tgWFM3UeW+zReWRzsWTZWn3Z0WrNp5Vd5+EqcKedpeXk3jZn4GqEsI/snS65
biI266gGd8R12KY8lDUtNDq0XAiHBgdMINeflZzGs8w0rpp+SNtaio/Y1Rg7k/gpa28RP9Vz+21i
5t4zfmo+Pw0SA0Q8bTo0LPjVJplqLjHCQiIdcjblKfW/tJ+XH2hoIMnqDjiIOuDtqn2pQaQVvlvt
4F82fCYCdK6jcWnvXPBQXJFJhBHRRibscB+BBBSs/N61mjOX9pfIDL/LFOpM7BK/6M7p9cRlHAfr
xqCos/NHrGctXs1OZq+z4VQslBjVSKsvr3CQ4NqQc40uEcMn1NNNMAy04Sg0ehgD9wR8NGjOAtyH
bnOfTFBLS18aG0/C3ohseJs4BY1IAjFHvCkLTgoxDndWiX0IDm5d2CjSwKVn6soXtdmZzK57kgS6
jV1Gj1yjT+zCYJ30JcJaxLDecKnwP2zhotPUTtAXAN/81YbFLsf9sI5yvVpj0yOVip9AT6hcR3aF
mtSzWZf6YCfwIq+cdrr4WKgSIiI2jLLarqpyuqoxkPB4wj/TnOTwNIf5hvbBLakvsJ+oryMw8r7L
WpWEhE8T3IYZQeZQbrBcdCeJ9iJsMvgivBUX1fcG0VGVW3dJIgwugON1yv9ly/J/Ctp9JXrxPESE
oNg5qehMa4KkOw1J250ggnCUQgovsGyAOczAdbHqjmOrXg32D8flUKYlzEeN4mWAaNTAEywiolZK
OXeH3qnpWIT+7SzH+2iONMZY6+eIpgZQYwjJcsDlh4pKCRX4UREpJVuL5FRi9dKnfgZTDMQYdXOW
vWpl2nFFnpXjNiRyhLIGg7YURFgBwCsxt45zSFKw4Bv1Q3vAN2zS3KTHF0KEd4JXa8IbmrbaC/gK
5jraxNaY+n0MliqEtD7mLNUZ+B40AiYkXWGAq+TzNJWNRGrcggSJOdZC6CxyAFrezR6BxvJazPWt
OTgEEs/pN/CxctuPpOaac7KpsGravb4Hj5BvHaMiFDuG0YJjgWkZFIHaQLtozHa8773hbXYryoim
pFMOcK+3vdXU9k9e21mQqzWygIkSbiPdYxnuwcPhmi6tQUOD+85oN5ycfrwOzdnYtKqF7g3dU2IA
/IltCHQ1F6DPLxHX0Qpw9t6aboU2X/tj/ILsNV7X+gAXyIQSj0SNuUFZIpKMfUGQcrhNNIQ4BAGt
4rbaEwmh7+eqVZlWFS5PBKAiaeWuZBGKNd96mswYxYKbI2TsQzjOWPPBUxsb08cVY5RMf6oedso4
elCzMQHHJm5cfZ/UQXmIE4wueJFBDrwGnmWvMw2sAEHKxjy+gwgTBHgZ1TlOsgMDMJOCNgCC0hKd
BLpFJ6WtfCgySmFa3bw1nJqbsnqPcw6IqI/egJMDdp9J902oBhPnSKuRGS9gyjbYjNU6tcd3GMOw
c6AQM9GiICLmlLOFIRckf8wEjy+/HFEMFDHJM5wvwZncJXhuI2G+sgcoxVRsujaGCrFjVxSYqUWx
Z0tgeVHw2siYlKc5iNHhBXeZ/R5m7OzGKWlvF8XZTudsg4g/XjUI+WE0xRvUBzXah/g1bftsA8aU
FQh6P8t3tI1vg0llccvMxgO8HhSYqufakVsXry4MQTqQmtAvsQljMhRYwFl9kVNcuzvSb37meY9D
GlymJ+kaxhPDAAm6dhiQelcQbNng3TSH9hcNB2rvY/rKqgiwowBdV9UWc+Fc7jSz81k/hFzRCePj
ME7WLeHjLH1soJnimy2gYLVGpuLEsP4b5Q2gaG1lRnj+Y4CnqypSImvg+0kfPKVlF+18o+6uJHwP
fDo17umE8agV+LQJlPPyPoFzbIL+SF+RiBRc2w6dK4hczwSRfZZFloT93rFgXSGr83fSxhznsdyS
lostmRAzC9+ptJnaUuACB0/BFzhVo/KN6oNjN7D2FR1BT7vnzOkf3ArzswF/mEsQLFVPchSIoL2X
MKB71xg2kZvcaGH3y5YEntgVRIdySi44ZyN0scOARSO9sdFRiQxyOvW+cmuIvj41TC2IXNPIJGCx
mSYb5pQOLD1ADknTsdigxRA55JKxUtg6U9zsQjfYmnLsV1njfSek0V5LS3uMK/dBVAQ0pFre7DIT
jOnghmQQA9II0bcDlGASO1XNLsAI0Nvx2bSDx+CcFbb90KSlBIWRRuuiP2L2JOcP8UkAkhHK9sya
w7XX9twWMGTnV3eGWm5oznbwe2uDBZzEmClhtOl3pvXse0P7c8z8R8ec2gMzK7CoowMmNEBqSkSq
MqjY10yE811PBuraH/xb2JWsyCkZwKQg2qORBSk8nrdtsbjZwrrVvPHVkugQIMywf8ObZPCHQyGZ
bWfoVfNqfPVQzjEocp4ZjV5uBgqRKPXIA2frcri3w6YkdGntWqGPiSFnRWehxWodwjWtpoWVok63
RA57p3PWBMJ79DhnX602OTwpOa/GUG4H19YASqsjDXrE2kCLadZiw2dvh4gVozR8IiEZLQmjtJlQ
auaRcMPDrDHXj2owb+yqqAzXVCD2hafbEBOoPTTUG4p0g4qKsSZxV22hz3vfS0/lUKH8zKYr35kw
zyk1NSFOkTUTJx9tqxFxMezaH4VRbaTRp8c+z15dAPIDDIP4Terz0WJWc1XZ9U9U0KwLRuOYGtYR
W/J1JyDVeuMOYhpapjS/1+f6I52mg8UleOVLMk2jREeUUHL8YpBCxFD80GEMQxkyDlNZ3Zex9rNC
KwgagMVXrkM4nPBw9zjekfMhV3X8hzbqm/WtUTqwYKV8x+1OEF0F2VcURrFz43o7p269LhWfpywf
OpuVbNACghAlgkozbBDXWQPtWCjmfMxjYVE5TOdpH8B89Txr7XSmcR24HqxWfdfb3zRoZ7vZsaMt
CpYbcETzPp44PjHmbvIC/75Wo26L4Z1U3UfeVA99Hj26RfCtSMKEoKWaJXtUkGuaMai62snUbW2d
R5Y8IHd8rlrUtVnhlFtw9oJ61FU92IAhgOXL1JtPFWLlLOQbsHWvR2neN7F1Nh2ZraReJrukMrZd
Zo4Hy+LbZI63t0iZIXh83pdhctYCKikJu41ZrXkHxotvGU6kDyG+lpNmIbUfXVR++TbP6otO6PFq
jIARYCzCMd1b67DK75wGLw9hie1mqljetT0W0o6JPYYZBkFIlRun7u9ac5RUhxjEO935Bqy5VUyz
VS4BALhW55xMTz/Ed5ru9fspwm6TJ90vJ1K0wp1LQMSqqNhcogmZI7lgaaDSYnXKkh2LI4U6MYJj
FigZbrDO8rTYO2XpKpn/pZpif6vWd6ldy81UPwsqGCtQiysV5ukkCUGr+uSvrIhfUFeY+TkdoymL
rrOE6c9kacdSFw8ZeGW3ADNhTTCR+ny6ScmrYkDpBJMVwgUV0yLCWtMZ+GSGpoHTT1bQwpSAMwFa
J0rhQo8AANtxZNUW1bBB52Y/kR22nQwkgRqcZ9/kUUkq/HOXuNddDZRp1mSxs6y5PJXpSIzNDJpb
r7RDbycPKEnyA/kt92ZtmidMCWmghvpUd496QNDMmDSccygNIhfVQjNR+TXDMF/VWmjvTX1EZzmT
btHIp6GpboUbuWszkD4ZotMpo0e6FVBcOZ3985DPiF2G7NALbFMkZZxG9JdWWA+7Kufqqmh7so8o
ONUnBhwW9upa7XQIsQaWaQnS1ivf54KNfoOpbuD6lNOINBvm+rmcgWZ0KE+9iJF9nKnaGrJTCkCP
mZwb3IFRoPfemKB6OJEqkV1LekDkgE634zA8g2gGYyyQu5K9clwIWKVrgvYYlnExueC7kAffoFLs
IMBrJBzyIehJ9BF5tpEWpdbafg7K2dyIEXa/I9//L2Fnsty4tm3Xf3EfEagLN0kQAGtSIkVJHYRK
1HWNr/eAboTte961X+NkKPNkSiQB7L3XWnOOWWbCW5pwnzXJmILDYVeAfL4Zlg9Q1uqt1HCskAqS
gUj2xH6i2gPAGjc3YthzrL0SyUwOZuoX9CoC3kg+0zxpmo1mJk5mAiQf1V06MdTWsmso0DVsLHbM
ASLtuk3smE4bnwyxgbrB45PAJZ9A/xYWaAsV2MgSqeBMxErY6sIsaTslInkCZoqUVekGsfUhFYSG
8u1Lhx+0yzT5BYH0MUrh2QPEtZM6oDR602tpOBClk04Eg9T1tiAKetcONB/zOeZZkdLfHPjVOvlL
MdI4lvtd224aiXuem3vc0/H91rqKpmDKKyMt4pgqwrmPa0cfx0OeS1hlRjlBcip85hA2yG6wZbH8
sGpSZQbSCT22IkgQ77rwK8+LCTFlAQ4aZIyovixXiwPcFT1DBWNFCUSk0zSFZMZkHqpceEARf4du
7zVS8oOgUkBYs6SR2oCyfGR9JxsidvN7MY+bzEDj2msiWbsGJs5q5MSW4JJGGsa8kTSGdWNkB80K
ac9p3H8LS0hb4EJoYYWbkSMgxt8OclUMw83sEztp1Fm+qnU6QUgeWYDQB81kB/9954XwRhw0aB70
pIlMtuYAC8Casms0fczAm126KEddAOoYSharSUoWnkVccD7gjpylVdahypeNpQkI9hjPXHVGEk4u
2UAGVTYU96FVSUOtGQf4EruE1C1nazDftaSfB4EGdCtuU0IIsj67Cd+a7+/nuTVgpcxAKUPtWk0o
v0plWC6ao/WhU5UlSZ/VR6Vt4ewE9EgpyRvN/ySywvFj88ThijDAejMviizyTmDK6uZDwUCnp82q
N9Dq561EBCVt7KpxMkye1sC7MIv6I6nhN8cWyym90W7VbOBPfFsYOlaRlJ70BItNgr6UZMJpUzyN
+kHRJ4EWP5PdVss4IhrseW3tO6XeHBAOw1TppJtQiqzwKFv7pchgVIzENbwGebjVanweVRGi5UiU
h5/gYa2qD2CyDG064coJ9aOUYeZ10yMOzANzgmsjsdgNAiARTGsz0t0xmUo0hGgpI95aTYQHjcFH
NCq3WVBvQ5I6UTscBWaOeMgslDklDE3u+A8Sup5VIX9Ta/4gEeq91XSiPWlk3AhWudGF8iktQ/Sp
bJbJjMV3GiWSzqXXtoKwUUbWASg2R3ml+EKetqDUIHbV5MivpxfCMd+ryeRjUeUNU02qxGThBhas
5MBt8VPiWs1rGKDLulBH1MD4UFPqK5QO7CIVPg2sxTCdx/C40O4kytqU+ZCdpZBZNfWJIF/rWfGx
ZZDrRp0YrXMfONbYkMFXg5hvNcYselzjtWtlIuq2E4/kGt9t74oiNJ3BhEBaxvFwLfrKM4zxXY59
vCEK3kZ8cbFqEqyhjxcKSYP+ObrujF6TrB+TppiPU2M8Zk1/FfU+smUChNZhSNykmp/CdujZoxeS
VUzlLgYdh06AG7Bo6UDpKMz/irwUjwIaBI50YuyEQvQJTno8NRrLfiRgf85Ax8QqtR/E2sbGGIp/
xMKGizvyqiV09CbytJFoT+VWloHl6n5rXYfMFbOfobc+0RReBBCEK80iSLJntWhrqh3zJtQjPy8G
u5RaE6PkAMoDByO4RSLBBnjSmCbGEz3lpbBtFU/zgTFKPFapIuFEyq5m2nIJYxbIMSx2ZgJQyuo4
lhiScSMc5KmGkoStFgTQhOZhObBUFS0iCQrHXhOuTR7XtlAZF4hkxWFg4nDViWxVxBc0a5HT1IBe
tTGCEVgFO0Fa0NOTQhAdXKqCWd1KrPW7Vg0q/KELbYHIrUlU2GeYHdBSrKqqlL06S556o69O6BC3
RQvDcW6C2FUlNzZn4ZgUyi2cxm/ErMyGaPrvOezVe4yAa2HMLJusLIiCVPNgAsjEawo23YALIfs6
KxWfmWkUFg3A+lZr90yIgq2iaoEnPKranqSWVkGNu6ukf1Ut59S/vTAQ+Aax/ARwlN1g1E+BxpYN
q/2kCDSA4W8Lm1Qj1cb0bcKhTVsojZu2BGTWI3QwzbKcyG+YjeJVMUUu3t9Cj2KBWJOBIDmtJO08
jD7/bl2BGAf1JJJVt0qq5QS6MO0G4TeVVA5CinUQM/MiSnlrZ0l/iuYATVPTMg70uwW09K6OeCl7
iGB/zzn1yq9Sc93l+LOOJPrKVfnbBeHG9Pm2SP9JNi0LxfanEEQXd8PC37SW11gsxy1sX3Zr0rqo
iuVERB+xiosCajXetJBctwIWmV4y7kW44Y0R1BOrZDcLY6w1sTI7nWRiq5E0eSfH1ocFT3kX+eqm
BLxGQgkngNiAgCxK3bIQxeQyq/Q7QGleO/VZobG4MwrizIp0w/JDCFgKepjucLgWzY0FEJpbA9oz
zUpKduE37odpJ01RZ+c5YeYG3ttYyWbOJ7xImXpDngfBa+GdYpqcPWovTo6isDFH8TeSSmljhaQE
9MZOavXvuQmBUDWBiBqeRLAQa/7p76uu6SWbG1VioD9GjuVHqd2ZRMWlHAUikS2iDfrBU+EjrAZO
x+tSMfGxTVjX2yTZSolnjFcZOwOJbxkhc2FTrvJxgnthsloH0kOOfEI063Qn9VBB45A2hQzY9lyK
CtFtQx8QH4mdNQ6oetgfYeaPFw1IDA0Lcs9bMf1JVXaZUa/J8eH4SK59+lrFiguU0lVS9a1IwvE6
k9/i+NElpDPjBHP8nYsGY1KZfBXYubZKXI7Ww/uWefnrMnufiJCnlZ1yajSOpNrPc2dhymvjk2Wh
kqzmnsTFqHrkCTRKk2JKgJzUNETuxq8Tr5xnsov3Wk1tVwaWHSUUrWzah4JUTvr6sEW7qoxco9C/
BgbwmpzyzJYR+Tlm4OSg89+MoroMy4Y2a2elrEU2vBizjBL3SHUx+UrR9Nu1PSgFvJboIi49dcRK
i5q3PK/QdgrffhkdhTaX7FQRab2FSzigxVwjgjgBPs5/BK0gvBu9YygkHcbzraj6Dttn8wPmerSJ
pjdV+r1la9TEDdBqUeOeAzKjVVuNI91pDe1djuR5R7YsaaVQrJf81rNEEnOZhwyRsr7ZVmVC0DBq
z1wmEITkHNSxDLAkv/8Qhhyofkcr1oL6T1/rnk9lsR0w38qcWNfkhCrQP5l/RooIlYKULRpjJyOZ
FlJCQApYQHPItMb+oJZquOkG8olV/y5TnpWQGeEmhjdJrX2bjY9Y43wCHsh/cDBOTMd3vi4G9NZi
C2SweQT1SypyJn2kLTb3MU0lzNFhbKfcvA6RofOmMPrazQSGn2qeHJRk+pUZiNgdFqKdTG/JVZMc
RzTDTgumFouXOjrh6PS+PuzlytoSDu67utZyOpJld4wFbr55bpgTFSkT257xrtCJqE2imJtm0U6Q
VUfqOnVjPjyX4lTYusYWysFmkZ1OW9OYqye8EGFX6W5XWJdBptGpg6Ni6qJ7uaAkThtDb1EHaVfO
mbmm47ohro5mCvVQUGmmI6XGuYQlSNlhhc3u75eCXRwiXR7KG5QG//tLWeQGk6CxwR4uoWoAXDn9
658yP+R//f3dqq1n5fXvO0TiLcZIkiJWoLJYRJhqH61qriP9eL5tnLURUZj+XQxKbTvnxxspfvUZ
D3nAkC1QXCqbbA200UKBMltXiycAFaM0AQUuMY5bDliaYD3GwdkKa+HjSZ+LetU0ln+aDG6WXP7M
W+MnuU6BIG2jFuB7OS2xEsM+Ia7zwnuIdmKJTTXWNoYZdfgReuss4pQkkTbYTIEcXfOI6XHa4c2s
ScLWWMcyUTUQtmEJJUW6fpbY0GdTeAbNoSSpBd1c3eaADp24LN8SAp7pJAxvcSaR5uP3RyhdvTuY
aoY6IMLhainHoFZbZ0q5hgqu8rGEUM9cnwTFLkr2WTa6IEkDOyuBmciZ1h+rIs5RtIxeWVDryRyZ
sjh3IkvZ15GfcLJOnrKsqFEKF/cR9MafyWZG98XaPHIFs+7RFv5BT8rnKYHZT5D6Ra9Joh70Ac1J
U+/pSeXozXqy4NNe2wmywBIjJepWQfe31sRxqbAKFoR2DWT1l9Yih3QtfVgFav7IcAbNL7m8uzro
6JRWq0IiAC5bnnQVeZ6lgDkgsffUD4axCukcbqSgsXD6ArgVmS4PcuGAOqb0GYhVziCfBEirTH1a
zJRIwYZoMB3w5Q0Je5yggqY9KaJMusFs1UsbzXIbxmp0H7TujkonpvCenDCSyy0NwOgcipY3pOuW
ihQH3vQz5WbyQFBBGJ+068NgJHgL7UcUMm2u8mlcE/vAa+nJ8NItuQNwys2OWguySlbtuyZk9FUm
ZCH7OGM7gec/wf84h4rhlKH5VJYDnYmSKW41MZqOFxkSAFnISKPmpFmt7yaZ+Haw0b8yhJWuWFye
zO6MufiNFe1FG6avLqyQFUXqQTMAdrcSbBNInrUEXITO0gNZXrgJiCjhJtZOKlAMTtBp7bUAM571
iylE3RXTAmV3QMNSJKRbEXGbNwXRtro0GNs8g85oZNkmZbq1q9Gj8qj0xtEnG9vVjJSmGQW5V7eZ
uY9pF23DRrCwZfoWpNcm3OG+hmyYpNk2sHRlX4hFQw1iyQe982d3TGTlGPul6SRKT7yAz4Q9Do8N
YWMn9FDyBhuMeDEkn5y1Ssk9YmOxSgv1QlxugieJPqStSVr/RAeWxHFBE56UwbTJq4vWJhkCz63K
aL0W2uhWqVB7hboSb51VoRNXjeyOZAccqlFwAAaquLYYlG8lbL9MRzvA6FhgXgbKGJDeSf1i1YSY
alpUvgQ+Z9NR7PKXtmKIVI7wcCTTJL5uYC4s1vAPaF/GL83yTeWpDl/ohSKak5LgxZ+YL7UcUu9j
joggjS3zzsJEQ74pjTvyqmIt9Wp98RNrE02FTIcbeZRZo0j8+20czvJJ8wtxM0avMAT0VTkwW/ct
gdFiJVzCWNO2kQ5p3A/U/tS2ZNgOeakciODBmM6ft9XQbkqLVA85NbRjI0EdjQ1P6nTzpU3Mezug
iwQ7ko5DBLlnGS9Aut1kZvAWz622TsOa8XHQGLY+krWi5/HoFENUb5oOXobZcyGEsYD1FUdfzCsn
J6prclF6uAXgrmhbidJ0lDmX0BhJlE3SgqSZ5oMoSsUl1uPBncvTMChkhFaJcZl5xRjLD3kQ76y4
Sp8yjeWYCXBG79ViPetzdFG8fj+pjX0yEIQpNUwE1RKlhJpri2CHKKEirGmACxsiinV0AUZ/1NSe
6cngmztEO4qd191TG8T7ti4IpW0GpjVacqmjyOvqAQfOovnyZxb5vmeePCrpAf8b1KN551eGvqGx
z8mO4xSbQPuei8XsMWRrNtlUfxMwRsMtOcnLqh2k5ZIs0pEzlGfUR4T2Rf5S1zIlWSIaNRZ3FpG8
bw5VzdaghxVTPx0nK0IshGAlAgGZLk+oQPaICERRCrC4VtoTzmuY80HRdP0Yc9ikaLIcU5m6vaQO
6iqnBXw2CrJEs37f1PW8Am5fOKUZyVsWhNHj9sNJn52FfqwQsc7O0Ec0z40p4N9iWFCNmVNaGmpe
p+vU9CPRWxPnkHDuqRxiBotqfG9IMb0EEwwNhaYYy/bsKkU17SiF5CB6med+fgpoIxyMCm1Lroj+
sQnhC4A6WncwFndI4tZ5oajM/lOWkqBeJx10t2mkJ8CbxNUXtvPFmCXM4/PRFKWEBFbdIcNYPaRR
zznPMEwcL3qEFyuERypOLjFzS10mn5kKIlRVlIcQkwSe1vcQITN31nTWS4bloyYpR2FmxQ0bACUN
q5aXBhpNS3JKiq6OD6Lf0BSISYUcreGM0GI0WI4hEmIKFMlHnPQQnsbUP4qR+cgkWtM66vKa+Y46
gLuj9JCNc6t2BchyBjZdKWc7IexFVv3uMCIv25pTP5ADUxB4MUinYPZ7p+N+Y7SerBUxLG6UdRJq
I31fjxZo2FGt6d33jVvCP2Ic2zlUJulOM4R6M0wo8YrgTRAtZO+0jN1pITaMGVtDLakee+irLFMG
hYq5NH+82qhPliyIa7VJYyevzNT1E+LsrQWA0OrBjshRNs+yvjYKFXDPgcDOuoEeah4q9jyOzGJ9
8cDJZuJm7A+G0TrDmNZQuPXzX+HIJ7mqYYbh8po9g3Ql2gUoCHqN/KFAvwoYttZVp6WbjvfjpLJx
BFs0MpDr9U0iUkdXoowyXAhOcyaXcFEpLwRlyjaZrtLW8UH/osKHBLcA9/o4flECP90lc74FEKnv
LXi+U6y1nhrHF62Y6JKkgU6on9ptjWigFmqDVCL3spNI82Q+SEYvjdDlz/5+6Zev/NlClqbVE81q
gm/tDK+eV+uNF2iGuEfGZhI1XceO6lfZVhknEWIP/+PvKzlnzJ9b2tIRb33bPJq1o177FsPymqA/
lAr6LoI6z/D62r8OyN1v5C5tI1u65K/me/9lHSTGheGDvC1SH2jsZrb6QrmgXituBHUzXM3p6H+A
n2qHa1ORPsTqvVraKgR7qU4Ie+Yt6J3SjT04XG6+0b/4g3PxrPNPkdFL1BvQEl7ka9Sc5jcQJTwY
iOy0Sw6qmfb13ThEznwUREfwXohAwDm0GM7OpF5YN0aE4qexlU+xslaek0/dcNTCJpBDdEfio+z8
u7wlNNqqo1Ge+9DWr8GLmnlN9dmXRxYE/MYK+wijTEKjms2EFw7WUeAQjNYdUUaD7KBtzW1mmW4E
DLhOnfjgpy5SGPmp+iQWrPOy9GgaN0H44q0jznOUe9KukfbQYxq+qy3CkpZR5EcLxuikItOq1+Wu
dKvklj1z6lbz7SRtROSKrB1XPCTdNn+JX4R3pAS0krA9bAq3AxL/on6m8l4WAcADyvxpj8rd2sXc
qh65kqrhBQwTV/DUD+jb0moFD+4j61fKNbTNC29uWqtfozs8ynHXv4a37kVyamWN1PaIQwwT/vTM
roaEyKXilDbIRfoTBPYSEDUqjFV+FwsbNYlwiwU4eKuRjADgme1pPjeDHR+IroEUiLsGp0uqrYd4
3ezm58HD/lI4DHuEeMN0a0/KNNdm2pFD/yKdtRvEPFW/drJHIo5/VEGYrvpuNzKHeBavBEZMpNhA
4diK3NeV/drt8AbM9IbjtXDI9uaRxjGF5C3epuNyBwRUHJMXPBjYkar7Ux+rN+E6Ykl1FDfbzht1
f0c4uQmPGW/mETVAC1Z0k78w/kYftU3v70TqKu3+lWZX2BzONXvcO3aIBwtwpmyLciNFZA24KDFa
NtWTtYU9w9TM2E7ZSlS28d0kXJ1KdtwZNJl5VO3uVjn5iTocLcG0FsRd+JIuumoSS9ZwwIPabg7y
Kt4Fz+NdcOOT5kZb417nFw3XXGD7gf2QrvLF33I2hZmXP4DGJD/1HsQNqG+aJfRWnUBl31k1b0RF
vtZ7nzbgo3NgSz1FK2hO/IvWC0MHNUl4Gj/SXX00LqX7MYbr5qC4JWGNq8o27fGRvGMIeTauaFyK
V8Lo6UUHGzVxItzI5rr9jX/TFrzWmoQMRIgnUbm0nrSn6TO8s5Qpn8z5FkE9CnCX7neKLA+6NGrG
be/lz9Yn8dXVe3EX1oxMSle9tXtzQO7gSZ/Nu5hsGLRaGyLKt2K3RgVqrUnefq225jNWy+FLXxV2
7Xbn7Hlx9CDFnVeilzyngyfc6BXFLZeUdpB4Ux35q3mNP2BkVhvD1YjYWdWPMrXNZ+rE+ReyWpt6
2UF8Vq7WNYRcSeDBdqaBfOIToliPdwm2yk9BtVuX40a+YUyk78JdcdZfB8d49w/1PnBzr/xtnNBf
x5/VMmkCNrE3mJ7wzVeluupEyGcec7p9Zzyl15Rel9MLq/RO3/5VVNbJmcxJjUMTThuPpAfEyEjr
ht9APJJEE3dsiSvjGx0nFlPTPA1IaxQIsqv6hmehYq/hppGRg5GjgjTP1jh7gt1Xtnzyq/Il/BAM
vEbr5ouKddyQIoA6kWFsugo3jSddQtTHLnwnfd8dopqLzc2UEw7J1rRoH1bmubyKLV1Cm/i0PNoL
g2toawTQyOv0TbPz77AzQE6L9ROCyHG+CM8EgkxP8R09t0AreJVmwPI30nHyMN6pHtPYds2q+xWc
zGMZ270tbtqD8DxerMN8Jusv4cRwtA4BuPMfEHTAnRyqRHwYyo0dUeLs9qrdjIvxFjyzJbwZW+Vb
OBAnTp+Wop6GwZJ2tA69+gVfK3k3KEXX4tnaYGZYh2/6b7BHJg7qg5bnm0Sjn4xvblVmpJ50srCd
uwsYaNcE6BTWCIBFxbasjflcw1f7FQlC3MXvIpf0SdpK56r7iA/ZA/o6XTs8+vCf2jVVGzKZwuY3
RXtOWcom36tYD8XBVbcNMb7bbHLiX6t9IVUa+heBM61K8uOaQa9AHiZxtiyHqGvt7i3bNriAO0rn
FbB9cSscGcGisp5sBbEMAxBvvoa5K8qrfAOZfViHGwNp9lWZVrLTvljAw9xyjwkSNFrljgfdtXhM
pLPwmmxaj6O7fIl+gmMMefJb7Lc6a+oFLi7aBaCFmYtOmEOQ+pV77Z4ZZ8ZbrO7k+07kf0LP3yPz
JZvilL9Zr5zRpUNFKoaxZgwofNDnR47rf2unZFjJl0Rd1URQU6a0n5aITg+B8bH2WRZs4ao/B/1V
H3fznkgdt4EYta7c6his+s/8Id+m14yh0Setn3Bn7vNTpm6at/ClnDbNF48cWMd2r3wKT3y6DpGH
oc0HZgxnPoi5WkeNHd2S0LOsawxaUyLXaa8RWCpwlXimV8pDjHbkeY1bLTlIq96T3BmRxmvrtSh3
oauDnv328b2PdrPWxb0v2sax/21FDw6rLNMLcvOXBsHgur8LbzOfNM5qirGzuY8U5k0b6KzpPs33
vmdR+6+qQ+ipn6p17c4IEyHurSen+fK3YPetyOmeYs0TBqe5k3SKf5HQUySqGR/eHoPiBJ2U8bM3
nLXuoIcubgz5YPwW3NvRSiPA58hMXrt2bPfC88R5I1prL/V1QCb/CRQHGgFOj4vgBEhqUNYaKJMJ
kN/wYOZu6ZpeRvzvfOYOay5ZuZVyOxTXDKyQP3T7tLVNrEj5Tn7i7xsCLN413afpaez3RuIs2soE
uN6KOZIeOkrukDFBzR7pV04KcXHX1WMLrsq8UUgK3ZEDW/lTP7XWMxg9eJzae5xtpSsLFPInObrT
FMyfiI8+53gqd0O1CZ67R1K5CYMXjTUK45BtbAmvd8ov0ViHbPov2nlU8Kk4VMUoA3QvKE5VQj7H
iuMcKqToFHyY7/KRRSL9ia/9OyjC0Os3yntxqLbhrtu3b+pTmboTE2E0pc9KEa46bFMK8X8eGMdy
Uxme9d5mxKKwOO4LZT3l59ywsQCGa9M/B/Nz8V2+lyHOjRWlX2RyNP8JoLnybn7xdmXqD96y6RXv
IjYsMs5RySEcXATfJFg6xrmWV+KONuktd6Nu3zwz7fTBU67m4/xbHPTn4jU2175n3gKOX7v8BQ/q
WmnXI968Y6lBuMH3ZMf6uuJh5Spxs13Bw9YoUNbpnXNcm38E4QrMVn4c6es9eJ2YQzEPsH3tEnTd
YCmfmLj55UPrr8Ile8YpM6orjuNMr2Okop+IPecfNrYKY8Q+4CixMompeqBbeW6oOnZkW2jM2k+m
1yCYpq8ISf6qHdHRxy+T43NG/eTGF3Z9uuPciuHHpmGev0eVXf90h8aWeGTYnlDVIch/gb8o7HyP
c4udXclPrW3NAS7ikOp3NA8lXjCTU/DaOIZnTg7BO89Muu+LHdAKVI2tuCqf9Zl8aGfx2y4gaxCW
Nx9rDHebttNOBvmte/rq9ClUz8fBR1gUT4S8Lp8Z/wbvEgsWJ6rYxliS7xPTTV98yZ6L7zfhvRzf
xeLap3b1Stc5ELa+wwkqcpEoIKTmeEY++qhWrvnUlRvYdem1JY+Cs4+4sr65GOyqCcd4CpothMpj
dhvvZrTq3y3DrndQWeiyf0/aSrthaGE6Kan2fCG3RnCqh+hxGX2AyWuq9qjZhxz8ZIdGsCl74Z0H
tEA57qi77Bq4iGyhs5o74l0OxUdvroJ9egtOfwn2nJUgd8Y/NAKe1E/mMxSiHFjNDTYZ64BiGaAj
YvFddMmfeNnSRXwXr8qNZgY/FncUNcIbXh8YFJzFxX1hc3GFffpO745CIf1p/D0CkmXKfgu+WY0z
YYeiqj2ZDwy7n/Fv7cWM9LblRv3yDyZmTZ+ajzPyqjhaT3gZ6euVh2GXkf1qNxvyYGJmWNRDXrtC
JfNa7yA2Eo1JCN8rrQL26+6V1kcLVhhjiy3bwVl9Et4yR/wSJ4c0w4ZH9UJyLSYpcseO7QdIFvWr
/mXXIi+xndcEsg1kDNrKxv/y980jqPcxYt6tfBBsY5dhcwtJsVl15lZ0qjeLIGkAdw8+7F8k9AIE
zR0+EAOthO2PjuZa1/ra3hFzEmJtQ4qj68uTTlmWONMh/OBUHZOJ7UqprUd2+jnR4AtWPz1Rf+wK
6gZ9Nrt8++iuoXJIv7VX7s6n6MN3M8/y7TGyrb1xkvAXfjNbQHRhzS8hDcyNoSCFX6nvwkH0Kozy
EBcJZmb11/eMTuzwyG0F4S7eNqDkKPGl52WxWURi1HDGVrqUSxFrMmFw6ecFp+kuvb5WEmN5m7YP
Q1s852yM1XuKln09OuqJG4eLFF7lffiD/dV8ItEw+o1v/RebgPAsOfkbsNDMLdgnrr47bo1n1ige
CuObqdtBOUy7GKPwWwK6IV3Pz3yz8a0N7G7eqhDUFE5p63DLidj/QTlOuY72Nv5RKTE4GakoJ1fh
EXuV+MQqHxDJvKIXiQfmVpyKD+To1mHpbwpMfTb+U/Ac8jyt/Ef6wz3cv3KEnnboMcVrdGY5IhRN
wHIGdmjdPJqH9tY8WB7DJ3GPkeBSOcOD2lU95gfSkffb5CpujNeap61CUAq2llA2ZEFvnK3v/fvg
MY15lHcEaoI9oSPd9RylnemVgp0w7uZAtoNc2Y0jMvJj2Pdi7bibPutrBUMzWCeIwnJ7uJmv07i3
7P7kfw3jI24cIXM1YM0qteUKVb9nnGCJU/otDh+KuAEb40p8Wx6g8VQB2fn1HY1sK9XJOAF0jlh5
gctfLFxtP53KM6sgmkNrN/Fia7d+0najyycgHpQNDJX0jsc4XCX0g/IXINYFfSE2SoZbp+X4jJfw
M+dYFm5AYX5Xpps0Gxbwh8BCvggXVqVnHMuP5hU7hUzhKV2FewQWFPQnj1KnugYi6MFK/Z3AaGb3
91Uy6j0O1NIiuF6MbaPmkUa8j6HpPUh8Lp6SDDONhkiK9nhlQzHZR39/niDCyhKyH9XQSvaN1Jub
uGYfx/Pk21GMYUqZ01chVRrHaDXet94IJEwRWIVUzkx2OA6Z+IEkIniRi86YZXG5XRIxrtw05/WE
ZY/VeeJhGJZfYmQ3647JBh7vWUEG1xxUaeS4ROrcv34ZzfrYqaXugrdOd+OQM6JUOVCmNSgx68f6
KQjqOlhCR7Y1ci6asOgTNlkpUKn8/aLP99QQApfhAk1MBMblpq2JJklD84HIEhxvycEc3SMWRBrP
Kt5TlBy0aKf5W9TiGyh2mK0bKIkmogEJ63N9GlT5W07EZpXHFHO6efV5vztSODW0TJ1dVNRcPuRy
wLUTFdH0o5T+EZS8zBGWlEi1ewW52/CoANvCQAkDV/bQK2crYZjZHser0XSJO2O1oDPD4MwvX9Tm
MamoV5evI3MkTzFqvoU4vllp+VyPzVMrzAlrJIjgMf0Y9JIW6vSYSkFxW1X06Kw70mRckinwoL6e
FApPq/efckl9NnyKIwKmV4k+UbHUiien/tVnuLMZWpNQqpnctwA1kD/O92GWz1wODjCF6tMnKr9N
oQ/JHejsWhy/TFkTdpYf4ugLPV+pD00+NtsOlxXrTJpua4OjqzF6gziFp1rAdIIZY3L9qnN7kQzE
SF2mmI1xNFNr3Pc5h0yrpxlIlDhjIPLHLUv+mmgabxYy5ypCnGEHko9/9DF32q86IHwUfJ46SEqO
lnJcWFLvMLCfYlLRD4Jk/ivW6Wv8n8FP8Z/INf8lSMtEvGRoukWUkMQP/QfQRR9TOe8Fs/YGFT4E
8RU4W9kvZD/aNhkMcaiWtRrvyCZmM66n+//4P4Sh//Dj/yvfZfnplqSIps6ESP0H38UYtbHVCoMA
y2T49UfVFpuA1kFMF0NYBEp+rdPtEvFK//9/rkTa+L8De3jbkkwMk6kx3FLl5YX9XxwbsdHLUR6l
mklL5q9qnGK17kbGcJl0vPCziJo+q4/Y8I46KKsF5k1lWyhb1Rr+hZH6f1+B5T3+W5TZ30shFl1V
LYtX9I8rICWaOCEPrT2YgL0dVwJYCOEnLExUkefwHJTMJxcgDLfvyPSsv2v+kmDBSbgPpv/mdvj3
NClNNXktsoQWVTFVTbb++Vq0yJdkoYiYlVc5hqqYDX7BCqRT+RHiRfMFU/1vroTyn25AGYuHgcVE
1FX9H1ciYWI3l6VQe3pOu88YsruhaOgkOWl1c4t4k4/fkNr3svQBxhC+iBO1GjnaIwfAZZKSJ0X8
pUITTcRKu0pkzvqqxj/6X6Sd13LjWLZtf6Wj3tEHwIbbEaf6gZ6UpUS5fEEoUxK89/j6M6DueyOT
YojXPHRFZ6lSJICNbdaac0w3WmG7xXFVlo/wEFf5gDK1Tni8eUMLvIAcwYEIcdgycOr99+Pr1DPV
hbCxyDpTzNfRuB48I2dV8qqNk7AQWuBhZlbRnXl5Pgfp8cgROu+OqcLfsm39z0Hc43QeaqmXm7Y0
D7Bp9m1iX3Tw37yaNyanBGt36X7MW3AMkv/TOds+NK/wf0ww83hv+YyouMpvu0vXcC559uvcMd7J
tWM9y3/ERXk1DgA0cqtYq5V7qzb+R1Ym5er7m6V/oWcx6oRumTppdprUjKNEOyDUpHPoguOAZGvq
2Rm0AguNE62WIeGZjmWQbBJ7Skrxl+pUVnZWaRk/elqHwJFMSMvq3z2pvztR+VBNzAXhQSsgKe/W
TZzyzDtycu4QBo07Fi9btz5//tvcISppEVfP12VkzRsNqg2Gq/k4Yae0pH2IaKlPnv4fvXkRCmqX
HgI4ajKz2FHrc9/l1NsjmLhVA0U9wtCjIeAhLNHIXyk3kUn3xC6iYTHRRgafmlChFxADeZ/qlha7
Rxuj85O375/dydeXgDzdUOG8WQzEP8egxG/y7zHYIyhalBrZ9FEbIBIdHpwmDGf6lAo/vXn4siKA
INPDafX70KGuNOFkemxy2Nj7d3cCooyI/ed1qL3XZO2qnneVxznsHrK1Ckk6uBwOre/+hBNxgY2S
gmnY7ibKUj1hqL6/MO30nXUsm9VYN5wv8xIaVAYQ8OAquzAbSuyWwBWIam3Vg5qpQ7TEoya3MYXz
EPLL959+al1khE3EMxXgnjhaEwyy6BojYU0YJk6PQmmiG+mmtl241jz7ITRTCiRdfeaaT81ahgox
iaxDQDf2EU4u6pu0HeKu3Iw9zxLBzQ/LyX58f2XnPuPoygKz1vGJMmAR+ZFnVK4NJzkz+Z4ck7wM
miAc06DJfTwmZQirRa95KQptJTpaAAOziOwZYGaW7vtPTJARLM2iucIvs8fURDMe/TBpNSTuXgRl
e9Wq+EMdXZuSk+hS2VQM/IEIuNwDpY0CuBWM5EYZHvyctXmYgFGefZcH7s8JOEZUUX/m4WjTq/zn
bE/MqOkIh7lHItk/WlMMM2+EAixo4yFOn9Us4zMjTogB6YJ5mPCa2VX8gLublgO4G08p6JrkbH1z
mS6+f4aEXn79JkReslk1dc0+nnQKMlmdIRfFpkg/FI9mu69TvyY5jj7usO/LmmxHgBW+uPj+c7/u
TlBNOgjrbMvRhfN5h36beKWn1WMZkRxHVNLC1nknK272PMtb/GhMuiWs++8/cRrxR/ec63NMG+O8
KYzj3bGsgmAcBgd3mEHQTYgym63sc16Gj/8Pn2PoqsYDZjY3piv/7cosznBClgC4iT+cj66+VjrM
DEQDf/8xjjh1Pb99ztFmSxGx5SIcyTYgKUhqMxZovjnlWzOlRxagZQZ9xbs4yLZZFfbM2/mLEW7t
Ijxw+dQa2oYIOjlprkSyFOixNOGrq5CdEOzfhG9MFBQ/g3zQoWArDAA3jUfNyJA99vtcTdfwQ5Vl
b6ooeqH7NNJBVOF69yTJL3Td5Zgfiq1ZVN5qbFdZ4ieXnUGHjvybbC49AwF8RhB1Nv7CZ65sOw6U
eCY75JH08vPmV+uoyAsi3+NAjF8MoMhrZy84ntJq80g4kbHzotkoJcA+5pibunqRbZEhaQd8jDvH
81+6xFIRrkLXMXtj7+X+hwoTbxG5dLBt06GGOWr2qjTNZ3Wlh+Mth+Zi7VJhzSQNcJK4LGLCEQ84
vf8YjOPBC26+f4TaiYWJDaVtMhmoKMPM491SHI+K4JiWbcIEIAD06PuWiDjR6ffkmv+kGtHO1CHa
Y+d5kkl4W0nfANLUYfW/zAKiv1PjHvP6s6kVS83PH0Yl/qFZxJbroi5nWayvx8GnsFNYi0D1Hssp
GGv0XeJZNW3du+pbWeGvtqM9tja6VATVZC2tUwUgqJA/4667N2t5PdbNvR5Rcm3dlRGmNEQSeV0W
/tLARlgb/IUwDuaibxZ+h5cz3Ce6cYmXZK/X7T2WOa98C4d0K4T2Nnja2lXsa3gwpJeX+muTauu8
p/UYcNtdwM8GyHRKTcuiHBFX4FmYT99TN7poUdnNvW9pb59/r7Uuq6zao74l6RZChY6cr47lrhfu
xqQt2JTqawVF2+2Z0zTjWRCQg89iFwfp1ejrt55p3HgRbAi/fFDG7Aq3C8wd33/wu+il9PPxsiZN
TXc95a5Oqyujsd9g+1PNd8qnDDvibdRKvFvpLdY4shMrxD62i+HqzAg5sVDoEloqxScTVaZ9NJm4
CdRSvRxQR4Mhy7xy2NWQS+eWpA6ZlOYqSORbgIAdSUaJnEXlsUdVTxPUFd3mzHeZlvOjCZRsYgPc
hITlIY+PKFRZWkJukmwDDgR5+i5SlGAyqiVkSdrzxtLaHcJ7Mhjy7rW3619apt5XJcoa33eMZdbm
dBMdxdt2dX9mEdO+njoEJzTVsnTNgYp5PLeX3tAqPgGAGw/LAPWu3EEqS+MFcbl34fbli5uM0Alt
PSbkG86Wr3TbplHdM4vaBEc+vkXwbVnPHMfkf8dnxXqInM4dGvCyzgNEgGSN/y9Rlp/cEEwdsz7s
hwuC9JaNyLblRNOoJ8+50UpkxXGIo9H6ZSYXMXYCyvL9Lby/8SpzFeRPGEt0I5rrEuWsSz7baCm3
oo25lqDWIc7B1jIguLuk02DZiM8snqdmKs5HJHGrJrUNXT/ah1VRnccRnioIrc11rUta7+UrDCri
PstD0aWHuBmQ/pApCqLm9fuR93UHbUyrqWaDhLalaR7tM6M2x92khdhRHNpN+JXIzhkOVOtWgVVc
dnpyNyqIh77/0BNjil07uGvbZmMkVOvoivMqyxqvbeJNFiH5REuYR9XraDVAP8Ib00UnneKR61+T
0N6jon77/uM/t4B/vm2GKrhsXTM0yzKPN2ZeEOepQVLFZjRrg95iy+iwdKR36pzS6k0YW/sWcwDt
bZOetALaoqM6UbRkDarOU9mIAyliaE+C6Gao8PLnPfmnSfY6DHeiuQLjtwszLPp2ee5pfZ0m+OIc
Oti0myZff5rSftv/FCZ1a6tJ+OKY7n2BG3h03kJM+CAoz5wOTg0MQdHP4jaxEzKPPor4K9V1ahlt
IoD1wsbh4dnrxGyubHTeWMY4Udby6fsH83XDzOVBTBdAzqfJ5njbRRYbzFMnQgnEr5f5azZoB5AM
CzXXHj5veeSSdKzbZ8bj1+2rQfw8Q2LarPPBRy+BWVHEqF072ihNsxvidmMY0U1gqZffX5526p6a
KuUu4UAW1I/LuGy7+iDgd2+81NxbLWf4jBeNghtLZfZSKOIyMsj1UU0ipEOwWFPoiMBp1QzbAFEg
kCoTDtxoPynuuZF1YhLiHmhE6bEWqhYnwj+HVq/ofRqSfIxWmhDowL8XZs8c4BJIV1807Yvmhoh8
QhhR2rmhZk4r7fH7OE19tgkkjJXm6LNZQGrS7upoI03gEgZGPyogsBZUO2Nezwing+k2w6AJrgES
CSlUrNIOquKE8DpM8LOudUfiL4OrT+Cto2EEdHiphYb3uE8iiDWsBF4w47WnYKbp5QJnHKKQvElX
bpXexQYm8n4iyHxCx+rcwECPmwSfWDw52g6fLAOlcJZmB7zo8z8HiCdhJwF9wkROqRUcXNf9qMlg
L1uQDCNZ5dQGvJXviGIO+xgkR/CTuh7Ktx64H1FcG0Bccq5rxMOqeD2mY8CZATe9pF9urCOn0ozm
SON4wI0hDFffYKIbOuWHG6KX882lNeySEjVaARDFNZtdlkIiwTT1hjtnKfLq9vsvcfLlInKA9oUk
A+14zkqMgs2Dl8UbPJ1IqrhsNdIOjl2fObSdqDcygqXFuZdJ3aLW9+cIxu0m0rwg8LcTNJ3QJjoN
yA7m6apod2yhDjAP0IPzbGph7v1Gvyzd9rJzxnNf5OtOZarQa7SJHIqf3P0/v8gYqtiIQbMSkQz3
ouEfi75cV95rlAzP5mTlrKr4Z1mY15MRPnF+/t/fcO6CwYJuEGN/XJHjNbDayGc2GyL3bbrfJfqy
pHTPTNb610MyRTBmRvoMlO/147e2ryLS8DJmDCuixSDh/M/iPEadZe+jQYPywJwVinpDdrGcdTWj
HCD5rEVjopdQxCMMD5wcNqNkyzu17wJDPiUwc3SXsIEeeWClIXA6Pw2fmm1IZzA02g4nyjKOVTog
/NoIZWezUzqCzvL8lVs5T3X9clDPzvon75MuYN2BvXC+dG5ibpJtUf3aDP2NojUgkaP8taFsChLS
QVkTBz+b+KcB+KVTwFV17EgtwmKI0jqzzNnTG3A8HfCgaPIamiCc5Gidk40O4Mkrog0mY1w6gP4d
wA8QKAuolQHaL0xSWV3d+uwm2BLspVOtVefFdoxDgrYme+89rCtB0m4qtkshCySoaZ8oB/7RSg1l
e29emdK9Gmr94PQUM3IGgyryV6OOHqWo75M8e5W9epkDqieMBy9T+VI65rLwFNS17JcoVVOClIdR
K+4EtKZcBhN4+D3IaLb7TiKWmW5d4jG+awUImNwuL/xGgLdQV3T4F65tAzy1ntKAYy7DXkVx2qtg
LfVLn+Ewi8wA1s6Pz/9vW8ny8y7nBRUVP/sZqudWVePks7epsDL/4e073tqXbjWVFBJWtqLcpcCW
nKjddTQ5F9MLUXZTsq4/bEytKTnA/LS406HUDmGZvoZe+avxq+2oGgeFcF4sQ0zYRVncw+K4HY2y
Y1sq51Hp/wp/ahLkSOMjSrCGWxxemwwWWTRxpuzYQhmtWG8tg8vJzWreCnSP01wsbH6kQsAHL5Xj
1mlxEmTeXV3Rz7KVM8vAqQ2GphocIzF4y+kY9+esGNtNHwYARDZKrc20Pr3zenenhkvNKx6ycnhV
c7Q6bryX2XDmjKOfWII0JsNp00yzVhzv93WNt9rAvr0ZXe0NXNszsP9HW/OXhUzvw/xHo4mN2Azv
1mQsMxHu+M9qZl9mrnh12vo+LQDqOTldv3yqVK2rHgGF7qYr6j1YqmR975fx9vtJ/NTsSk1Ls9jv
sx/7cuxuoa32pZdlmy5E0Wan26KhvpN092WUbsc82qmdvRI+Di1UmkPKl0NHMuvU5j6uUUfYPtYZ
/ya2x19hbzwnjvo2woILnQctGV6jSj1zpjr5eDWNtiS9GM50x6uvocgwKJ0q22Cnuy6srkQ09OjV
+YWqBnuPzVZKCPAQeuvBIcT7+5t1amPNZ0+VZ10zJXP1n2OLKa+rK6NgbBGeMtcZzVpvXPLWrM1s
QarXPc76nT+qb3msvlGnXkFsW6ede23qzT3W/FlUO8iYgU8LNb068+VObAf4chxnBHswTm5Hs27i
lgbAeZ7kWGfP4MZWw2g+hybTpefbZDWbl2pKbckzzWvLkzuj9x7PfIMT5yqejCqFY3HAco63gblt
BHWSUl0qhvZ+ej6dJTdeBcS8fjZke6+q0WOWWJd95FwH+MnQeWSheA6r8a22vT3h9s8pkH3FwDVr
a2fezhPLsSZQ1UhhsCZ96c638C3TkTo0SuiGc3X2bprFIa4YQIFX7J0mPdcMPnEKY0JWdd3UdNQt
xxMRI8PN9GpMN1QHVqWHGh6eyQzy6iK3/PvQH/iX/ZnXeXrGRysv/XrVFIIOtEFM658DNB+7vlRd
ilc4lp9GdIw93nC7vvKy9Fzh2z71tH//rKPxJpUwCg1jKpRJ+FhV4GIw1SB1ccLRgteizwCwOcga
DbH21eJ6zDMbE45z4ZA5yXBcYFk/TETfxLBXHv28Mh+2amY8AapP6OSTTgJuKR7XudYEYHjUbaXk
ByyxPgh9UVOshSJxYV/kTXn4JB8j0UxoP8Lmy9+NVNsMgn2h2YJdCcdt5WvbIrWXadbeDMGbR4it
rFKUdPbOwYNNyUXvs02dDWu1kBd52V7LBOiLMqzLsbpWuuIQAfBpFKymGEDj9ipph61ocKkVzUcY
1oe24lt66XWfQjBJ3PGeOG3a7ZJIowyT9jywQdjE/TjLfzpbP+J4lhkS5ourPhNl8xJV1qYEWaYM
YpgD0pb9olUJyREQaVbkxi8+CZeSS1kZqCRx4xk7C02QHXrFKulRSqvJa440i8piRQ5WfTF6QwwL
NWUdsQqSfDJGIHiBtSFGwpulF+x4g3GC0mpZh16HcLPuYNMBiuqGkICIJrprEjaJQhqAQWI15ldM
1H1kibASzGu/t/01ZCEk41SwZ4QwPLsFOutQinVKLJCj5Hswenh0GPWjk+5BnS9Ezn7MVvttlbIU
mlDjIvzCLdlBMnqX2IPsoDo4rnNhOiVpl9neK9O9UtVoKVw0TwaW9uxX5WhPeoxvMY2yx7DfwjKc
2Ra4WxoHTzZwJDfH5A2kWPob3+R3Re6VSqhVAzhA+OaqVrbTkOitYi8H+8KxBkykfMlpHgCSvkbf
uhYR3EPXv+yC5jmzvX6RNsP6++ny5Puj2bbG5CCQrUyH6t+KbFZRFfVgMSHplbsoLWZkv7sdchIv
UAkZg7VsRnnBJZ6ZB09tUqh/cHpFTIFW6ehjTX+AoeINuMho/2iqvE6jhHp+emYmOlV7pTNMr5GO
LW1EefQ5BuIg4PXErXdTIG/X4ImCBJ/g1qWakiGnA7rp72WpXwXE4hTa+Z3CqRmfRdW2uMdUYY8P
jjJPiiTvTDoKeDjiAsVpg/69U6xL/vU1QgEOfc7M9cY7Jv+lH6B4BYl4qZYAkh2Kjw2BPHVd3kY6
kVqOdeEmOh0sE1iySxBNBzlzlmgpr2Dlbrw4fcu8+q7xPSKJGX5DC0yBtKnWLHEopFTzPYJCPAzE
Sdcshsw6iAYMXMR02QxTjzBW5noJrdQfJqeTOryKdNykI4E7vj3XpH2d+CpC/je9ihDmtBjwyfWa
2SK4K/J96WRo2A1MA2o9vk5PM4MMhv+rjxZOaD1ylIoSC2jDAD4r3JfwliD3shP54SodwoWpY+cz
bwg4egvNCyjUtASus0klq4B494AqVJXY9UIPSf7tSzCOGgjh2A3WRH6QQoBAvY7zd4xUgElV2Nx9
C5YfYUTnGUQa1MYh77tiNaD5t/PaA+8gcWhrcCjoPdqttatUTJRx6c2aHo9tGz6OUQ59I5lE4ng+
A5cPmLCC37+Dp9ZLS3BEl+jdGKrTO/rbOxiolZmkUZtCP6THpD8kVnwxdOo60oir+f/6qOMjWpvD
G85APm58G5JiCl84pcYOJnHe1cqZyzq5S7Y4V6FLQY7Gce7P61ILPc8Ko+S6ok3lk6bnpUu/z1bT
vj3UhhfNI14MJzu44TOXeWrXQ5WGkhRbLc5hR1tkq0RWkMZMLz1tXwjoSYLlpa6vbV9eaDnPlz9/
f2NPf6JJJX8KNv1SbQBOjboFjuGmDEsMYOUBqsyr5g5PWVy+16whUJ2W33/k59RxvM+a9LHUOlEr
28fin7HKofqToLAJ+9ifG4QctmgcMVtKgkbVcjbW1n0Fm4ksuC6+d5xDEUFxLEkTB58xtfoyPOb1
nnTjiwqzKz7TpGZHSui2HJA2mEoGdYLkETsxLyJEbxS6XExx49bKbWs+luPac/N6bju8bx2uNLIG
qG1ftHB0F7wrF0EAX4rmbTXX3PsyxhhXw4RLpNhkif7Qy+I2VdJh5lKJRdC88GsfmrBUooVOfgK1
2Q7X8eQ+LyqgSQgACQnL5pw+0zkc/5fQgTphAsf7/q6eHLWMWUEriNY0GtQ/R23Xu2Sl+TLZdEX+
Hg+PEtpI5I5b8HXXurGsm0WI33E8V8g8NYDgAVHIpKBrfDkZVK0y+LluJRsI1e/hyOOTY/U6xPVr
MmkwSI/fw/05fH+xp1Z/Ok8o3tXpH5+7699mHgK2IwTJkA8jlpAMXM1cotOalv4yM8mW127irDhM
+5PvP/fUjPfb5x6fn8PRiNvMVBOMzf3aiRljoVNdd7r2VGbt9fefJU8dSSmBIhLjWMqscFQqrzuH
QA9CmTYiDe/6vu0WAbJ1j2qsXsY1MS75h0mYG92ncT2oPl52B2YGdUONB+26lU1k9EZ4b3EG/ciy
+pvQE3tYlX3iAjgVMSI/RXvzLLxYlQEszzVfQjSSS11HltcTu1fBGPRDwDnm+FA3IE3G6J65EXYv
5KmVTyw1grXAwm1S4dYmue3p01xiOaFK7BO2O3kdZbiRCoXzhgb+esbJi4Jxxl5fSQ/EbFRYQqg7
u9raa00y7uqKND2CIZFSLVOze2lHoyMEjmOPVptr5F7XruVBcu6AX5JpwhJcw5iI5p4OQzgS/d6I
/d20by5K8eSwI+4rxgaRCkvP758MbyQGqz6EWXNN3ANh8JFy0UeEp4OfDRT/QxnLYWn69Y6M2fra
LH3SojC/ktB7Zok59dLIKYCaxgNv67GoM47zCt1lTl0953SViacWHEWtGk9mbl7Q8H2qiSg7M9Pr
pwavRJOBG8KmVXw8njhfeuQWMkFYsX2tA7xHduvqC62aF5BwgykdSptacFUgN5YbEmmYuNd9EIaE
tyf3ZUNbMyfQvEhI7dDDj9TNn9HbE27VjhNaIrqAxQsvoQGoDjZrGbdYgDUTGsT378UJp4CBxwKd
h850Q63y6L3wlCFGUxnDPHKTFfopHO4qFe++1K6NhKsifyufBZj6lAH+eqT4hO1JiTB7yKiQexgR
FVmv24ZZuE7vSdVDv4XVaU1qAU5c+O1EesSPrVi5lgAen0O8rBUCKGJ1ioZWyX0NWn/z/UV9TfwG
/YhoQJs2Uw7ln2nE/DajSWtwkloX8abXw2VBUR2UmnOoM6IsSr1fadLNF1kCOjzRtYMPX4EzfIq9
1yMbpE6jdRBxDIBa6fjOmXnolBAD0Tato2mXYH8pzHq9OeZuy2SbO/5lE8SvSlzs/QxjtGlgRK7J
OCnheFdmfwD+eOP39ZVJ62vWupw868p+7FaJn77XEQ8KSj0yt+R9IK3A7vgVTepcEFqD2sdQPs7c
U/XEDIo2AqkAAjcaO8ddTTV0PYuyUYI+uyRIKcLv1wxMG666I/kZjQh3tx+zYNv5O9mBHsjCaLyS
KuyGzn9Th0K/oYFGdzuGGCTcKZ+zKVC9acOrN/K6DPFP8iHTZZfWN9BR4Z6QrChzahypxdtiBq2y
COGqktvJyzZAHTed4I7JCkBlmtmbOJIGabspZylH7DKdhBzhUxeeOl9wU/wdADUgfTEFiraduKbu
Oz7Fu6eqED5aQ6ks1SJHeaqIO8cMnlJkSDPRGNqsy9krOYpzGclfdscUbIXNm2eqC9dkN5O2G4Rs
i8L6AbH03XO9Xe/BfvJCc+GJbD+tJ639QAzmj2lTWMfiqSrLg9Y0bzq9PvrmT22ga3T/+cVCrQ8+
e/6ua7cyr2mQ+xdQ69uFF3QfV64qriWrgWeE0ZpqIZb0siAyRdp74pA5PkIEZIptYX7l9WaMJ+7o
oP5Is+HXmbFwaiggSBMqohUOtcddtYFmQlzVItn0YRaDhRQz8L53iVf1a85z3J9A7ltDIcRzmr/w
2USJdkZZcmLTgkHQQWduTiv6cYGXuOuiSKYNmsx4fF2cP1o2iOFWFtwb5KQbORTLER/pLIC1fO4t
PjH7Uyqhp0MZlx3icfU9pcfedEmQbqKGEMk8DTdGBsPMBnS/EAX2qgwz0qVj3pu8A6vE9YGHVhs3
z8h99mtnrafhtdsU+lYMUwRgK4EQksulmtu26d0raJkLApMOgUNwKHuLNbsa9oRl+e9V7L/+sBhW
//pv/vwrywle9fz66I//Wr9n16/Je/Xf09/63//Vv/78I3/pP7908Vq//vGHZYocZtg37+Vw9141
cf35cXhMp//y//SH/3j//C2HIX//+6/XN+4cEGHcyr/qv/7zo+3b338JBGBsxP/r90/4z4+nS/j7
r8f3MsnSU3/n/bWq//5LsbV/Gky6gH1VjUKQOUkuu/d//0j8E8y5rU7zm6VqpiX++kealbX/91+G
+U/24wbqe9Z6oU3NtiprPn+i/5PTgUaPm1GIqBB5/v/6crf/PqT9+3afttwejSpq5KaGuYYvaKCY
Mo71no7WNmOQOebGs+QvpyEeJdiPCPHIqS7EmQ2MmM7df5wbOd1wpQaqIQRIWAX/XCPdpi1wYHnu
Zii1aKU7jU6tA1COVogAzMe8VN+qSt020RLQ9ZVMQa0p/TZOiBQI2uRHYie7LM6ICu8g/HU1JOl+
gCQfeUjc0+AhcNRDHhvkDSKuCmJTLnK9ILC+rOalETnzvredWWgGl5nnbDrkaEulHbJlq5RnurCf
oubjCzUtdBuSJ2XzeP+8UGSLMXh+R27wXm76mmwnETrRoglYVIwRlkJMZE6g/zLU+CMOxCbvy1t1
Ckeu3TRfBkzDnptsfDX5SIzkMo55xck7jdkqm8soJf1zsHCK6qAy9YzTKozcp4imzk5fY9U2troj
CCI2KrgNRPZktbiyvegqDtnrqWJJSq7YEZOKssoOHwPLaHbx6KOR8NOkI59UoBfA8BqX2jgjtplv
avC169YhVY2d8EzClZ/ZXv2MKr+CQlxsfEd7SIMBSE3qY2eQ4YZTlQfJXFBwtIMPLRw2ad7dtgRB
znyYsgt9pg3jexEX4Ay8DyvSK3g/wX3eQErpEHlxWc5iMKKXrIDv4cr2tS1MKJtW3C1+e1v/80L8
I22S2yxI6+rvv+wvW3kGpU2ziJYm0jy8v38+K7U0cpHUowRHCENUK9xDKIAOThjyFGdvGqVYstMG
BBsg/EVbkMSSoQogfXFTKZNWu5mgKT7CbbIxsHuoIGRhIXcAufSg2+XUQ5dm4TzDfwWEbego3Wm5
kJ0AvN/yyDdCdMdx0Fs5w157asl6gWUQfJjYrOd5AFaksDFzELRCKjmUYdQMcjkamBt8o9+JsniO
/fTSoKQ8UwIzpP4BGdqEjK/nj02X3iYZA88myTwa2stAi35UZnrrVkO1MndZ222hqy90ArFCV7lp
9BqEOkW5ZCfUCjweincSoklRb3iKRqqaiEPkXtWQDbkIignWCG/AMizAERzYaH04ZbTjQd0lkhFz
5jmdmDvYCE6dRBxJXzQelSGaZrA7uQlE3oFHIGbG8cxhpU0QHx3GefT8/QdqXwroDAxOW5haWOpM
Dl5/Dgyz1ai/Iv7YTHljuWXdjrR65pTEKtCskFSClMSfCGGO0zxHAyM4yHjCdkbuMJviLSvjB1Rq
r/CIAH/5/rudGrMIzzhyMJl+LRXpGp2tRInlxtYvZZX5a9vnq7GSkVBKTwDWFRtjgiXOPIMTH4uO
3RAmXXY8b8dmH7oVxKd1CnQ2M/6YjjeoSdSZk4UfVdFQS+sjgCvO4ftr1dTpPHg0m5o6/5pWBsvU
lzUq9Oghdby4G7WeUpS9G48+78zvwI9PW3U7B59ptBBujQeKJgf6soQJ9OAdM1v9oGV/kbRsxyXL
Eq9dcoW89qIImWRcNRrWAb8mRsE6SFCMaQifjS+CgSe26IdYya2B646IRzbnpbJH2LpLW271YHvx
IrKyZcHnLuMep01M5keYY+Iq1VtLZN3CtqpmPkH/0fURMMihW6XIkf3wBkCMdkoipvCB0dqjC/8D
y5PllL9q9SHKo27hNt2NpKGIOB4h41jYP+oOMCfqS3RtdgSaEs0j6HcJRsz4QG92obm0Z8KgJmE6
6ZcYL0H4zBorwIA5TTz0Xi8Nj8VAhQgJjxlkQbFSLPpQQU+ctoiHg2izB2THE7efc59EZm/XrDmF
Apu7CeTB8HjxiDxAsV+IZwsNcVRMq8NgEyJZFOlClyvV8dE2A0POMKegdAODFZfJmQICWpevpwFQ
+PjNMDc4lpSfWuffTttUbgkdGSG2Y7Qn1VGswrS9aYYR84aL4qKVe1TgmGTJThcCKKZf21djN2J7
L7zt0BsAjKb6Bic1FTS566gbDbYOSuSwWSUhCxF7lblJNFvX4POCPuNdZjrq+JC8aj0BDBqv6NRY
i7ohp8rH/UKxuMECbv4iyq8g22ecD1Wiz02HjI4khttGtvTS1ex5JUYSUzOPqORk+KhTa2frAV5u
U4Ju3pZ+dydxEa6CFq9+VtVrsvbKK/wSb2SRwE10h0Ofu+CvkfNlDKeKhMt8vAeLfhmb6Z1T4Ay1
MJaQ9h2Zs1zTn2UTdysqMSt6PfYsbiS4zVBZmM6IubNhi+VpybYewZ012rBS0rRZ+a3yhGKGiow/
rFEDPsAYf3GzxpyXlflUDpU7S+LgPgwVbFR0syyXY7JrXzpxBDK2Uq6LsdlSpQwWbW3v+VxCPG20
ME25RYg7IMbr7kWYb/QWc7KK29KKuqtyAHjlcIewPJlL47HuYsBbRXuXFubHUATZOinzVZqXzUzL
ZUikF98bufzeZ2M9tyePiRVpKzL+8nk8QuPt8UT3LsBme+wX3KtFPGTRXCUfg47f2CxdIbeKx+Yr
j7Z9nzCS+bvkvw6vbM2cGYU2CL4DLPBCaCtDcxeDG7azUfPp2/vFrqHwelNVOQzdMSDJmyw8crWy
bW+DskwLhkSQ08uMSyNYdaFgCyiSfB5FIQyGSCfJ2VS3+bQ4iwDkFUj/JeViqlRa8kyiCtGjhf84
evF9aOIBD/NtaPlw4WEOzcLA3yRNsYkLsajdfNXZ5to3GAy4KReo+SEPm3Q+MbAUKv1FIg4aEjhI
CPIg+iZKe+9VBSH2WvmQ8LrOWk3s/c4m3LeKII7r42va7Cyi6WcsJdY6d41HExW1pRYRMay0zCIT
jYPK6oLdlFlQ9/S16ndzxxwWZhY8pNEU0tpW8y5TOaXHOTE7xBeMMq6WsicVLkFjZyeQQozJaeHT
mqXabJMG1c0UL6LuQdYCCTI0ZdrRvsmC/IK0mBuiZ5e5orwmWb9n0zpjtbFngYAIUkLznxGZ9dLq
6B1Vnn9SqirxYv2uQjhD/DxCCHYrmZknK+ShRE0yM48pU6zhoYiiQRiHwT50SMSunO6uUtBoNg2M
X0PRL8cSApKl8VbXWkhHMSDxcta/CF4b9EUgxdwBZGIXXkUhJ/8oWRdF9lIi70EUpFOYSAZYb27u
UoQSr7IGCtu8Fcw227LjPZY9lFnTvSaS+z51zO2euHn/Kh8EKhUlvVJ7Ym3hSOc2+SlJ+15MyU2t
6m6Y2a6r/qKxipe6aA6y0n9Exi4qxl0xQGYNJPi1aAD/VpdpOB/t7ik2zQXaOzbdIE4jFEk9jMEx
/R/uzmypcXbN0rfSN6AKzcOpJs82BgyYEwWQoHmedfX9iL931f5r76iOPu0TgkySBNuyvndYaz1G
YycD4UYz+ZhVlN8QqK7CI+sjNWscten0lFkLe0tDcXSFJbpRDgNQAsvHsQVNoskWdx5AYZGFxj6f
YFEBk58v6ohZCDAYiuB5FAgGn8rlPIBuZAKd3cFF8rqrL5U45se8iUvYcXBVKW1fMTe0JGmI6bUS
rGJrlG1tW1J9VUNd8EmSlNMk2gpTR4r57AT0jXZirOAjWSfLUF1ZpuJ4M8e2pfsYHuuISGrylrgb
wgup1e5mED0jdNUlVX7DJYk4WncHnUnMZIuDpF2Ym9HfwNsi6bZihcnGra1IngqY8cCgNDum0ZKl
gg2MyPOOn5vW6pxx5qYZKdciFEWaLlT5JIVNarSRooSFLHfSpNHxWhEAFFcB8qLSmr0uJW96qJFO
GqrhDT2+dQBfaAbGW7VGz7QymClr6fckBccjcouUfLt44rVKrflTiN95l7dekIyJC1TypW+t6yRx
VodWemsrsiwm5mKdKIY2Au083Oltvknr2EDmACstYgfkVAMBfLl4FBFMOtSRtqD2a6iz8lZZ6p2c
ILnKUeSUnJvx0B80vdhXSvgFkGDIwq9cJVcih4zpUE3dugpyJyqIxK20cS8H7asoWF9BHm/1CgH2
HAgvqb4gZZJIul+cARj0lG57UX0bmvkZpztZdpl5SYyJeHgj21rYk9ORNhKUR28ZyMwADSCM4hcd
ytfRIsOGbSqj2+jMOO4tCN9aglgK1mhiqiK6V6yNVBHn0kXy9vd7xzmG+srx1i4W/FtSwRWL0mCU
tNmJNIftwQT3b3yN9FG2GwEb/ZCw4GoQwm6bfrkJpKDFI5uDwiICZuLrBbbluUt/tBW1YuAu3Uqz
BFkc3FItap5cqytGAewA9zhmEaxWY9M8TI31M60/bDHRBDLBfYkqFq01o/i5Dm+RTLtG5LmUjPcO
WCpH55scStqb0FyTWHyEr9R4gtFBsBQWyxlX+3rR5Pk9LQXAgTEZIUmy0Qdz8rQKaIRgSd9RIjb7
fv4oOv1hHAVSDJki7IRqekN5ik882DNT9q2C7OBSE27zLKm7Sey8eUSFMlHweJK6kA1fa+AtDfUh
XYO8i53aCPVeoHPFZBIQx7MRBSB5NIDNXx80nJ+kOueD2+nalXIVhKoCK8JMZ/J4F4G5Dk5forKs
esfDBbMwRsP+97P/+hCuAwrgU+To98gZJyNY9oOJwrnIzI2umRWZW2K1R+VHZgpj13lKl31UAyVK
ctRwVrZI63PZ781ONjZ9Nm1qEK+sGw6hmbNwzbpzJFkN987ipTHzmDCnjvzBQObkGJH2R0ZERmoi
bXpFJthYPIkFpKRRrigq5VMik++Q5jcucY5dldziLtRRMIVUI9rQsTrNU1eUESSaxHK2EuFXQvrd
N/HDuMBc5cz51qTsZETXKqb3WGZSooLpRJk0EWISPYxleyta1rZpfMj78rsZp0Msqy62qA+z19/V
vbm2n4NFYEBefkOGfJAx2ErymNP+GJaTSESkmulp6HXO9f429dk3NdQBWz5lihq5ibhw9DEMM9ky
N7MJOndmZZJ1/JQlRgYKJuudvm/ea2I/70elRyxpkOhU6lKOWAO7VycX6g7nw7Cvqs00L8W+F+pi
D0s78EgretGphPYopUqeZJinrXYIc96iAnYTt53NYP/7AW7ciglNz9TdAeluXLJLz20sGxElqlW9
b8SUZXAMEw5PT/mcpN0Xq7P+rwvm97PfawWjjAQnLKDOVsI+2gRSXux/KX+/n5kq83OpxpYSRZbT
YjvUZVhqWr58yoSROWRj7uJGvIcJ059xKF4CM9iAq2lhfKRgZYNnGqatmpUqzEztKHfhzYKUtpnR
MIJm07YxelRuDeQVSn24Jw6LgPAVJB0PXQ+jLN0lOUVcXEbQByjdHJXUbEEsNE+Tlz/qPO5+Z5hd
Ypr2sAaNtIJjlhINW6z5S9O/0bVRHomC6OnLSQ/A5vIFhfumN+q0J6QU2k2X/AwqAzlNE76nIWHW
3/AAOlkgEHta9SzokFRKzL1Be9kYZIBiSJe9Wv9J12N9Hf39NokB+7BKJ59ZJZDdLNlM/bbcC0se
QjPZBeZDt6vkHFLH+uPiQLlJ0uxZJlrZdYT3O+YibeOZ1eZ7vSzUtWkOCidLvtog/VGnxTO6bKdP
PL6kOUeioDhjCCxBxjHjxZ34mMgmM7aRf2TMcLnYolklp6sekbrbcz/0+sAWqliCQBeCGC7QHHbS
4koETLg6kJKO/K9xpoRL4urD7IInDV1YMoN7bBTou1n/ketIleNB3mWMyI9yfMxWUG4Om3MwC9mJ
dHncGsxTu4+2pINar5hpiXS3XueY+iJ7eeQPEtMD+H+Vp2kTwcQzzlbUp4wRGEebAa9+UojZbtJ4
j/frWHEswRAF43QFH/sHMiIO+HE+VBKJwcHAoEJP2tfArDbGzIRDE8sXqV9aR60DZhjpeGhUOXAz
8gOdsSGZQqFoYuZeQD8GiJoK/FK60D1MA9E5hx7Bkff78kTcaWLSFhzUAe8dL4Q3LAS3ixxleJLf
R628JBZ0llRcRlcIxsdFZcMbLBVvj1Q5C/DKRY3BSVxTTePCeBRi/BWTxVRite8aCVOMTI/vcR9f
BcTtf111KekouSTCR5+oTsZJJLxF/FkW6gf0Gb+DkLTh4lmUELwcE0f2D7jQAvM5gx7HZcHX6Npq
Lqgdgt7fF0CJ1pZ6ncSgEbs2jfqVVcyGWLKjUxG/Y0E8kywTDSUYlMgCGMpTGif16Cno8xlUziHv
Ua2IwUfxi5fpB7VtSeEzREcjX+e4BMBirRFRswwdya3pUz7B8ymZzg8lvVweqyYy1QyQPZlzdphL
p6xKtwXDBlvjoPAWLnh76nhdf4fbMKhzJtt4rMnHElMmPEhqCq9MUeXkC6bEekw8eWIwXOKK3kod
+qBsThkb5dqu78Z6X87Je6gyhZGE4yAxlGgSwudz9TEw6xT7c8ZxHKGbGTFcFULZOMlg+jCgW7dV
i46M7qeobeNNFCy8admF0X4R25PDeylTP4PzS8ML+DGed42gvYWsHugKwAwUwb4L088xTIdd2sO4
yMzlJxdv3XoBa4DvHDKY3mNCQ0i8oj0u+CEpczOpEa9jRZiBwnROTBgrLdoakdMzsuDCY36hoWA/
/O5kMiH5YbzCyzyaz3Emn7NFu7YBly0FVJvlAM0RhssrXv33GlvUNUEjUXwpqGfeunCIxL6+tq1K
J1CS1Ufgj9M3J4VbpS3GuQzRXGMaJgGrklVhZeiIRMnKYInxoyPQFVvmakK1m1N8kWLES2eVkDCC
4LROcYP02NXzI1qNV3DrmjPpsoBWeg39bdc5GlVwOJg7PdCAE/F+5hG23yQnN84cs0yXqoKuRJG2
CarwjZVAB+KeQqbMIjF/YNWWk41ik6UM2jV+TPXpo8FKzRGLpHne0fAfrZFwFJGJoS0aVIkTbU6r
zsFG7oRLaG1zBBBlvW1E4rtRucIz3mCXBxU9Wq+x2l3FdkT4uFAUgMhmiN2xdavLDQRjXo8Xvcsp
xsJQdEf93kgZi45svukLNMzc+BhM4ash7RqaKuhQmQquVna6RFkYJzGjKA3tCP1NJSfgjKLUiefp
3dBGwW6HdDdAiGQNT19TSIMNunANpWrPkE+3JO8918Sam0t8FuvsrMzxtS/F2Mvy+LhYiQ5Istla
jRge6lL/lPrsrQtpFmMz86wBQ2OScT0aIpR4cRk4i7Q3KVhCf2zrM1FiJGTPcQJ6OLFcAe+l2kEi
4UItDxPJE3u9u5IQEaIy6rfzkgMz0ZTvYJFr0xHJs/WYM0eQi0rAluuHUKz7lWT0jz83FmPNuhz3
Qluah6aWmo0ihI8Nv8FeyrPZWbMpsMQK86FdSExcUmiD3JegEoniHtTgnNuz3oj73z9bUXDBH4Em
FrQg00WlOAYsZJfRLNjVGZ7IsMCGzxt6BToNfcRaPwuKtAcgj1iWExN6tRaSHL5+9vshTVfiB2e3
l3WzvP/9EPQZTkzc5DREqfLX3/1+YYniIzP/yQsT5oRNafrIDJ/CXomPFRDssc5556Wl7KiMRcDW
sp9kZEpr3O56jiPtIFr8oJJTG+hTAon8Pz9oFpmpitpPhKTVBZL75i/J7P+vWgJ5Fa/80/JjVSv8
TUtw/h7/1/Yjr9CkN9//rEL4P9/5D0WB+B86VkcW6VhWEQb8Q00g/weKAH3NP0UeswrC/1lNQP4P
G07LUCQ2VKsG4b/kBIgSiGQhfuo3lUT5f5ETaCgW/r6roadQcBiumQgsz/77NlUV9CmsIa9vqVs3
aayflDzCv+AJt/qYbVf1tuzXxj5gE1EDous+1K/wuXthiVeQIkqQyOxPC8fvK57WPthIOrLUTWU5
GlJdccvYNxdcAtwigIZ2Xeyq4DHbcLL6xQcKQoXldrJiZ6Kb9KeGUmDsrBVo9k+vyb/ZGEv/so9a
H6PF3kHTlHX9IP99MYjmcpYoeZetuBgvvSQ9Rj24XFN5SEb1q2/6H0EQRrtK47sWS4//8w9nKfVv
nmGVV8ogbA8Z6H+XiZd5MNW8Q5etebPGg/hTPjYXYBTie+fnPxE6+cDuf4wn9bEMXPVAi5M+CT4c
syeTKPFLzdF7lZoTgKy9/JGfF6gRtNbtOW7s8dpXTuvF5/mD0Q/ua+3JSDZL4pbb6at8iY7KAwgv
E4oQYYsCgI/0Ox09/UG9IwsrbVAIC99D72ovhs0o1+7f61t+YxIskKNIKWV4huVC3wETIuESgBLA
QXYkVtEX/0z2oGw7SDS1C8aI8G3TbZ7qs5Q60qHdmHvFzeH0USNgxH/m4fjTa/HDuudxif34RHp+
T9q2PXys0o5jf0k8kRvZ97xlUOhCq8KfmVb2j3zAsdcxMVkJjgQCfjKQQvQiuPkncmsi34Vd8z5Q
/UPdvmHfzBiByR5TgPAZ04LFfnGTJdf5gbi48ASarjGfy2v6Tbc/ERJ/Kp+BuD6ygile8/FZBLuW
uDwd4RHEzIfurxhR6Fg/CVu/k67vBmkPGJ35bMiO2PRZN4WEmMD/NGwgZfr8NqDPU04LFRTgwkK8
qqIP1c+4Nu/jQf8sH4JLV0JHHBWqf5rFbRzCiXCsx3gjnPP9eA73w7INH3QwRDBoqMGQelbQFmuK
VyYb19JVfhIvXGk9wEuodsfPjrnx4LMWSHSXfdObTGxY+RA/d9HJPKgsU8BLECvpdV5xWDbQVElQ
cqyEQ8GGNPInOFWyrZ+Wt1X/4eaXwMneo5N8UkKe2rZyhcJZJDvX6CrsZGMcaUaLZDMfzFeLeZqK
NQxUT3OlA5zOzLHVi3iXB097DHfUVRi5qd85ikYJ0OrAM8HAHR+IccSRwZTvo981Tn6RH9mdmbfw
Uz/37YFBWfwa3Mzrwlj8PK/9odsz+9vp5/wy7phy5crRuIK4Ibqh2hafI0smJ9myX3mzXO4nKEN6
JzlZD9YLzNuy3+Brg1/o5Lw7wHcBJeXZPMgJsnSnvpQ7/dJmPsc+/mO8uka6H9/k9UUj0ogiRLZH
Ojev+9C3YHbYW3iI07G5CVBJrau2Z3gM+501GqOVcSd5Klq9LyrJ9QHqfuHRiYLBWXgibWncJMAM
g2qL2a1xmvNayO0iFhEOgKbopnTuLDqw6gIIoHh0Qi+ka/+T3SIv2yr3tLGzDbyZ7fRATK++mSNH
2yW37n12t/M2uqlrEKINESu8YH0LUVs/Bx/tj9DuidGQT8Owm1+r/eSplg1Cjv0GWOjN3IArARdF
DnnLCuOi9DfrOpy6ewSfxDbu86P4KsIgjVRbfJQuzf9NJM/x9/fzh+gjBBuIRNekAjZ/f78345g2
tVHHANGGHZDhZSPnxq+R4H++Df/LTXj9MRrLCEvksPuXVJ6mEWbCF6WaTJHxef0RgAF22I++l5Zt
3pwDMltqjvj/1BX+m3MH6/y/nK6mREqcqakYdczVsfP3R6eEDDknqwWXKeSvlMyM18gTQz4WQp7S
FeFdYsqTAYAGbJKEJOpK5kepjBTJOokkhqDv1Gp+JqZ02C6mzFstI3CxXyd4sSIe0366ICRunNps
wBcqM8w8MVY9c5JNv5Glyl8WoDBp3Z67iVtGtmSuVaoHUcmSS7EoNbxuIncZRe1T3Q/qtn2RK5bG
ukG6DDFAlpMVJZBWc3mk5wh8rnJgMvNWVvBxmeWt04z+KdRa+WQBKayTagDzaAh2Q6W+s7r2OBn4
ueeQgywQq7s1lLtQu8DMMPxM++rD0alBS/uNzlp6wkxe5n5Zd3sxT6WNIi47oy8WX18XsGrRbASd
GNkRq31lwckcR5BFUjE8/KYG87J33A5Mu7Bav6b12SOuXX0F1qtcNYJLMk7lSk380zcdTHt00czz
xKdUD9RTPNQQ3BYEOKXMkJh5OuxWwmfq5qqvDBVxzv0pBoWlaqQCC6X5Iz9HK3UlWfkrXHKBHWYd
W6GQxokRv7qBA2T6k1j4gozcSElE44Qq/7R6HlxDHDn4DPUyr+gXXVA/R+KNzxaRnJlMz9KzSRkG
5n5ip7W7FEHSNCYPSgkaWuY3gxT0rMkfIb8vU+L8T7OCaLSK9eoEmyYZulMkEKOGjUHz5Vh/QcEI
s5ixL/0+u+2VcTMQ2Cw1xLgtuv6kLeGTCE46SclCMNnUzdqDNP3BNf+4VOBzVDg6k169VHB1oksv
RvAtp/ZxikiICcJnGQ5PYk61vXABLyuiR2tf18/V0ZPIU/CWWEgQMihuOAH30VbMT5Cq24EjobB6
T1t0ZdXYuaqc916eAGBukhCzs3aLZYDdK0ZItXilTXlfJuxLhEwF+V42Hirq1lFWDFHTjy9FhZrK
HOETraQiYfqeudRFAZFbJf8JDKbgc9Fw42P9K6YbIe0J5EfdwEGhPyDbYpHDydCdB16BmbVotobc
LSdpBrVNZHs/PlUggzpGXSainQocOkHErNR7d33NxEDwp+zbykLfUHtEQpo7kt3QLEzZzHqrPugM
FHLNsgdjcQpgYcQ8uSaMWA2X5DgZTMx2LBicnFFTIL1rg+AYDapFCq9C+06ij2V6WgbNVVjame14
JCt6Zxqir1Yx+sXFhpaAx4tzcor1Q240+kEJSbuO8/wyR4yLSLEz2BYY66HR9Mox+OVFhcYZF1FS
Mr9GisFAudIGdy6keifrxbxN8n7bpoFa2drKpCrq5pEUpGCjliGOasQTLJ4iaY8nkG6WO59dKSY5
hIMcbueBnVDfqpghp8CpqsJDFh3v5zL2jZWY9ftBn2UaXbJx6FatLtrUnbnOfgunELTWTaSW3O9Z
AT0FCeUwEca8N/SP5JfT9ftXsflaDOwJyjjPDr9/o63Urt/PBvmLd0RCaBHkUiOUGGDW6uCFDeNO
nEbcPqcVGUb81XcdyoIvr7qWh1U1ZouX5bEd2b/jHLWrrem2p/KKsCTGoOFQMgZ3+bZs5XtSea3b
nLLTdJI+stRuD+2akexaDwvGDhjH9/mJ9359BJA9/TQwoAcqhKNyNu92eY2Yct2FiWop+miPMCFO
PQLNc/mZHyjZ2QKgE34z2Uq/mYcW4pzqYnGHM1ibF4MRc2tzp88lNyeBXXLEzh1VHIGOcRYfLCgi
lKcpCQ17yllcBhG6S2MnXU2XAl+EBnvHfzYbR9QQfJtBgegA3NY+zQfzj7mrv+PhHi1uCiwRfV7P
Nw4/teJpL+NR7h1MuILFGJCqx0k7NztjLXkpnynkwwfTnl5AzW/ES7wxGgf4IK5H66r8ZO9LsmFy
9Lm8J7C2NnVLWhmVNl5gymYm/253AKFc06r4w0Ge9mW4zwZuoJZjJmcDZDdOROkwwugkjRYgvOkr
VFfMhtsDe09kxjPvtu5gBQ5cYOZWuH4YNqskHDLs80hwq1BwqeDGR/1BkzAguemV0MrlkHsj+B4f
iYwB3/AXDMiIawKqx3NYeeEr0ovKZRJpngEaGsR17+BoNG9ytUFiBHkeJKGZrrR6tCfaRd6b8Y4P
J7ixjKsFRsumb9a27o5vPMcp768Z0yH+0S0IZJNkod6XR4cE0RwarmB3kCm9+FrybFFdfmtEcTaH
5rOs15entlsYeUBQuI1fLMQJtU0XoheP+IAm6y6cuYVZZ03b63eBoTfaS1rvHU8xi448fDLO6h/W
m4BOacm6ijROotNw1VMzms/GmQlRm5zN+KD/0TzhurwEhF7Y7R0Ee108ds9T4/Kzw3dK37fiWO2G
P+sWmwXHN5HIZ/2Uf/Slg3qoex1v8YRH1bGIpLGRrkElGB29cMpb5TdPEa0WTPA77wDlE8WGDMZb
cno0I9DCuMBvNbB4F/DzTaNUXVA6H/TEA1tH5sgrQpdw3Fb8/nt+X7E/IdfhPUkJBRWAIaloP2NN
rWtINpv6xqZjDnc8TP7rYXgopTdcYIVpmyaEcFiqXpI6PIkGjeSZ0a92JNKe/Je9SQeKlr3klfL5
P2pUmixeXTF46dOXcNmgftLTTdYfhE+18HCXSdseTq21QZ9Rn63LnHsiURvTadoNRzYCZehz5UIw
EMBow2JOffh6+/REdAWVTfZnZuf7JlpH1LHFlt6W9I6CYptMjM+mtgO6OTuiNiF3grgpe14cCJXo
nRpEOFuZe0b/SSjutkC+BB4auLEBcOAt23Qwlk9rAzZ600tc2emlIyjNETBhKAx7V+ywjA7KdEaT
S4RwRW88EjoyFC6GPK4aWlTmAl723gg0LpgjnehKR17s0/R52FDlkYRjgQFGhKJgzXaUHe79N8mX
N/ot2zDMueesiDg+duywfOVWMFfwjOOBSI3lCRQ9UeOiXT9kV/qZe+cnO2S76gm+qhG6lWtx4/4T
YVve5meV/3d4UzfmO4/hSqdrkkqxHzZknoQVjzrL3cWzdjgipwtBEXNDQq5flL54Dh47oLQO1jxa
QIIBAZ8Ahhbu9UF76vnDm0munv0e7dpDwCCFMuEaTJ7V02yzZ3hKZt+E6G0HO8u3PtkbvnCEdg8F
aSLHyS/P4bn5WhjuIgo54WS1LixDVcqtW/XZu9qJO6z6rJzjW3pAvyDvQ2Wvzh57FyhHs4gX8Vix
i0V8fFVPxlP5krOFXkfvQI3dgKtO2zZ/aA0iBirNTnoz0KVcaOnOnDCMQugR488OKZRsWyEDW7s1
XIOADtXJ0a4Ee5733FXf6gP6o0r1mjdJ8VAspRfzrHVsB3xD2Azo0oTtJPm8TkHk81jK9CpOxxJL
Ct5Kwx6YKPR+cWKsMpYUC0e6SulPW39SVVi1W3ZH9Ro9C7aCEcM3r/LGepJAryEnhpwGIR62JIZ1
Dwlos0Mno5DwdYy3MRWBda7PTcSBRCqeI/Gu/BkaV9lx2QEz/MrPv7c51Qv3+TvTlRGKx3sesjKx
kQI9wILdp9c1E0r6jAQnMa/heIrZh2LyOyzNvmN73B1MdlCZfuLmjwwiTA/B+NxLXOnCj70GPhle
mTxw/0E4TQv2jBHiafaiL+lVsFw6gvGU3ZlAKG/ShQHIgAThku3YplwlCPDUc9fwnXOJm4GCSnDw
+9NwKR9jlpRfmIFaJ39FWWZaro4znydgBP9y5sF1Ia1giDzRy25TdQuRrepOCuyXs6X0OVQk7nZ3
lr2Gk16gyc7X6S0IngQ0ZBSgO4UrNpFdrXF7b+nt4J31M/k6heRVn+RFvpfBEZVe/Jg8mNXB0rba
Nrmvhafgxx/EmyAFH2K3kex0n1wWBTO8N7xK28pXNz0aaHZxTr0VN92O9rQ/xakbNZta9vtvU3O7
giw+9gvsBu3+bj6Jyzl4QvDnBff+u6vsiirgmW0/WnJI27xRwrPogQ9DD/VQXlUnfKyO7LTY3KZ2
/aP4/XvFfONn3ucfsnJFitbS1C087cNhRM1OEf7EmRdfLWd+GMQNSUSIfLz5Xe3d+sZdXcm5TbL6
2tfn9NA8DdWeU0TZmi86Y8rcti4MlD4UX/zmD5K2GcPdxJyZEeu0gfiX1AReO8EzG7jioD1WDEsQ
eGfX/FtZqGK9/FszsBJdybRCoyx4ZuErxpkQqAFT1C7gWMQ1qzJuydTPYWFHlIi2Gr4teu42KQcU
O/7WL3nrxTS2o8qdbmTPT5heRglUxw2NOjvSkUM3YKyGo149IUnM3orCYYep/LTNVxO5zQOPaeaM
wvuwC7+pYYpLQ5FwVVi8Y4unStgbndc0npU61T3pqXFtOPG8jMWexLGOS/+2gtEIQnsejsMf42t8
DwhuIJfks/6ma7Ral9Vz8NPq/sRBM9Iz75kla68hO9L1FHKQ/u6X0+yyy9uwxQZppdvjOaXMaCqv
UDel4EuDWx1IIKrPsYdiZEZ9/UfcUSLGG7wE4UE9AXvq0AvYtRees3uxSzbR5LSfsM0NxprP9aFs
cTHYnBQXc1OfEd2Jm+l7+DbPXJVQ4/Pn5RSdii/rObx0JyRo6qe1i1+aI7Z95uf1yzT7c/EjLQ/o
MAtW15kzJ7sCjnTjT1+GualYU7D+RkkD3DsXyCyIc8VBlsaaDOHMYZFVnucJpRmaoBR5oSEe2JBJ
h+n3C5LYnYa8EzZiOzdel3Ha9utXfz/8/rvfz36/zRhDbuQpJOOoJDnVmmKJJOf1X5fGUu2D+SEL
u+2Yo4RvRckNtUlxCQ61Y/bLNtBg1TVFFuSGzPOFeHPaEColuclEbBzAekNLLkRr8MbOMXzhd4qR
o6bX2IoOaOv43SzI14Kai/4gcIIsEC5Y89Wq2+FTseUhJcFBQ+7Q66WP3JmKCmmiH8yi1xomKJeG
5LzA0lZ9dhRiPOjuEgIrr+7b8UlChBTnRebXMhN2Ih4Cp2Ox5dYBSOpMbp7aVjHdMjA/5Ejl4BLY
R84KuuImdMMG7QXJHA0JQw1Dc5koCWK34BzFvlarKuQdQ/LjsCOaWAkav9ZwwtQFRyGOwu6xpjoy
MXFb0NnQj4c0ayhkbDblB7XnXK/ShUGKOR6iJEPKsupVRQmTdKvcdbz9JJBV+6RPo10xM8lUheSx
Yh1sVsbB4HAKovowAOiTFmQcNeFunHbBNYuDd1VJ2z1yOYb1CK90TLa020S3pP4Yls1eNkoYPwf6
64euEjNXXlWX86q/nMmDxpNDUUGa2C4crVuUG5GTxKtbw0TnHmKGmt70Vdc5rArPHKlnkHxkfdPs
AySg6qoF1VZV6LDqQ0WEousAJOnV7A5wkAIAESGS1EqwAQWgMA2mxyW85kWhveX9W7sqUZGE3ot+
YbxMlE0SPGPMkISqQWaXvQxRxrm6ylpH9K2ETWIlwKUlCAGTk4LfIZ8lr55Ub5RNgdZ3eRU6c9h2
ExLuWox+lkBjjEQ3ZOKsilaZLRtrv0Z3W68C3H6V4tarKDdc5bk6Ot15/WEyGOhUmqHKIOWdVlFv
g7pXjzocG5bgxKtouEUBLK5S4BhN8LKKg9NVJtzIh355HWvhdUBDTNa9N6yi4gZ1cdfRjP1+b55o
P6K5SyV0FxXpBi3ztHiVKE9olbNVtIw86Znkl7diVTPXnk68s0p5X3PqzIv1wl05snvwuWJlfEmo
okvU0VFOQ1wVlKhK2d2KVUJdsIKnbbQ+m8mVAPepaK3TVXRtlBTMqwzbUOF6qXcrk96IUW1pQVlg
dfHopON8LFFyh6ukm4QHKqtV5h1n2UZqEH4/RhpLpXKmo0ujelNKMc0MyhVcGWsE5Aupl7RNRkM9
Ld7TavxMVpG5WQSY4pgH5d1Oi7t9I69y9AR6p5rcah3vcaJwS8lEuuWozVCUxwgncmX2cCAgFoyJ
O7eKWN8PEgeAET73E4J4Q9kM9KVJNyBSFcTrxDHVrhJ6IX4OUNRrKoFQrWSkntl1OzlT0o3SVpyL
RE7D6mRugWWn2LU1E72YDSK3SE9ZEYNNgEBYYd8W9tXFROUfj81Nqud1TEau0txKuMG6R2u1BtR4
BPLVLBCvtoF0NRDILWuLoHOSEU2ULBrhtsLNspoOKqm8Kjy1XJ0kNzUqJa3WoEsb0v6VKArqkYxd
DPfw/GjVL4pJiyYVyd3oSFlQk2A+q/i6k9B8HsbkuOCLCFaDhFmQw020pj2t5glNEGY3wUR6qdgD
CmI5+LoV4ynEdYHmFYIcPoxkNWRIODPq1aJR4tWY8GzEq3mDZPTGnldDh4qzo2LM0OH0iHTVVQac
qmWSOO2sYkbJksSrVoOIiHm4HfYmvhGIH8991d1F/RDiKmGvsa1Wm4nZtd/WxOI+J161rSnwi1O5
GlPCPDw5j4QG7HJcK2B0zxN2g2HU2bR14rgjv5YI6L01ix/hCrRmKi/YZrygRW8zhk1Gdk8Fv03Z
/jZadMrKQWY8iodztdTM9w99tmZHqyns26h2itWErGDE6VZHDhmR9Krm+Bivbp0U247YhI6WaaRs
1ax9Yd07S2k9hU2S+xCdOFjTatu2y67Th32QNOKhbATsAWL2OA3dfagSPGz5QnkihzTL1ER5MVxL
jEaQSrwZ41E4FAekE5eRsEZejR6rekIruUogV9dS1ka6o67+In31NAWpuAELQURHGOJ3SjPDLa38
RtoOf1WtUQTjcIBYchONyW1L8o1aTdrUI5YCYxyZ/g7ypuVuhh00ZdwxKGdpkV+yYYYIrqa9vWR7
JNfLB2q6gxQuwi4RpWtuUoNmXXUbp4wmWu+eJoUJbjAa157r1JlVbvCy9b+5O7MlO5GsSz8RvwHu
OHB75ilmjXGDSQqJeXQGh6fvj8jqqlRmW6V1X/bNyVBUhUScA+6+917rW0ch8QsGA95Qw6w1Xj1j
I+YxjYksx0wWpc1JCEwmDY0+UQDoTR1i74rmCgrqxeL3/5TSPM/r/AsmVFIvV9dax0bmVGhhq3Cy
z3IkTTG06o27ut3GTLBOrQ64ZPXC+YgtN32k2PatoT5nWOagT1RbO87SQ1SN40Nu6suYBf5OTcA0
YzfcJctEbCpzne1MA0iuzjwHi55cvXrT6tqrse8ttoMKLjjLrB/2geVYpPnkEHIx/RF3vJtWF+CE
HTBffYHa5vNX0QLXnbqMhBNF0KP1OMu+PHuNzHZdQO48avpDW/vVMZvcXxM2RL36EacPo4WzI1Bq
265+xVYPd2RTpUx2E1z5ECeD/kWvHker787REJwKmL70372nafVDNhgjUwNWjbdoC9Xz1qzeySZm
s2FoVWCqbFd3ZYvN0kVch1QUX0dkf5xWJyZQJgZ14WcfEtvBHc3BE1O0TUNdnsdYfZGro1Ov1k5H
5Axp0Co72D75uKdD7bhfEOCTvKzoCQRrz9pzi+fFsq4kBUK7ZwLBwu7JvdPwGJdy+gBu1NvGgfM2
lEgpZaaP9PExPaDEP0CGeo71uS7872p1r2psrDF21mz1tQZ4TzYR71At5X4w9NccixNbSjAr5lAo
V4an2m9/+G3Lzqa4JWCvlrt+9dPmB6StsOXHyiEoxPkYrc7bcfXgStQR9erKxar3kq8+XQY0wwbA
IKkPjLLz1c27HNIiCneGicY80deIsf26q/+Xhe3OXx3BQ/gEWQ8m++oVTjENgwlD8c5cPhnEcekq
edHlJC/vX/3lj6ao53OCFJNwj+9k7wZ7R7TeZQqSP7+8fy/o5nAPauw1zqLy8v7SjjwBLFjOvmw4
tUWO+9VeSRxaVT88WJUH3Nz4qtD1b+w27i8eLlycsjFFqUMhmwWi2hkAEIiq6GkWVG5x01/GOK7P
kq6TVwxrE7f418swN09WKfzDElrgZbO5qzauV/sXNxHqj5eqQn/Sfw0d41+sf7+kyAvkQjxDplV/
KdaX0jVcTjv0B9+z8R8FdMUEFAkbyMVxHLz8VgD4/IMP/f+rto982QDKy7/n+X/T9n1O9Y8a8XP1
Z13fv37qX7q+QP0Pi40LnNpd+VKhjXjhX9q+0P2fYEVJhqTbBOAvVl3D/yYF+f9jB8IlYpr/ZY39
4DL+o+2ToaAk89QqGwi5wv8LVJDzu/oAUQU6QU+QqCb465y/IbgQaCf54CXgnalVTn4EK072z55T
dUy3qZiDekzuvQoPprOIcxU3ZlvZSK98YR8HOf1T4sPvMrw/LodERxsunGcHyuH3/jNxL+dNafAn
vvMWabA3SXPI3B/j7DcPdvUNOXWD/R4XjjU2D1M4Ff/Aa/2dBvavf14CESd5Gk6Iu17enxAESJQX
zbReXjsTfa2DcXjxDDI08rivkx0RMaQwqY5Nf9PemP7xcPzG0PoztOYvtMH3f5xbhXuFLElUgPIv
vzuYgCQeckde83LyvtXRnB/VjLN6ZtSQdan7wcriK61m8J3LBSLZmyqJO62z8ppp2XOkTonCSOyE
IbFeTn+6r/8POhXndw3OHxdH3iv3W2CD5n6/+D+9MxSB2IOsTl6LSDNZ1+1Xr2ibQ9tGzqHUqbUZ
NKa5WNJYgDS3s9KS8cfK0xjdl6K25jPtkHZiLPffr+udkPYfjsj7dfE0gFAjbjFQYGR+/8RMXQDx
NimiyDGSxxhc/05TZu+qKPyFJyNG8ZQdhVsAM1ixpboYvUvRlt4FZBemhpPOpHsSmrN50c7XGak/
R/VVROLH2YPtXMJwpB04dC+iZvIx+7TpVJwyaVTmTSWdQuD+VbXaP4VIFtJlbimZ4vpV9eFHK3Pl
s5U3jzxk+V3oUED2mfOk7OxQxC69yHB+GmL6apXsnqKa81WqgTwlmf/VUu5n263Cf4DdOb8jNtZ3
S9k8VsqGuaAAJK0SqD99iplDzHIRR/JKqooNj4pGElDIfpfzNm407PPNghB1C/QmplbsftR0PUDQ
/L9dCFhN1Fw86TxQf3nQ4kzYRTKDKPeCfrqgGbkr7Ug8L4Mhjad/mZf86DWzvspInnvOcH1gmQ//
/db5Xe71x3vhQFLx6NN5wd9iOtMe0Y+qB3kdIyCzLnq7irkZgZEyDB9lmgH1bf5pefv7agsSTrnQ
2fgvW8Jf7lZ7zKSPf0heBZ5C09XeztLuC+iyR/ibFkETNgNnL7t3e/pV+eLf2bTj8SKIT3j9/uHR
cdle/iSr++MNIDoZPJZY1eN/ZSEFkXDGxXLEdY2SrfNJ3ETY3wXFsrWzIny2g/mH51vpjkMnrTRc
0kSmV3cOrv8zGTDpTiSNQ0I1Y1o9M1OeghkbhyqeCQLyzlibBhydeYS7voYHoOdDXrN4O3RjedyG
f9Bvu39fuZUt2cfsdfEERfuXOzsi8TWKqPSuk5zrawUc9aEjoWbjGfKODZ33NgqDG3Bja4vhWZ4L
7UELmdWrqJv2WS9MFaAMbMgIqQ4ERxM1PnGArptkPA+TuI6ea90XOkZ2mTCwKR0GuEM+7605Rqjm
E3vQq3zGiIlTCshX9w/L7+/Yqj8+KkkGngzX29W3//K45EWoCONsuG9yrz0Za5Uy2VzuhN3r2o5f
htjU+//+eLxzWH9fWRW7kQg8h+hJ4Xp/UcSbhlC5zm+h7nmheS7jeH5s0u7RaeD8h17HuBPSyDEp
RHB9fwlok6s3HNflP2zKf9l7PBcqp71mLEtOKP7fn9Qm6WtQGo116SN6DKljv0j0kEdfkTmemNQc
3SmzD00QKFQMlrhztWYn1EgoAlcPR0RXuzju4hcMS90/bNre7yvqem1ws3wEo4pHWhJU9/uKSk8Z
nhf84EsblltlFf7e8fpsm4/Iocmkgsw6AIXj2u5s30WL0g+7powCCGvQWKcCHXqLJiEeBZRTD0G7
MunJG2NscGF7zSMkAx0xNxgpPP9kpmBP252eZ6zDvXH5wWz2EEjM0dU4g3cD3RLfhVnroNJQ7Wnu
GS6S2fRkM0OktAn3FRmrfYdcTeMOP5oEHVGwnvtyEoiY3Bh0kQSnczzKd/OSurssq/eONYYn1Jr2
43RKnbr+B3o7H+F6J/3nTvM4+uK98HlwEd6+M41/fw+rwGTSlEJe4thBzu6pj/aSgBVI6dSRCPQg
TDSxaQ/2LrP6tVMTkDatVLblhJYweu/y6UJg0XRpbYPaIiBT0a5bpoZixpht0XJbHVMptK0Dx65X
8IvnBcMt9w4WlaQx4jJnSlxCXz0RnpkeixxgjSRmdueYHrqP61+qQGfHSU33bQzHHXMfZa/FtD1B
/LjtwggcyyIZaDqg9WEUVEgwZJg2l/c/Ezcidjr08ft1RKBsG2j2h2jptmJpkjMW+3E/NaK+pgl9
8yDtwstk6JRP8301kZ1eDOXVneJq25O1fOB4wC005de+hbK5zMGJdSN9Uj09nlbgCk+rz9hWx/OS
VGs/75l1jb47xyIoMK9zSpRckSAYc9sGdjF2zBAeJ35wFT2AIgNkWMrHnjX0YbIQrI7tkuyV3WBg
d/DDZAnWDo3oA3Oav88hjG38WYe3Pu5QxYaIE7WHOEtWQ7RtF3QGvmk49pRWdRHY2LPW/eLb+ADS
mN6PGM03zSb8UhSvWZV9ER4weyfFH9fTNxtTc9MSueYy2Z9rSuLz4Hjfhn5A0K8zd7NYeFNqJ6qP
tO+pon0bcVQ5igsj1Zb8FzCLZ2+8Tweh7nSI5cXU47WiV1f0of8yxUuIAIEgKlrSx3CJ1GVe5o9Z
lU43TKgn17OTs12qn5WB8aCTkFmwr2sG8MyiJFGkOz/p48cRniAio/Qk6Bi+5tX8IBGe0BQan8kR
2ulJcJDvh2dyXvNbVNDdjL2o2rcZc5W8Tj7Q2fVhXUXdNog5eJRld5yM6s9pAISJhE1mrjp+tsbo
F8ZZrKReXu4ZyoRH00NK1R4C1Cr+lDegLqDP7NKBoUfPVGbjLkHwZVrDSbLqrs0mREs0eZDVIf/I
Ix/lbTEiuJ3n7sNASzTsGpLA0JIFen4OyoTwv8TcWzC4RJl6+6Wxm53itj47ITKo3recfdDcu+1S
7WFbLifuNcGQeOA84/DZYLTCzuVWAY8ScM+W9v0fd3hXgccpI+7UkK/gcv4K005f66VGK8YeHIZL
/TgF9T0rmbtrkiU8kpu6Kobt+RKSRLzT+rvFo/ExEhCH4KrlKTSniZOFoJI+NgmSzqka71auy9TO
7YsW8TGWU/TYqx7st7ZYPpBFhuSiVgEiQPraB20leE9ypOdlvFx14U80+bPkoJYsfpqz9htjHH0C
CkTTOS6+RWD6WDDC+1HKFpsFNqkh6/wzALtvMozmK4H2vyw5TncxNv1dVOMbtflUN7Ib0g+xxx1W
pReNLfuTJMoECfYmHgb/DU4nXvVnEvZQykIjQ1wjugdd5XBJy/JSwCjZqvZXODnWXeHpb7ro2wfp
j5tyWL7HdjURk8owEVd/jUuv+5La56Jo/c+67l5TUGcaNe6DqhFfQBdnBBmE+V2EwH6afHHx1ra8
IRhi27csgUtLAwDu7P0A9wAEDJ+WXYZI8DBSbyvfym51a33qKIeP3uS3244+KgtB/aPkSEFAcU6O
lNM8NgSCnMcgv2Fnju7cBF2Hu1QvtkkihiECvsjymniz2GctCinH8otzO8pd1I6vCH+yodTHsNI+
4aqbDllRhpkKmuEtDcjC09FdBmnrSYCtigL3oHqmCNJjcKynWu87TSi4hQP9Q+Wf6Bkyq3LESEsN
HBaUjJvl5NEnhso/47WFGCxzThnNlYzVIJ6KBkVQqSYITPiL70XEipT5xbirEttD6GNVDAzR00PK
Ygjefjac0GjMxt2pGwZzK8fwQwLejudtPArjyAfc4eAaQGq0RpuNqLz5Q3wzNkqbUqJP92P7Pq3x
3I+EcE5EhRwcSU1dGu+sdQvFrXceidrlx+Vwi7QO7qwFGWuAyW4tzioq44Pbr5KmrkvAJQSQ9bqh
8reTu5BeYL0sGi8yscLtOWR1esqjTV9XZu9gfb/O+fJIjCZvmQswqCzTbm9n+gPNMR+mC9kjLbm/
Uanq53IJq23WZxgEJ0ahlWvE51E646HJDIHhLE5iydkhXP1zmXUMUUeM5yqKYFBRDW0m+o3EFR4n
aoZdkiB0q1VuuEncp9iiiaw8aonQRWVGu4GoQoVEpqmKD75lipvQt3nsLDjt7bDb6CaemfQ2VIuN
edQBOF9iD9bAL+/WuNbHsGNAGVkjqKg49o5mwHciczhTSedb+2JgTVEd9GjLKi/G9sWDOzGHyX19
cNsp/NJqfHooz0+mlMMRlNFXq+WYHc+AngHOqL0dQ3+qWsZq+cKYplmLi0BO+m3OiPvs/dS+5jXO
Mijsxb6V1a9So0wILE/c2sR/6lVbPgSamUbYN+ZQDsFtHPvuiXM47qYQsV4YoSBouuRakM66i52u
vljeoWFKfSE7QwJ8R8C8iIOqE3zhlUj0IRA2UvhcnacZ7YfBKSZDazymi2MfDNIwyzAtdHtjbmPH
yLBnVMPnOCDaXOE2WtK/cXAJ3drAunjGNFf4KcW2W8bpwjpsV5TEoT/71OOgq1WNtNsJ1UNXt+0W
JgfQNpn051k59tUdUX0P3Vvrivk1jdcDmHtk2mHdGSx5Ms+Gex2pdBc5ebjvxvA+awWNPvI0j6YS
aH97Wl5g+3EWT2526E2FWmxmWYzHPDhFNTDUsaynPZPObgcZACCcwHtUihTvXEHDYcMYwtu//4tZ
mwzHRsGuyb2vBW33WxaF9pZOHigkN/Nu4C6Ityw79yaLC9Roue2r2TsnSRXso0Hld4Yd/CiUDnne
0eB0hXVgZ4RStoQ//T74lazIZR3I17FSb02DApJnel9FIP6Ilv2eW1FKSVKSLmChDCt7j5hYw/0P
b6/pRLePuuVmi/G+UgOFiuy/ulZ47s3Vmrm/S4foT895FaHL00XkG8QVxGAmZe+QP2qECHs5ll+G
Ok9OY45izEYFrB31bICbHLDyw7SpklelrmszzCSCcX1tZqqUX6Za4GG75ffAHz57Oj/7tjooJlm7
pi5jDnGgiaYUBM6iXwyPLOqfCv1d86qDJj+WxlkQrjDQa01/LsI4OnRoJAgEg4GdOHey7SJmhfrO
cgNzwuhUDU5/WCfmCKY7Iz4Fq/ja4WOb+vkVtqU6pIkBBsNAnKCfmc+6/maTuDxAaBxm54e3H522
Au5avIwzBNYmyCTZHvJUdp+sIXW3ZY6cIPXW5BPvjTTNaqvzrthnTkvwIf4Lw4dRg/6FcuO2MFlQ
7DTGu59HJI1T2zccjHOouY1GwZxZfCwohKYZJFQSV0+j3RJ4Og+Mh3ooo5azCwB/2nPK25Ntkg6t
eOK3t9aQyplnKPn1FHc7kug5/apdrQeMeWDjdlNa39eZ7JkCH3wXUWtn+pehgUxDnON4RryURjt7
zVHVDnZbORWPcT8W8EjNiRkp596xofaIvX3i4ZohnOk0uzmbLEYKa/TyfWMxxy7jKUJYjb/GyVBL
tcgandRBoohAAXUJZ1ky3rIw7TcK+3gOBSj/OuT2a5ngSsOOiC58ICfVqx4svzsOBJ6C32VBp1JD
h6aB0OgUsCvoqKFNf1LxniTqm30no2o3dvITG8MjZ9E3YuRq1iR27thviJifpp20/KfAStOjC2BO
dF57qJb2uahIbBFV1e7zIDlwQgeIkp/LGhjGYFjlfPvUWO3P2aPEEDXElb753EUT4kRaSZ4oOVaS
m4WO3n2xE1aLsoQAufj1VaKB25Yif6GquCwkXCKpJBeZCz1WsZhZx9QpHBqEUxrBJJtWCE7XL49R
/sYI8OdkPPYMIuoPesbSbPwPKXiafd4mbARZtCcLUOxUHN9sRoQH0aNMGoMR+1YZPZVNfp+iamg4
BLN+wLKVwBOR3KHNJ5ATi7OID0QgKXAspiU9ePRexIStzJ4ihsPiTTRlfRVoE9rSL3Zdm447lLYG
2G/kKHwZKys4rtl+dI+z2Bm+i+pxKRKzIYTG2+X+PrYUetmK/q4n6l05epjX6+8FWU2bvor1KXff
cjxy+7BGAYRaA+tmu3fmSt/WMNOpd6Cvet1W9cUt5iAI+Ho8VT6DSek1PiutST4vR+SI90HkIT+d
0FIUUj+5Ln+ntVKfuJCzF/FbaFuhjyMVFyeqWsZDLhuszaqgWvefqjHROyWgCdgOSgj11euQ13my
NgBiTxFpPhgkcSxmIy6cyec95tYNeP+xaY5xue8cynFJs4oBOew8qgmWiu/pa42tdiON+VZAgzVW
yEk5cNldBoHMc0uyAOd8r8y2xAUAxARnm1bxs1Q4oZscGTpuSHevY3XLOnbXEoEwwo/Pwulw/xzH
uHNO7hpXrMZvnfelcPs3WDQcTzCesIW5iKB2sZZXLQgipcoRx3pxbinQyW1i9z2RXPlFTsnJL+NP
ld38ghKG9sc0HHJDymEvQJlb3MfscpFbJmhU1KPVz81BFPl2oT0Nd4N4aNcOn6e02RW6Gm+0QKeX
OMQ9QW2x7N2QLpFY2m7vMfdn98kzjD24xB2HcTyJMYDr5CsdT/vSRWI8MC5A/TwOxclZ7bj5aOzD
YFVgkeZotcz488GfCIY3dfsTtL4D7aC+jSzDFyfloL0L/YM9dsiu7FrBPTbZPX8PhqH1qwJL830S
l49iTpbzf76vewkgeFnlwKpOqahspCAuz8X7H99fKEqQG/irlq8RmK4GmUHh0iNpYUWb3DcChyen
2XG+tNF07tfvde/fm/vkjfiL5FSbLiYP0DrFtrYvPvP3+/cX799fKYFVwsQ4X00cfBQTwouCrO1B
GZpOJKqH5yS2bsx8+KM/tbe8QTGPeLoJHeYEberum7RoXotD3QzYTSxy0Kp0RCyYIVOr/DEgDiqP
tm5pv1IVm53vLNMhbCBMKz5CJ96nZfOmqwxodJ71Wx2NT8F0CivqH79GWQYjmfYK1EeiKJzrrNm/
bcXc3zqNlT4wrZ+3tLbvOm9COQoEt2B4yMKJ+c9X1pvndbdFJqh2YvpjHttM7g2QvuMH+EE2dk1k
7bbzQFMGzcpCNUdSTbHZMKXNDwgm0eGN8wfdim9zipyD8uTXsKwQNNnyAK09xkRw+m+TXenRpUaQ
w2fadH531nJJngNnvGlXJI8DUkUnTe4mWR0N0NQ7odV4W1fKicBTdu6YY22ViSsALQB7MakxXk41
WC+63NL0CK6mGUhD0i2moaF60Eu63DdxUR/ZpMwxFTw8UZZaz97g4KWZ3BXp7Z61bbxrUS5vs6iT
F6YXd77bJ7cgaHEJN0BJzByFD6BGKk93T3buh6eOo8VmKR3/xfHYTKIY9boF7/WqvfJBex6bdVxM
yKtnwi5z5Ij21JujX0HfnBse0aSNgV462dnU2dayEMvrfoGTBSPo2Llj/WjTKoN6WkO6C/UtyiAm
utPnMrHiHeMN70YUxItq2wfoavmt7vCOtr66m4iXPgSAm9ChucGRfXM6qvaxsjVqzShwnrzkOS+C
dj9Fafx51OV90DjJ97o59MGqlFWpv2taT+wstx/3PC1fa6soTqDssTKbFkvxDJ+r9j9mfs/yPhnc
1fyquVMfOsM+EA9p91Jk58KV9dVL6h9d2+kHqJnpaRmDhlYgu6vrmddw9D8trmsYADnllV89OTYl
yA9j4ks9iQsH1fzYBVJRoUh1NVV18ClucxnGd9P8iKodI208xXDiIkAUDfrbVAOzZyKIHcLr5ueG
430fD5gC4voziE+MTuiETz6c51vQVi/hnB+QY7UIl9j/+74ob3VJ/4QM6H2P5u1z10Tf0AilF1UH
z/MkuxuCi49O4TlXx7jLRtGjuzSL9dGek/rZEeJMuY1wvXUIh1uLT7cmdaAf1R2dovhx0GTlllXE
Qg3Q4VjSP7wjx8LGFZU5d9ouavLmZIgs1saJ/f7N9//PVHnjXfBSLZzepNJPibSTl2nK9SFlBkzD
iiPAdsIROVdl/zSGEn9PhvUXpfnKWqqld6sjI/alEvMmLGU1bkbDJEAME92RKj76wQensbqLzGhj
LHhRa3Lc9i3lz2ma1IcQYP6p7UosvnW3QaC3HJsJ5W3gMgPn0plruSgAm4zyuYgA3Hk5ji+dPGNE
+GKbL9mERFcUyOFQwd+0bY98BhjN5sZYWyuOkh0KJydlwbKpQ3GhAHvhaeRqWeTccoeKipNdkJ6m
TOXbsk7eUlGzqQIFl9Ud43yJE8arDiXpDkNHfMaAswTcG5bTPPkhVIJTEJ3tJcNNOiQqPAWre1y6
gwIF9KkZcXW9v/AcPS8y+yGtgJU0MMjRbFotgPOYw0/07N+/qs3aw28y+DgVfQMUzXF9tSn6d6GI
oNf4auZc7vGuFAEtzQRyxmXEYcNp7LI4Or2O4zqUo+6fMAsNtbUbAwfky+gwCzIr3BIukGjonwTi
piqeDZul2Y4tcwgT51wKvJg9IOqz7ihC3Fm9zJP6oWOAspl6X1+dDxPchSNBEk9TN69BiX67N555
SDOo9ylZ6xE4iE4g+KoHbIIxVIydFhPV/5BdEgET0Rc9tpPhJ353c/alvloLecs4INBVAqbMc7rR
bVz/8jqCWFn9T3ThmjXBcD7lATJSSr5ZielYDV2BOyL82Cx++pSCuAi8+OcgW3WpZ67YeCTZjT2r
IyUZdNguvnMUIsymhLKYWRmnrAqLYFlH4kQVGyOqRBpH9dek0Qzs2UjKquKORlO+t2GLMDzBpAEu
+JMYLfcKWPjFdPbaAdlAHFF7fCOaXQP3nJnCBzunQRUWgJ+oJc9ZSmPdKViiRm7ubAZqOaw6Rjws
i7bzw1AAsHXJRJynvEXUQhtsducLZSeEgWx5FFAdJ6j+dPmP8Iifiaz2t96CNcAiwXlBsu0h4twP
Geb5TKrkWFrMMRCeEqEBjmjGC+D42D4iS3xNHdeGUdHd9bIrz4XB3mPq6Jg0xZGRQrBN8PLsXfOD
1pxFtUZLT3EMpb8Ix1zSqGzfbJpEZeHTwm3Xlo+BpZk03/zcTe4T87Qkszwtuf3ooCU8opwBLFwF
9ylk93Pt4m4brJWjMg3buu4YY+MmbNwu3tMMGTdVCsZnsevrqAZ+twA3jQ+arWrUz1aWw8EP8ydB
nU3hk+Etqz8rNoZDDEUAys0p8qKvZWhP+9YJJzxUKI7LHGpSzbq0XcAL7o2/M+TdbvnLGKbkWOu8
hvDLPIoOTvNd0ww/qRCyZYJYulTPsYTk2bvRG/yXn14siv0YBRgUi/Y1Rc8DaIDDtSwYpbU+dVCa
+Be7beSBBeJj4pQvthtgIFTR16lUyy4bsehBag+3k0bXkLPsH7uKOU1fEvtpi31YiU9RHH8NO0Fo
moArVakgxpGfOgi+U1YFqtUkBRSZRwxTRbTrrXZEKWMKKCZ02LVw7/05+9QnK5Yi756zbvhBKAO3
4q8p5bRA1O+GBLHmSiYc1prlEGQ0RVKcmvaXpSNarErxphc54MUmmBF6Qp2wUDz7cUmOh7VXZvoR
NmuLg4k0TId8m3Utobp1zDE9hdJgH5kIs+MVBnGWM98cWhQHZGQfgQoVu0kXnzzVNYRW51RDHofm
sMEWkJaq3eWFelos+QqdmHRUueJUcOHOStZ7EixxAGoS+uZIsliI9fa2yDOb7V3XtcVezdI70pym
5eFcWxkJGLEza/zcviER4/EI9JsdaXdneujDfZY0O3cg2MWhCURQK1h0DuDLSCMDxFs7AeYvYWos
wTG07P6k+8m+tA3xAo2czSNydAjoJGpMCYh9LCO40cqIQZzpkIA52YuhhL9iRhZo53YzR++LANG6
aRQWSJQ12Y5lFR6DauXFSzvuoHb5Svhd/5EUFu9BJcQOjWH85OroFHpT/oEEXwarHRTu21SwJkRW
kx1d8kEOk80hvpQzhlTOdq4f14ehPCO0bG66PUIY/1gFwTdV1HBCZv/U5r3/0MDLDenTH5a0yw52
QWFREiwXOrp4SJcRJLwwLyUjw01R9R+W2IquiayCmxwSzldyNxFxcFwGGR4bn4NSU+qMlpOgDsaQ
PZQNzj2CBGutGOfPGEmYG3D/Dc7HIprMXktU/XlzsUYZg/ZJfw6WoJVTL9UdKSz33hBMx9kV7d5u
yh/VMlJiZMCphBV8Q7KFUaQR9ic3RpYOX2rjVrk+NXieBqJFGLibx4oD1yWp6LzI8HO9DjsiN34V
poaeh6uY4Vp84lT6w635bXA4jdugLBkZEclx7DMffnLf4zFXzqMdN/ax8ksASg3HlbRZXaR7gLTg
/NewjgAZdVnBkQxpNQHhq21GwUyJRv6hD15cvdX+8EO2wHz6yLnzahXcRDqectQk5y5omi0BXdsi
qcWRrDxIIR47NDMk/GBJ43OaaOJTxY/j0yQlsRpiKOZ2oOlZDfhdW/GdeXSPhbR9CliLjyIogIyo
ttnaukN/WGFFytR8XxbQUPI04uOhe5l6DRMuI5+wxRyVoBItW4zWmCa8lNVtkBx+5ohwBUaL5K+E
bc+hl5iCNHweOg8Qa0xuYGwC4gfh5ui2vCORndyEOb+g1Yn34xr/W1cDY0nm4U5Srs5/Nt0omX28
lO5XMqOjbYI4osCLgM4gP9usnFtS8BysjfvcA8q+rHD5CFeA6ehCcoamIwjuhODZ1kouYo9NzC6Y
Z8KaTz412I97m6NIzeRma6NLBUCOT6P1x5mtRkGJrGKQD3Y3EP2DPCpcVHMlaOWa+/25GrsvnV9W
x3GdDUp7CrZelP2aU5y2zSS+Gy+3T0OwXGQxU6G3gIV6PR/bGLNnt5rlAgOCwE+T+GxZufUStccg
93ZdSogj7ejyQflwZqqf+Jy2sWnkre6N2iFRwSZtrVBrzyW45VDxKT0Qk7VzRMfmjXpmK5PuZBGR
yPRsotlKQOPMZK3XGn+aarhDk55joU6JurB69BWAvZDmVHutopOoSZXJcgoqi7IodhmJW+iUtvTG
KRDI9TukJcVn7Mu92+XhJaBh/IiI6oONKm1Tp8CyJwngs+cEl7ktyNTW2asvrinxM3JWuUnm65bJ
vlJlB+yuoX2IOu8XOWHOPguQDDrpqUzLmAlIum4b5Fw34XRhA70f8ZFJytIHT4PEtBx9czt4aYWK
kdAOzW1U3d3YRv1B1PNVjnVB7hcBF3pxfDoH4Gp6tOT4I824U6PBdh5rTDL27Oyisf2IK4+10io+
NvbQHJJool9u6+uCW5O0rordfvSW+4F3Dj1Nf5H+imrTI9zQMFgAescM1dLhjC7mFOM3FGELKqS1
CPvgKMfogdo166DE+jLFvh8ju1pV80RWMkGZ8YxlTlnvZ9KDHifP5tAZ6WAfDO0N1QJsS7n8L+7O
pLltpMuivwgVSIyJLedBpCRb8lAbhGzZmGckEsCv7wO46nN1RXRH9LY3CFKyZIoEkPneu/fcJ8Mr
u71NFYbJtEbY4Pf4HzunuLe1mI4YsojLsDBxYWqmBLWJsciGTykWF9N6xLSJKTnE1eGPKEhiDHtK
NTY5bLTdp5FJTj0wM5HF8CFCKvixCKxr1vK+NSINLyGoonpUQCGHzwC1BwxS7ryp53YH1O+KD+3V
nVOY2PGJfaFi6U3/eVi/Nvz3b6xfM3KzYUXAZyrNzNhj5Pk8dn11SQg0v6S+C9ppfbh+cT00vsQ5
2Hl6q1qQeRUSTbB+7SW10vZizGDqWTF4/vuL/hLb0bB2EXG4PFz/ZRdynsU9Q/bC96m/NXcL/Mbt
xPSeny7K+RpWLJOZWfEa1v85Xl/O+tAsyuKM94AFpKwvvw/NMOWArf7zRWycap946XcjJZ6t4c+7
zPhVWj01B8etXJKpuuP6vd//wGxCj7K1ltuOkcyvV4urrsPcuvyJ6yFeHvkK3kGTpGzr/3bEkC6j
LprLPy+y6USMY3VhrEpSi10c3OVZkKHd8zxaocuz9UtaguXoIuejU6QFd9AICFKWVeeEDmtPE34G
RQLX8TSEjFmbInrzZvd9/fFs+ZBqR8L+Kl86x6Z7MrI5NgIkD6ua8/+r84ZLxkNp+T87bx7bH1H1
32w3f/3IX7YbIbw/HDSZC8mTe7i9mCn+st2QPPkHrjqXmZFACb/iRP+23Xh/MEH13MC2LQtxesBr
+Nt2I/7AE+Iwk5Ge4zv0Pv9PtpvAW6Te/xA9kvGNWNTHFWRaNvLzf1tNsk7NmVZB8lSGf0qz6S5l
M3cXL5+BXujpNEEKJJ3xU2w3IeN3yciqzV7lmLxHZkydmzjcuJYQnN8HrDolblj7YUTTvyOs+old
PneC5UAuCoLBKj/+uiWs5+3Y1/5BjIiJIgVnbzmwYyIzogAf08NPDIa2OXtCVHvqGeg0uecdvXFG
GRPFDMQYHSHFK3DI28M1tJ3vaW6ETw3R7ofeDj6Vkj797G5JkvSfwN61Ea091TSoTyQhj71zFyOc
LSbjN1dlLVsB+1vixZc6nI0rki0CgQxdUsRAJeT3uMWlXQKI1kcKT9YSRfSp1kO0I0zg0R7K+ohl
+J4NwACNOC23Q9e9Qxf8bi7uOKz9yE0I0FxqHX1x5Cg2euBCx2N+KIV2yWnhEBBdTvbUmy6i9tqE
BCi0Drg3RjTSSCkWyDyyl0O3BB+tT9dHoixfxqzP+Mj4DMrIM8BeQ79mv3LN5q7fzXj3NnjzkMSI
4tffwF3EI6jA2fSZjMhJX/44JlHgFdqaOlf3yT6q8hdtpw8pQ2+8KRbFTCWtDXsG/yIVDEnFspQ4
7Y4cB2qpdrwIgxGxGVnkX3QxXbLBJIZCENDA+IdhbQSPIum9cxTK7ljS22ar0Ffg65RnbUbtt9dw
JgjOz9B4F1AyrSIC1ucP4kwQzT/e+n99Er8/nSrJYC6DS7dp8pv1FJ6I4QLMJMd63y65TusBIVK7
l5X7w/QrZpFKd5fISxk0N6SMecvFsD76fRiXDDIrp02CpZUdOBFl62H9g/71lPhIYqXm0NmCt8WH
atQeSCGVN5dfD+fRetKMZPFBW19Xke68iHbXR7+frsLd2W+dk8SPvH7SlYWReX30+7CeDOvTeYIJ
CKoXosdyWa4Xoz+XwBZjXJ6/LtP17NCp+wVVpb0nuuWv93R9/9bD76/RCzTPWQqVlOitaLmG85k5
HBZuWV7Ecli/k8+gp2UN/Gpd5tcVZT2sy+x6nSPogpPSZegCXPaee2twYPvZKUJA4cM8+cdzmCXe
1EO17vS8lxQtCJwVeU5t/hZlprr0QwVn0pAjfR3C2Gwp5ou7HNan68EKUoau0YIccb+yHzsJER7Z
GGUn2lE2CoKFuW5J0ADjlPUX2cJAhSYwMY8f+2urw8+yGveqspi0Jcpg+bVfJjkXyEQsdr3ri3L2
fZLkF3O52NYviOUtXw/2fx6tTwnSFkcSR47C50OYlh8gxdA6kgd8Y4EA1l2Kc7a0eb1CQMszjWhv
LJkgZK/OBG/QWg4anRxmZ/xCSFlwSYw4vjgzm7UwE9vIIXgktDkMcaAuExf8IYzdL3XXR9fWd14k
dTn9Hd7IZvm048KkjezR+B6XG9r6jSFJi+YLmvsGf3PjibvQ6QtGtJkr2ux22fzcBQ1FnXbqvRq6
ezqP3/qW4BbboMVpEgAf0VZfVjr2tOF7EggquKYWh6bod1bIxEaaCUn26pPpNCf4N9B0y+ANLJC7
m3XxHBxUQCc3ITJSF0l+KBv+RZP0p2iu5p3S1ILdlINIwzfPGOnrqEniGrOvkAaCs41Yeoc3nmix
eobvs5wK4/hotxlUKGV+JVE+3FeisHBWqXtiATqsUpmx46ORnwxJd4z46xDpLfi5yUMyaAEMiMuH
vJ4LbhFD8kAVh5KDsykqbgr7umnVM54UA8Ksk5yn3rqJZvwoY/Tl2oVRaxZ+AAxOWftJsb65qI8a
V1/nVKtLLSv4FGPcXYNs+jS2cUkBb7QMCsv3zHbszSjVd8OM8IrXbNyp6SGWAprYNsNzKI2Ymfrw
CqIkO9YpyWWpBIM2YYwiwVNs6nyCYmnEj7bNENNnVnimdUCZDK8un+NtWSAcdJfMURdCKObA/jLh
VTJawG7URkSCjfSMOpUtDqkQbXKiLDwij1WUWnvXoRVg0+8bW/JL5QiwZ3ApD5WNUCdPJeBkjOfb
1rHtg20rm65K9mMSs3nEhPKi8ukxbz39Qhwa7SHbOPTki+1RtkE/I/R78syBBpSlTlYKN6Kp+aVT
lz/14HFBw5bjlUaPcR8naj07eo+n3LvL3MjBOtXqWIZgS+p+3Gd+Cp2ucv6sUjwmmPWRQjAMiT2k
8hPECbuXJnF3ETPR1rijrUPRp2VH0wr9CeKl8aNOoZS7jpp2URFsfanETdZuvSsWMRRYh+Zb7kHt
mZnLQv5B5G3FQNOktD/TOYjVtQrMmrwq61zFw840k/csioGrFSQTxL5xUwhFxNRM24H1/EQrksZ1
GX/tiqHembP28fY2tPqJbVtQGXsr84wbL+bdZwqAVI4GrLC3TLXfgWM8+Uyu6eLespz31DOrP/ug
+yqZiYdjcAM5Q3nLdUuPuyWpEAGCHcuTlfsnNpdiyzS5RwPIwMcN1UOHuuR19oFET1WIpz8yzl5Z
v2YAyhREb9XCX/QcZg055lErTSn5CGfGvBh/qrzge26lLCdmhCjNdI373O8hXZDEMNH0zgVEvVib
+d6Fp0bao3oKZsvYD8w72Rno71FJIZflYXqa84UHd4498VlT8O5qw/k6eiw0fgCdaXztE4KBR8P5
mbW++1y2L+0UP9RBNO5pu2XnNvOwIDildSkX1g2cnFNn42gJF9dCLU+tYY1PVhZ85IU+JagNtp2h
m1tqx9sECmuH2yKd7C9zDXDNa8wH2wzl3kFSso1sOtaxc4fi1R8GHPU4PcDPtIVp3IpQA23JE4j1
zc8lexu1ghkfqhzkRSqg+Nh0zObCahg++vSTwsfUCJrDaDa3JJwJOaLztB0zAYpmJLEKwqCC6Wf5
2QcwZ9kWnckLOEG7ix/zPmmvMUorGlYw0dxqPOuM0V4mOsQ2WUKSugQvya0f8JakY9PULTuwsfus
sxnPzmNSodMA1oFKwJnEyeuQhWXKuEnXfnPdPxf2/7UN6RK6MaIYk6u+b+jfFln2pLFAw/eJeuZI
h67svg0qy6lBjTfC2Q6xKr/EUcJOHGXQLo9t/lXwOZYNzoSko35wQswUWp1UbV4NMrZ3OA3x7xjN
ezkH2E1CtF9G+li7PdN2o32asfgw14z91L0R/odkq2Y5MhJSVTL8ZxoFKVPfKLjAE4cKg1jeYsW+
TkLvuT2pO2tptK3VUysbtSW/1thZpC6qxRalPWJiCjOpTj4ipik3hz2AmAOh72zQtF3mAM3Yn6zP
10cRfKtfTzXqn24y2JKtdflyYG9aX34/ZUksD7orP41Ozfa7KGlGFiWxHTqlk7ZsotaDXjok/3pa
MQ08R+OltNjvIacWBBpPH227RdGXAmdvNfNdX0HOZWDSMEBjKwFSZ0kuI3+rQzVGXjsSrjJ/tStz
OlDEM2fP2Hk1om6ZMMbfI2F3l2Q5zIb665COTLPhDbdE9/EpFYCZLr7jpjuLpPFNEVuLnCwE2rEc
hDtkR8IeH9qlEVJOw1sWGROy4IIw6WE4rl9uBTmVvjWcCpKMca1PFy+apws1xnRJTLffIZdcTi88
QxAQ3qd87vaydGDdiqR2z4N5UUK3/zj0y67cWhIZKOtu3lL+rId62Q8XdSm3gRe46IA9iqPF9NY7
LqzA9TkMdYy/hf8oXVmzS6SiYUzMwzXfN1125etTOmTFJTw4y85eZ31Cf255yL0Lv4nJxlDpY452
544K/BomjviIovFTmGfDiVUE9upokt0zNLcZCeCLE4Xb1JZPDJE4uSthkECdvKsY8FijKx8BlaoO
sjYhZPbpeJfLIYz7H3Pu5cROkAVgaCSloqU+mmMV6F0+CIOcRfPPBBEJ453vSTSRujQN5NInDLvd
5RRhMtgcJ0aNj2IgwoXk5X0Ze1CvUWk0Q3jJQQPcy0X2NRQgtwh0K9m36e7A3PNtpOTy0ad+eGBp
qD8aTbUtjPaz6NPoBYUowgCyYndU48aGkAn3dcDtTAkMs8oZfk55WN16Aee3y0GmohLLuR9aaO1d
gN7gHNrHWEXtI2Mv9p8meTdt6i6xeZL7KrdMDyYUV2WFBiDx3AiRbjzerGB6HvPuVnvVnQ8iOFW5
mz454ofdtdkdK0lKPshGxzXS1ZJxvmaJ3zR4lQ5F59MRC+jhN3UyPaZzrA8CZvWQCWKpqnF8ZsYF
q25sboMuqP85YZBJGAw7GqvZKmJvTXMuEIIV7RnRPZR4p70HyM/uqhq7Q53AdY5H1P6dF8uDqdsf
7kTTABH60cfANPeEaZCmNU7OU5dIRLQ5FK7UoJIpOl66a0fYM7kFI5YkZBpNcY0u58pd4UxX3HyZ
fDTdbm5ZZ6/q3hs8NFBIsupkkGFsDDHg1gY81JQMXOWCXnPgfyHa5SlWozhPYMeYGLjP6Rij1spI
fgyiP41ysp/6qUHlT0pE6ZfGjQZ1eAyU8570c36sHKQDEzXWs23CRp/cEQ1zOB/ZPtwHUeZXhELs
5yT0lZ4Wt4+cVtvgx0heBvzJFbVVtmgeQamSzPLYJ5jJJuXcU8u4Lkb1Ewbb771te/spgBkZS1DD
5D9HzLXy8TlrEI8MLNKaA1Xz9OCP1gWxJAMlZLLbuRXi3OZfJplSnlR8rrmLEjxWDg4XQFy7mOnQ
rl9a7jLtfE6uejjGsQxIkufVJOzgS24zR1IobPBXiHom4hb3Gd1Pi6YDiMX0c+VRyM6QCLwNorzw
2YnMDw1dmhO/FsckWi9W+ZIzs/WPZZVBzCf5VWQjCGQG83EShg9yUUJNSIB90T1n5qgf2tLXD+sj
SpQlRDc1d57XlsecinpTsk2l7kG0rKeAoQ1ytxhkyZR/GBBH7kRoplfmwCY2Mky/LEYCZQs62SpR
i8saxLfn60MKrzvVw95sgMhbXnBxisb7mGUq/iAg5H7GyoRcvfqey9w8ZkuNY4AWUcEjsgCCx8Xw
GjNU+GCWX1XP9VWhxmyGwrwPXgXYvZQgz9pvwlySgr22Z/Rpwgi1ivmsuwIxwaDYk6FtIaAqwlNU
xxmcgm/ajPLt2NsgtRfrWz1HFyNvyG5o+RV5Wr1r8ZAP0ttGZexvixY3Qh611d1kjJ8OjLjjtumv
jGLf/FzYD4FKZ8as7RImgfK1yEmMpNehTm5lvKsaZbByCAw2S+9T1lbDyXXSj6oP2ruI3eqsHPGy
3mi7ufsQgeMgItXVd5EWlPdQbtb4976EyV4V08Uxc04ERcBELwUgDh3dlGsxj+qKp9g276xGX7tQ
tHiyx2eIS+KWID6O+xC+W4312yVBeQ8YkdQX1IAbVOr1gfC/V240+VlM1pkS+HvtIi2aooBJjwfv
L8x7/3jG3dbsU59k5EpbF0vG0JYl2qfClODbuUdyxnzJQLKxxexvSWehmc0CcUwzvLR0jYnbKQxI
0B7esCDW7Q5dzeM4a/Vh6aaOJ2xn/vfe08e+8/ZcU90Jl37ObipZzuHqGJXfHG0y72yGU1SRnDKK
b2wx9AljcXWCfLEp0rg8z55MdqWC3lii4x4NAAhlU52C3P+Rsm1/ddjdq4YqMjYM7ybcS1wXwADK
6Q0LI7B2j0vJG6Zx63RIP/raCl+zWxG4qKS8/D5klfvM9nrYAsAgAk73IUnmY7WVVvCzwxFLKFUP
HF7GJMt4rg8rnfzqsGKDrZhiNKAwcFITbx6TjOcuKVN94Tn7MUEj2FlsYGeP3TykofrSYHI46Na6
r1sxs/eXMBtAoqrqPvW59ECLVxB4XPu14T5N3Gu5cyuFNaRGcNQoEkxYyh6GKIkeXD1es2SiGcNm
ve/pW7uhrAAFurfZcgVNH2OXJUxiMJ5/HwG57YoJj3YPhdGz+qttONcgxSES51iDirnd+H5eY0YC
iKtMhVtLvzl6jlGdNdyfJmKpzSwpHoclMopMrluA53pCQM+eMyYGQ2TzxQ+upVm1N9Hd66HCiumF
w8GVw/Qxsv1j1pEZTCsKekPgD6g1wmQbJ3l8z+FbMd+c0a9SvjYJhjMBv17Vxc/WTMFrykC/uW39
IcnqYu/CZULYG+JqGMMXTKzoqIWB0NpJ41vg+zQcAvNBJXO4N30jPmOV9rdJElC1Wh+ppH4CJh8f
fJCzrP5phyTM+hn0Fm0Tyz5jHdmjXUt2mB0R4xFYv7d7Gh2KkDOUOMl4VcrAzIbLHLxM+dqa5vio
7PDRc95wF6rPjkpZ2ea83fSy+y6zPBYb7pJ3o4/pRJWuey3hwtimMzw3rTltV3RUKpzw6GYkcuER
ocnZiQ/4SNleFsFDNMSfpzxgjwj7eaMNDn5YNdeCSWI3OCDwWWfMG8UR6yES2X1s4WqsFBqbyDUH
fCOgWQqhUaAAn8aRVr7YrYXweNyXXj3enKAzjllZfzEbjJCVTuMrZOrNaCDVVqBAdwNtMygF4VtB
GvPrxIWYDJKb7IJIMZBjE4gVfUwJ6dCdyzlWMv8QUJdQGcrq6C6w+gACiIZGuMspbfcFU+Btz0KD
gLsdGVkgacg0qZk6KIdr3BJGxTJv7MLetm4riKWjcwvMf2YhrdjMS3vaQE4c6K674sVOonjnjaQT
SYY1lA+NuiTph8orkavxn27l0FmnOGGHmjXVXUb3MW/da5u1DPYbhKd9lj8LI8GcoPkA/KAnLiGC
XjiogAWAEnsrJwPcpbW44uL8RmPiqLGZnobG6q6k0sFo7gYUevGYMgryBYjW6rvlsikSgyRdxHDD
uxfQksgbgb5molulI94RlCH7ZJa0jq2hPruVpF6r2nZHD3LAcmHYu7g0yuP6RgsyqTGxTHejAZiC
dePqE0osKM/AAh9AEx2ctJGnnjClMPHbZ2ESJVbX3G4RuoL8MZwABK2sXkxI+ydUEcaFGfxmAHF8
qwr9dQBDwV02onUBPSVf/PWECtFGfdBd9sVpxvnoFjMhWUURHJup+NYXGVkzUwAFbDBz+pElkxMi
nxOPzUVIexWEWJteK10dYGvj1x2ZWJJ0XeNwMBk6IcdgTY6usg/zm1c4+4Bw5ntvosLgLzsinKQw
dKMPIb3NW0mgdqK/JAuqQmakKnghai1H9t4l9/Hg9BUOiDT1r+tBtijeA6PF5WQ7xaNb19nB0YjK
ZcQWsimYPSfah6iZeCWhpGepEuPRSfFguSoAdsqz3k+/jpwPV4r6gQY+9wJte58LNDV3oCzVPbWt
D3U0ttc06Yctrimy3bMRVemkP5TLAR/WPi/Vh2CgUi3HtH1siKDwA3Vlhk+6Qor5FsQ8TP6mculF
pc11XuwTOOI1HkrxZMXGSJpEzLk+kV2bjLN9FA4+35wPbht3tX9G3yxJTHAOtcvAckBMeUwke1fy
3Jxto8L0khXz49hx/VbV+M1h8H+y+FDvJTpwo5iSWxApiexHIFJL1Xecf85zymkIAdf8OIRQUnPz
bkSVuFPzQqf1KerQrDvDzOY8PzuV2z0GQpJVWAPmKTv1SIOwISEgmehvO9kV8fMtQORBhligbrLd
NYbNYkBpugHYgijPbc91wU0YMVJ/C0YqFjpOT7LnJLKHFtdf+oBko7n5tA4TF39LXtsv2rWuddtI
VBBRco5kSFha0zM8aYLsMZuGx9mPhktOO7DLyOwBK5qci6KkTzNMpE7AL02Zr3ZiIoutz4LNxM0T
lDsjnt5KUXlWJcleXjVw/wi4rgfvZ5K2P0z06KAZ5Dd0ZRfdDcW96gk+1WmntoAKSO1rZ2xYFVlQ
AVramOY0uvqcLNFxRICUs9Tjc/MPGs82fSFIgolRH/HgiV1sRepTgS5+FY/ZPvPmGf7jcSrwP5m5
jq9u3n8wJbnGQ9XzWke26bVUL6sJnwbuC2lu0zYP0S0niQAcr/wzWURV19Rnb3LtMzU3J4eieptc
dSxcersCmxzrWmFQPcrnfqQ9pV3C2QzDQGbduex6FB2lRnQ/iFsAMNYg7DBd0nlTfKsmi0ynus+l
V301p6rfhpN+U4qdLYbZ/fp3KNm4R3v2P2Pm4AROovykhXqNYUySAYEWdeof5/CTNzrRYTCamVsg
wJI4YHLrM3i6VL3zUqPlcjBdOC7rjm6dAh+6+qVBWad9/5r7/f5aFKqXmKCEA91cmr3F0kuql2ms
wg+rQpowVexghhjIEVo6ZUagcu4EQGONYYEalWaxzf1Fg7A+Rw8K2xgIPc1D8zIFmiar12MxBsd8
cRxnvKR9gLXTwY8gzeg5UkS19HEKUXkZgqGZpnVGr/AkyC+BnoM0wSzeClsq2rIQHtrHtEWqEDE6
vuilU2bmGILDCKln5wl9ifBd7ho7FATmQH1aD3Ge3sMepCM4JXEBjD7skbnhyWGKdUWWRKXsWs9c
LIRbes0nF7AANUuCpI9aprqmOak/DP2LHehz2hieqOvrxBXix9l0zm010oSeQYyvuqFFBBXMrLzW
HGCdioJXkZLzEuE13gQ2y98qgUKUCAAJ+z+kYv6S9YCcuV34kwy8//M1w4ZxkE3V67/m0CE+slNG
NYLUU1/Wv3x9VNXl+I+n6zf8eoJxDTIeQovPLnhBYq2P5H8erU/j5Q0jw/Rl7pt73JBvUtSwvrmx
5/vJjcOLXg4BRuxNbmMiHhbJ2XpwWb3OM4liEg4KdhnqPSxNPKxzJp/rYX06W2xG4YYFG6eANCGz
6dpFs8k+gDdjeW3z0tOkn7/IMLJVpJBxd6arztCYaQUb3tRuqfuAy3W1+UVMtrGPl6apYXLI1n4p
e5AOXpcLngVOzwpNXoHG66PMAm0cl7l76Pr0F1GZQeJ4jv1P/5LW9fUAlWHIydleNXNLgzjy5KWo
JlTdRo2F3Gu+DZKmWelF6LEXjtjvw2BXD8oSLeLVDNUISFjqqqUjzHCQCGjARSdj8Ggj0slMRucJ
1ab4BXH8f6vrWhbl/03XdUvK8kdX9W//JCpbv37qb6Jy8IfD0N9cYK8UmPBy/yPtCvw/LDtw4SY7
wjalGyC6+lvaFfwBAMrxpOlLD4yK/Ie0y/4DpKdlgWFemJyLVuz/QFT23H8ruwLh+5JGie14NkRl
sUBA/wFZNVligBdU4jqMKUCrEC69aU7vTHjn+RpnuFU2SqYmQxoM452Fr2BOptfapQD7mSPLr36g
j0dD64TzGH3qFZgIIiXoMYVvwirN7AcDMDbKFf7RE7vYgPG0M+kppu4lSfdjGfojGvYsy78kvSlQ
82jL9E4to4gUexwSK5YBfuu7lbUFKg0zReXaKQqYMJNL1pVUkBnmAGn9prHx9D9ARYAfYlWVJhsp
NooXt1Y6ubRaSv/YBWGsj1kzkKGZ6tmCpFBk+Td2NA5rLqIUfyf92oHx7tnBtBEKatB8DNllfI+C
tMCGoXBHoreUpIcpc6RimtvB/uQodwo3fuO6/mlwYgNNp/C9nE6QJyskcNcwwL5NiupQwrE4dxmd
TKAbcx6KNwfWX05AmZGys8kKsvRmK/cw2GVF1B+zzPShGNUQM5LCx3wSe10XHqZ4Sr/1A152SCFh
RvKe7bfU4szW7YIspoBxXdk5xrxxR883vjJ+wQBSAXWpNwF5REtBNviXuvaNS+RgLtkyk8jtL4kN
TODVT5vQ/9iR3jC8u71o8PpjT8czGLbHmo1gij7ayJPD6PbARyPX7uEUKmJvTE9VNzjwkBr9KXsF
6lRsUXf4HVYoPWIvHoUOtkNjDJcOeKjCEtjKatsVppVtJzc3XmkF0N6DCW2MRBlmo8B1rtmERFNS
m5coHxLjZxl3RPOq3gkwYHTIfJ6SFJ3wfkgL3JxNx1x55ySiYFlg9q8P3P0XzJwMhxKV4dwaP8eo
ACdi+kYPVYamqdGyfTX4AccpZuxM01zk3tVIOxHvDR+AzRZfVBmQKJBm6bvpEu67McrKpr0SoS84
STQ/M2rzNqR1oWhP3Ubs3PapKWrHWlr+Cll7INIkfABt10+fAihvRIqrSpNrE0gSWbY4hnIDJErS
2RBRNsyloueys6t9NAi1zwK5MP6Y+HYW5oK5itOdh5tpX0Lh2gUmQD1rHtXjbPSvjtsx4RIwTpN6
7O9NIwAHcS+CWMF+OhZuhT9WiKPsenOv0M4vMhrzPIWh/01Ek/fSJ/5XPE7Wsc6oTAqC049DAMhc
Ocj3uiwFAmXm/tWzHf8o2qg8u8KMjg5WkUONI3c/NmCtNxOrJhagmbi1rlEPumI2MpMKtbNSwyOv
ogCyEkfiYxATlwxoRFyYrsurw3D6CMRFYb+KIsaW1sugUG7LanI/DmQ20d8SJFPliKmBJVt7CDYf
oywo3rzKIRJsCOrqsbG7N+UG8zsTDBJSQrFEG+nhMcRAcipVSYKy6sddicn7aSogzox09AFx5smH
Mu2yNz044WXCig1BJh6O2nbweqLVyW6m2ZFv6qtmmwvVHWVreH/a3pDBoYijC6bKcMMIOd2je8iP
Rizjfon+aR8s7rMHtmtrdnO+1ZDb9zP8JSbSnnj1onLc+sE8n2xH1h8GOXs3oxjmq+EJSDY5NVCI
dBhASJRcvdgJD/Wcl8woBK5bq+HZ5FKu0NxM/OJbNxUm3bPCeyo8rI/k12CXrXLnEY1IA+o8Tg8y
mIvXTjIIznGDXmede/siKc1Xlz8DvY8b3vLCLI4ajfue119+SOuUiog5yzEbjXnfVfaA8IxcOMKb
hXln3EIgqZziT/3Sm6t7ag2lABoOQU+DtYbx4bYevFLXZbvVaQ8zSNP7i2ZXt186wBl7mVcZ3B2i
NM0+976DFYSSWfntIad3tq0GaVzZutOC6uVEr6XtNvY8+08z7bXnvp9B2rg6ZkaoieyTzGEqhuu4
+rmduyVp7BY/ojdu63r7BsQ0Ii2yHGVnuM9TUQjyN7xpr7waX62Fun1gUYB7OmNGTUx9zvs4xFQ4
hYeexPCDNsgqh77P36gZZ1mFa4KkrVCOJZP+HntWe2Gm5zJ1SpmdRBS1KakfhDRBIpvg196jFvVF
SRYf2D1GTxk6n2PZ1tOptd0Y4TIFH9Td7Dz4pXua1ORzrmrrnjTmcE1stz/6mvzTxnObo9WOchvN
zLhoYxYXlPwky+BR3Ip5qraVP3qHAHj2frAMPrsCMV4CU54sU1c9upBdd5ULoQkdLw41qwNhziZ9
G7P53/pJZB7KMc65hWHQUyGa4EKTfTzwu7a960Ly8EGFVJ3SO5+8g1MvtEct3DIPwT24GKCdfYgg
CYmLTYBsbtcPkoroGEYY7Nk100rkhkzb2fUfhsy0TnnB+Y6kC+uVhPMZhFG60xk4BUFvDkkojXlG
q4yJVdHioLEpieMKTRimnYMUlINFa5QHSJHdOYHgyp2R79bAdbaumriNQ2Um+QQ3TJAZKDe7+Wug
UckURugf0hbjVB2O7s7WKP7svAFQG4yAZetp3Hn93B8TUKs7000XhTj/pB+HlnweRZyRqclxiQAc
90kHdIdEOmiJnEx11YT0W6TCyRTSaukFXdbcQXqjK71lWwD6r6fHnrrp0o0A7gO0q9jHQW5tc/zI
ZyeEpAxypdrGQ9Tt08JByll76hK3vTiaM3ldQZyRzDyVbJwCv/jismE7OZnRH0xDi8eqGBoMTyM2
16zqD1MB7w8xgtj6g0tYZ2DPDDxyIDuD4D3Ei761DLQxZjj/tHXLrNCTzFjb7ONcwdWIEamhV3Da
sx3rch+POZADbLw7MGnIbeko7CxPj6QmwgtL3Jgiz7My3OkYlXyl9OOQ88nNmRdsuANPW3pyPpgM
Pdxb9qdHs4YRENR1vHPmYT5gQsv3fR/F+7Bop0Nto+phltCjRwAVZMBnQ+lGFCdqtBkVuYzhfkjv
5CiMdOlsdzgPWZhBV1Ph1UtIu9OI4zjSCkO44G/bQepdnc6wB7oOvpYwe+bKI7bMkFC5rg2Me8Mc
+uqFAq+eoSfiPSdrJwqy2YAeBlx2SbG1POVubDa+hz7j3YNagml38P5MZpv+Ze/LreHY8UGZJgtv
O2tGFGACyFiwdnZMoFxmtuWJCIfmVHWouAaFCrAX2L5GJG9bd/mdfhgA1SL7BE/Xf3F3ZsuNcum2
fSIq6JtbQKi3Jbn3DWGnbfq+5+n3gPyrsuqPUydi3+7ICAIpbVkSsFjr++YcE+p/qhWtjfOHUKNE
Iz7LgBioUBKhQDEukME+c6llpMdOFY0HU+XqDGjQog+DG2lpQuCRXkmdLgcwVcYIhDAtdVwgXPKF
AMeyk9uOmivJx71A6gLdiICcev+lUTuTrEXMZ9wuekcm0Y/YbUncySHSrzGhBxwUpfoZy0BJ8hb+
hO/H5U7ul/yVfOkOlZ1/adRCtIW4GHaGmYRI/Cl8Fm2Ml99P/a04WumNeqa2U6sOePuMvY7yEcHQ
9PMyZh/ip+R38rknkWA7DgBc/Wn2qcS3wbkdNfnkEwDjhDPXBrhZmgEkNbEiMYb8WY/99KdgcHoj
lJKYLTPBh3se89aK6W2I5QKPDnT50DSGiMSek3ovwTEiMsBIuvwxqPCbouxuTDq4g6jvw0ScE6dL
hW4+1mDi4HIVk4ip2gowNnNOzsDOwfwgfywIfw/IF93LpEv5qED/bzumZFMnE+G/O6buvj/rD6ZZ
/7Gw/v1Lfy2sLe0fiqSqqqYi/cSftLzePz1TovoPUTM0XSELAAvUEq/wz4W18g8RKRHJNQomJ1NV
+K9/eqbE/81CmhiQ/wx10ETCOURNUrmz4uPSeGv/uZKm7CaIkx/2p7xXGdhCBvP6vDpo/EVSv+79
2fzvn4M+kx0sM6IA/v9/mZoFqAdqaFFAsBqMvfVvFZWOaXn9zV6lK9cbkQqwZ1/76dUHC31Mrblz
DHnY0k2kuj7Uj+HwXJiFTOV0MDa9wq+bkvSWCfKe14L9RuLXIc/rl0U8zN2zZBxWqSQLzLyQ2Gug
ohW967diONqz0s/bwSoffTN8LSHaooednFZQnlqi6TPWBxetJD+thuXnDHUxHUjjO6dx/2zmNWTo
WkfEgiOfS1U7lIOxh/Eg4NmlkFkWi/jNJ0N+Qv0SZM+GpX8Mw4JVx1DldkxXykk3Dpo4iE4iC28Z
ZAU7ay1p32EUmzrli7mFnQ0ARfg7dqfIjNojHmwxKM6WwPo0KdQWlazR3YsFffE2mgnWQSSP0BrE
MJMXF5ttbHZOnCAyasv8WY6DXaNr3Z4i9M+ghgyiQ/6QiFBLus7qXD9J8WhiBjZJci2V9DngQG0M
85CoKJQKZTB3Y94nrrSjTVxq0HTzIb/Le8gq1kj/F4DUNp++qGZYXm8ukMOYHvGsBSdDM58ZfywH
hEC16evHXNe/2sASHVUU2/MUodgaivRSh1W4JVFtznJ0sIr10sfSAwRMzVPVkjtKdp1L860vKqQ8
QjI7dJ7QlXZAiq2ajGuhb/Zjghw4VvZKRSuGcu6vPgI3OYycB5GkvsdWwnR+KOkh6c9Mjwpg96g8
VbFmJWnAFAtpVMfQ6QUjyOkS3/m1eGpS6kGxOqNFL+niTpWToOIAzL+pROuj1yU+fMlczweoX5dL
HV/8VfT9Ipj9EAzQh6nIujJidjHVSXUymW24Khck2jMC6CCrcvSK8h6uj07xKCYWVAorTLvq/Tzm
+iHTuqOhwO/JWmXfwT6xewjvUFmK5xy0366TCR/s+n7wyhTZe4aSvco2akUOkTxrtxHRG1WnwpFT
5nWKNnEJjPWBWFzyNhBMcrahNe4Kv3IyopU2IhQciv5UmlIBYio3Yd5q6EqV8ZnW2ScdcZcZC5gs
1bjFbfotisJEf2rfwbjZ6NoEGUP9yA1MSUYD+r6Xp5M1gOGe5q+4H30UEFe1V2Tk0gUOlNS8Sslg
y0H6noRwiqTxc077t3Cs6p2WUAmhzfLBSg3hMvxPQVGezNLXnG7gWAlypW3i9ihYn6NUPizjq21O
qsVBo1RO1A7Oo3HXdrpDMaNHVKiCwxh9YtT96AeN0Y3hcTNbQbwt8MHRE7ZoI+ktuDBY38NG7ZRH
OS8fseL4OwIuHcLViB9eNwCTyIN8iRY+ShzJFxhD16QVLHBFYOA14n0o1Jki+tJt7AvRxUhYsKu4
ACSdHPTIIq4Vj8xYLB6NeEzcOjfJVO/Q8iePaId+xVxdVMo8BgBFk24CxBMFLnBGpfdYCUApoxdt
Jg1+bhsagQSlLm4TIH1p7UaHYJY7jxhMZNsxKcjxPGz5LF9z0KtnJRvvxghghSxX6KTIUWzHS5XS
qgdEYOyMpZ1oJE+TUNKOMUrFjSgcBYb5aVQickCw2AAWd3ABDOAc5q2I6NcGqYzKgoaeRnApMNl7
MRpNO+71eRMkuEaRLHCJzc10BemY3/sVHqTWLcUqd3Q5flOtHhW0gvJSYO5GPYm61wRUWy0HeKO+
15ig/6T5m1S7nd6jY25GKCeyCnrTx+vbnesJ/H2tuKWalC6WyRQElEYDxO6kGrFOzUpNHrqeSqaW
3Sl1dJPg4VWTiccHJohbz8Jnp5oRvF9JduQFcEyQV+TKfUc2qWlhMGapIgT0gKk8twoB7YaKHEOY
dJYaKDH6jlZOKHryHLYunC8FT5TvLZfWOHfDKdVYxFOikymA+JqKtVKmTahDdAJw9l0N/SsDEs/G
LK876QTW5Yvc9HtuBqc6MDHdhwy6oZpeLTFtmcyerJgFTT38RDIQyTyryTQOMyJkmZLL7c/kT90B
s+Jj3Dblru8qt8C877V6+xOP7egIUPha01BPoFRec03aJAYMqJapIspOFoJJnI7AZ82fmdxqOw/B
zic97pK2h9eIgk5A8yZZCIe6VLunXKnfKVjxnGkMi3OoSp/DKN/qaSLSZOj2YT/lp54CBbm/uBbT
Z6lFBJonSr+ldslQG00X08+fKjEXYE8iK9HiytZmHb2IzypJL8G5DP4Z67UNNZsLeXCJcBqB3IwG
669vK8qx+JGZ2lPld8QZGRoa+Q3Sxrd2IHXYr5UPv/IdteO1A6P7KS28J7IaATLR5xOqGSotz6Yc
IE1NL1QGSWEVUxTgk/6jpSNJsVRlqPf11AUBHbWaceMltywDGPQGMb5EInYUSQ5OyVAJpLKGR7G0
FmFIaLHeHRFPyVt+mM5WRT6e2RInwyyjaGpW8BbKUYKYiKKiDlOxkrKjor/rJqtxS0n6rnprA5u9
RPlWvqJficCB5z9WD0JvEKtty5TOmWGwwsAPdv2yWGyyfjhO0ITE2qBwXGP9SWQw/ZKQueicU9es
mt7RGdgoNh/J2SMNCsS3rWFq5Q07StJfmEc2VOjDyLVy9CIKw/GmiYYdCMwPv4XiZxaN4fXK8I0k
ViqMHQEbFoxR4Q1fVbQdG6NDx0SUVJtiuOyhhfFhYOnDo6NLkVSfYOSY4pkwXxB6ngQxOxaNeY8P
cXBmJQNTGIhEFwAI7zKghao1b6cgg2UyZtsJSc8igmSFnTS1baq4zqaYFrRCSZPvL3Zis/ruOgYM
BYYMnX9DcxnLJjubpBDlq8KJUmHAURUh3rZGhuifDrYkEQvc6bjKxDEGM6pk38akJKeR5VPc7sQh
+so5khVrJ+ZX2bA3JsJqhxS9MqrB6YQEW/GA95W2JuAx1wWskxXFz2FeXDwE/cRxgtSGv2sNs+rk
E9JTUWSp3QwwxVoVcyrspKvQKKWtVmHr1Xh8tn0c3gjHTk6aUMpeQUSlrerdmXOAOQg5H7OYIOum
iV/m/ZfRJF9zLEKAMx58CiBOueBEkq57h7RtbojA1A51nFP45f6+oUr2RLUw3ul5Np6BFz9a81DS
QWF5XAJc9PsvdbQ2yAwzbJEzue6oz4HWhFvuYYRXRAg4lO4X61vt3jKiTWYp7VYvhccsM8urRgCi
r+1xcJFNnde5F1jmuSqiAvEzN/I5IEtCIeudwx1g3UM+DHatcsjWqd20ioRjis0pxHFwr+XisNUM
aPDTEGZEKTCnD2ahfxRG7R512x2KyGAnKSrq3lS1bFbZsugXXgi+gAGxje7igrb5XMgaKCEEwToF
bEcEVeOExGA4CWV+V9FDxYkXDpaELeeERrT3+qT6ht5bHZtYqcjuZq+Th3tFE6W9LGC3Kgwklazg
J2YLGv2mYngRpkzYDsl0UrVOuwsNLmwNFzAI424/cNukEUZ5PBaJK2aSfgfpV9kb5jJtNywBGR5T
OZhe4kL9PE8Smtm4LzVv0LC6qnAAuFGc6sZoCRCFhdL4M8k6vb8bSSOyB9E4jAbYrwT8CSZz45b2
5EZZhKPv/bgSnzNTuaALpXoztdgGqF3JsbGZpArRnqgckebE58o3zxkDSScVp6aYxQt0KmSCWBSJ
gHprwQtjoPMJ7BiLx6qZzWNWVg+aVbqzSEKMnN0a0ZwvszhHm2rOoF7lmb+xrCLfRjLB13QhDG8w
5/jQ6cKDmGEa8VlZeDldfzkVpZdWpiNXw0aCPwZtOi/u8+EU4E5EWMPkdHH4QsVhM4MO+r3523MI
ZPEVMeOgpYKuYg03Czo/yEBCoOdYn6WY5xKmg4J1UYHoizJETHNkon8e91kU7ReTJJkRIpKtbKKl
lQc/MQ5XTtp/Wc8IecB6pvTyMYDtHLVK5yAPoosqLAAfy8qW3cUm9vtxW30EJYVN4r4xZlEsTFkh
peOOgqRbL6Cd9T/WTaRUrtAH3a5Tx7A/MpBrO43IFWPMBpSfC/UmU33wIOtuD2kC7XjzAlwWmfeC
NvizGRZhxvpwEoRrRb6P1zWwArsgD7AlYgFcX2PdwEH2WIAYuDv4C382YExQeAGPhz0JTGF9NR+r
P8Cx5Y/9edJSox3gAUBQi04JwX12YK7lT866i49n3gcSWUYpV0O41g5WJsG6SyxMfsDvN9JIRjO5
8EFYeNDVaZtRJ2pP8JIGypDVEYteh3SRS4rDoiMtseB5Li4QhIDs78KHAGZQrnTDRSC0boTl4+in
pNIA0mMlZcQTLS9ZpEjWcqjWPQL0lvq/AFUTynK9ePNWM966V4paj0pgNF47RvDNar5bJfhF2c3F
Dr6CE5CKsuO+gAtTAaCREF1B03Z5vDrxmJ/QSBMUuMwwRFZL4LoHlQYXCJF0HT2nQ7Ns1r20pujZ
yuNbv7gHfdElxZXC5L/Mj+teZEZ87n7MJ1TSlGnXsy1griOh+OHTc5CWE5EggdhQkk20fOJ2OdU6
SxupYWYgU2NJ364W0XWzOkbLxR054HvFBZNv16doahWgTImTSPInbVWxkTbxl3UUeguGxGVDaxOj
htJ9QeyhtQgKo2ppO1CXWayjK8nq9+7yeFoUbTRJEcQvijYrEDgtmmV3fbxu1oez4Nc0yXIrP3UZ
y/BoWYOJc3diEefTOuHEAe0PZM7PXsOQriJaKD7B+oHWzzLeukJKDtXK7JjycEFkLcZXhgnSBqFl
bfVOP1QLQMgQjOZQR+DSdqa6WJPkm6bS3LW7hbYR4+hhHcAm4UJx6yLG07Kc6+uGa/qvvUlv+Sx/
Hq//La5P0kEbNtbEGvlfv6eLVG3Jlly0fWgo69e/vdpM+x0M+/dYEtdsV3RjD7931QqZIPcK5ibL
k+Q7QH2tI8b5Pz/ZN8gTx2Wz7q0/2I/ch6neTE4gckrIcbcpNT2D788jokQR2y17llK/Vt2C4Foe
1QmlNoKbcH0Oc6nhbifDNi564uqYzv7+DW3Z+9tDXcq3ls6oQsAtDLE/L68oDaaSpT++frfr12qZ
fP3rw3UzLF/6n4d/+xG6bBoAf0Z0bbHDUGbiNCTSUNwIQa3vDAqeLLNRbaNMQOcqVQP1M1T3WB0Y
XQyNfO3fu9WEOcCIaUqOF1r6/R69GyiodXD6TaNZdynjVu5ccU9oi6uwHs1VkPlvuyuExqxZSUf0
6GlYMkhyC2dbWLm6w1byG6VDe94kakZ84dZXHv68/fVhtNh61711E5bVGyYoBXgG5mBwPIyMDFmc
w/967A+TuDU7Ybt+smr5eOtezvg59kCBKRPXLiyt7vcHXv8TXP9IUkedY1FY+AETtb9lfOECgt24
7o6wXBxq2q3zB/EWL8Pw+nAMalagK/KtTT+QQPT7P3pHYJk6Y9OifyRw704OAYH850m4PNSDbsHS
ceA06m+eNKiXfzu/190W4JKdDLoJ9JifK5Uw2SIVgZLLo98n+npmiy3eSk1QvH87+def+fM3Konu
Z56VobM+h8CU6ykfmcFGqvnXG1x/pdEX6BEypRIBLryWuAlBB8XL3S9aLvJw2fvbw/U/FMLl/283
UiTVWBR7/72Rsv/6CIt/76L89Rt/dVEkSfqHqMKKUWlciLquIjT8ZxdFWvSJiqSpskV4HrrFf/ZQ
LHooDBzoMEg5tsBS/emhLNw5jWxhmTKEhXxC+d/0VAxJ/lvYLl0cURF5X5ZJs0dSzL9HSRNX2GmG
r9+xlgGGmy/xAhHhqjISOZsUE4VZ2aLQXTclhg5PD8KbvtxWEOc2kE6W3XUTNwp95rgh3WS5ya+b
eSF1rbiu9WExxgOnaBp66cBl/P9Cdf3bc0KOQc+vj/nKCViZXetYsu7JCFqYckLudXyDCfVK6Cqx
NCJQXwBefiVnztAbBlFAL3Ol16C/4JtX9GWPDK07kvIuvmqNGwvpM34W5BAhBtpFZeo0RsnLrPQv
3QoGrzWzc0jqCGKmhGoRDR+lJfqly5HhUfZgrEk+rRxtfrpM6ENdhf20zOqFXoK7JDcXAYbNYWWd
kXelkbhZlbcpIGSHqJJsE8TmE2WSvSEDQarEYk/sHxyRRot+3wlG1JdUNZb7QVM37K7jqCIRLRYJ
9W59n+s4uu5FUUH4aOtRBp0P6wY3Q7hl2X8/9g0WhXrarZ0uTErVMjlk1Q3WljyOtNR7jPl7s/2I
UeEjebDFtqETVNJyp6q3D1DN8f2MexW8JcmQQMLb7LeAf71zSKi4UCAOtLCXmfSfDfZq5p//em5a
xhvYd/F1NKXO+0MpE5dZ1/rwDxBTNmV9l6r+b5Da+s7XjbFMlNbbmTCTMoQPSadKm9LYX4Y0DIe9
FyRguXfpA0XlpcbiwONGle9UV+UkNUip7OpJ1h4MbqZfMJqpgoLoRL+Rix7F6B6+tAsuIfWg8TsC
ynjMbh9tu6uEh4qwuK67sWcRKI5q/rnPEZW6je5NIrN9Uh8az9ePjXFMpDMz5/w1+ZFcnMIvlBWj
TaxtFMhBiI9Ctxhlp5lJtX5Qyy+aQ2ayo79oM5GGNG8j05CQr/f24FTHcXBIPeyw9DgknpLp/Ck+
UfAhQ0rF3HITQUbAm7PDXERJd9QBxlE7Yxogu0Ct5uREmTQgka0jzG8DXediwXWu8Acx38KQQcaa
nT/kD0rs6c965xLYwtdGWh4YIOo8LOEj9ZAO2zjjs5IxQFLICJveQak54IVB6xHcldZn+UUoMV/f
ff8YXfVngX5asGlP7UPfO3wTBkIQe0arQ+aGxeL9PBHdpdrRsbiW8HVuPF++oSXcfBDWbZdH4S7D
mqza5VtXbBRY+1Sc8JGMLjLeWHVEVkAOEx8VC4Q99tspupSNszB1vlEPDfUv4tYBgPE39WRfEPHx
SzSdpEXcbPPtLoQMGpOWI36U6DZaG3Z9czeGW1ouI3Bz+YATtrsp4zG/yE/KC7oaSWMMYblHhp3b
XMFWBBTFHoDq7HuCUnH/mOQqeRCykxuQo3LxOdnRgiFzB3GTPuinnFrOS/5pPOXP1ia9B0SvDxuq
jFb9ZtG32KEoEziKnTP7mGXp4yGYRlfyy5Axrz0RuXFOWYFepsrF95VbrvmonIRXPXT4MJy26of6
PT5GyFOP+qHct3sWc0tqAGZVHGJfRUPJyY79bfwLMS6Ehih2s7OsMFLs1OfkOMCyCezumhQP/al6
htD0bma7+rXGX4u1jm7diahnDmr3o6eQ7xzI2tj5OKE06FszWg3OhCPa1AUm8F4fN9Fe1DfFo76k
CjhAlE23o+KebaQNnbPQnX+sQ4rR1UYY1WyIGTvoP9av8FE5Nt/ql3LQPqIv68q4MzUbRKgbGjmI
NLP5ySfItrflwSWdorw0ynYEhvTiU3JzrINGk5R+IJKk+3zn7/v7Kd+U3A50dMd28yF/wIUuEBVz
PmTgQzbhV9VgPbdL96s/d4rbn8txo7+oJ1ztVeb1Z8slhANtzEZJXANDz2uErmtDHElJ19Gujq1b
P1bnFhKdxZjhaCTP/OSIq56XlVBLl/C1Ud4YO3xE0vg99S81c1PjphHXyfqfKt1e/qBMCJ6VS4pb
Li83EpsDavFNEm1lF9Ng3uoOlrdkV9yQDfGdNx/zY+xJn8U3q//AFszdpHvownqGKLRZr9OTdoI9
xbA4bIONuh8Q+uPnc7Sn6I3GwOAVCFXt4b2PvXlfXigNSz3ugy3HkgA+378TSfp59A8AG/N2l16E
X0S7cnwHcifSA9cekFP8MlyJEIboIJ+6Z3+Gz0IRmwKnawmeyecoCGoBQwOf/IgaXU52OTc6xh3p
kD7GnJS1Gwib4GMpoVi2VON+s6m+ivEu8Tf6lcv7mp3jT2rh1q/g1voH7d6goj8r3yYiAlmjxe3b
42vRP8XVOQHuCCrHHREuFLZPrkznTMLJEN6biRbmSNn5VP+SHtpX/2xJxApdksmGGBs8D4hLi2cN
AUZJ5BWlZtUrsm0rPRP6IYrXZrw3xJ+w4+O7iPMYPKJs46tHEguz9DujhUgNGIHrdXzFeoxGjo9t
PMwPfv9O+HHDIMvVWyEgh7rPJUSJn/hYirS2nl14DRW7sQgvryM5GYvZMmQQXDCgEkaTZXFkSHB7
D/sXtXez+EDTovhJ9/zrbVgVxDaPHuO/uGVudgh/BVRP7EeqstcgBU9xlu8W5yOghfOwd/zX+kDH
D8UVdeAK2S+owd0Y/OqJNUydBDsuXlIIuHy12W6mCVhspPBS1Mcl4aMFz7Pl7UHApTsTQewuzuQ/
zfe8Wanb0xQBKWs/VTlBZ17MMOaqzdVIaC6Wx+TNOiiH+KYfgc/cKffzvf9kHjijSao8Cq9Gu6kY
YhKJuEunfOUtNFjAmntoA6Hk5cpd2aRuSmChv+uju1x+kOmlaAcpd/xbuhkeCw9JqYdKA6ZH7kUl
+o3nqL1LxtOgnqkOTMd8k3gIp+nzudoXgRNq6PkyNH9aK6Rgohp0TKQpERr1gDw5JOA37LERvhLR
qT5bQAvIVdDChMJupKtY7OJ4C9PNDLh9biF0zojSkN/2mFMQk5+hG/HzckmO0TVPNgFh0oJDcFt5
YyB6Wl6KbvB9SNOH2a1t7ctvjM/1k3BRq60Ebpxbr+5wlLDvxt9RciXKg11kPvm0bbEwyEe5IaWW
HrWb6FtMqUm1qaCVKDQMnw1QEjIVZhwKdvRLfSnP1ltG8OCVZ6d6S37IcRTuTGYajvlSlS5v6SYf
YShNp3FrfqovhSue0ttETsAynLY/guHWd4G11716i2ug36L63Sqb/L29Ctv+SmP8IkiHbt/cD0fl
rdpddQyy3/X7eNfCjb0veY15Ex7VHZWpAsW2Gw9nWniv4i7yH+vCoVVlHvmO0L9MZDsKdvTQ41nx
XZnpqsVaYU/4cp88KxeEL/AigXnmiYvPtN6Kn9ab+NI1L9Cn6yday/0189LEbR4wGiIG/q63zNm1
advpyKTs9JCec6r3V/WYXqeX4aV+4vvnj0XdsaQIYtd33Dj6cePAfnocHjHFc8bSFCA0j/Zkepcf
jGfpaf4Ox41CqgIm+aeFUWzTb2q5Bgnp+NVdyg/VQzsfxTYc5ahxRehemJeSXXjr9sGD8Gh8ceKA
eX8S2xcrcrRnSdlKI7Nth0WELr6Y80PLpIR38kGtTnpOeTHsV+2u7m9DuNWARzh0cgzFk0gTQW/d
2ye4iIRPkMbV237+Hl8RmFTIDbpNuutEr+g2YnKLdJixWx3xAADdjC66p3ykNHWxw36gs7kvvrhP
4+ueMk95rhHsb4uveSNsW0Ia9r3lwIZhVVXdt0/iZ+bO1qvpRaKX5B6ZEAbqBehgwA5nL4MZ21z6
W32r5TMAuv6mFFsr2Sdv0WB3IWd9dZkgAFpe9ZD84sNXygbdskViClcM+aiH6iL3DgxR0DgCv2/c
AQAWogPq2OZ+6eAt6qsN5v38RgZeajh5ujHRpuEBfp8ax79L7v0X3lE3DVzMSKvu+2K7aJhaj2WT
9aMxPRcOfJZSvSbDto4ejPJzzHbdF7CGYnglXiJR3A58l8dsQrofMGBvM/qZpwHNs5uvZeAQ5Zxd
KwR5sSwzKfnE5kEhiuBQEvdRSCb1VTZGmFsHAQgLVL/3P3Dguev+wgSvz62blR9siYuX1oSikrZF
cywR/CitT3W2kQd7VBISAVQEPodwIe+te4NEdX/dywSBuXC8/E+qNqQtpP2RnGtywNf/HjWALUi3
/8tvq2XZuZo+MI/UdqjtnCoRXqs66Df4DMkzaUCDkz5VUNLnD8om5btI4asmCotg8umAeI7k55nG
vZ9Tbs0rbvvrrkJY84EQLnTvF+TEODTa4iX4Lr4jIjG4/M8s0RqGRycKnLbeavUWxkHRu0jRiTse
+atcyagQIE18m/v8WOPhwbdxMEs7/9Ql2zyx4olbW7iDmobcW3zTuFM4snEqZI84JAKPikNy7onc
QzFCbj0dmNJV9Tv6z7bhyA/6g0KTEhbxUTA9zcBrQEV9k33nL9NF2LTMRS2YZcz1N+ULlTX/hAr+
3L3JEK1tQHHb7A6N3Wzj2NjptnXFfNl56lt3rt5ZdQbk+6nEqKEkRwG0YT4GHLB/qbCXvQUH8SK9
6w/tpwDj9hvaEV+0+lZgPvHkBGkl+jzoavBEbfm7/4K3R40zvWmf2MCvIwuteZeEN+0uZfX2Saj6
nomHRLv81J5UbI5chT+C7LSvyW76Dj3pPWbe92ZcVRd1aW7a0138xaSYld6gO/5b8128V+B4G4fU
2RDnGQ1jt/pmchnyawRZADpi7iY/1xAwXIgU5HYVjK4n5VPm/nfFrEUmDvPhc7aBmZu6ocfhxksw
XYAq5DtIUofgPAy2cgdTrIk3CBWUhnuaLX6BLIcwgG5UvW/j3Xjkr9Eor1oXMtwExZNlkmLPt8pt
XrFmETdVuK28YBCdInVi2BVecOKsRAuZf6J6YE3VvyCjIICxfxE2v0YHGdA2OvmPaKicZK/vZ9FO
zr6H3Ip0zYOyqxGlsarftp8yh+CLV60UZ56cfNceLTwxn6COhIc2xMTlJDueuAk3II3JWSUO0eD+
fmP9rBypo5AZysDyEN8Hqo28RZtdYptjk+NK8qFxEweHc4VgJvWr3KXklrPCZ05FQx06sJdyI38q
SGp31UNwVDdYFH23gKWxrW4hU0PCglAJqzZPkdmibBVIi4pjncW9HNvjrnuK73EfGi80ZY/muE3v
i/fwIanoariAix3l6vcbI3aCJ0BeAal8fOeb/nNsHEhd0JToKVx09DNfKotvVlTQpDmDaWMj2GRK
/SDv6934wtGA9+GV9z4FoTcZg8VTKW2yM6uXbpkE7qJ3tYRYBaCFMbjwBGUv3ZicX2FUkRvPYS8L
N20ctHN04FHZIRdMdirUas1uG2+cCJy7oXFbbpyZQ8FMkK5d5/gPRbiJP4wzy4HM/BlVoOdnrQb2
Ylu/mPyxPNW35X4pliH76OwabQgrFOg+VAyoEUQOC7IfM9uSM1ySi+AM7/PJ7z/oMwG8QGiUN7wJ
Ioacgmkpt1LClD+0zwwhoYMGciZmIPYMeeMHD3n6qL144vO4B+RLmQmWsrQbQ4RztB+cHDUF1zh1
sJf8bYnomlFNoRGk3bIZPyUoYUcAK0u9BQra+3IWvZvfVBGIoXrgxMDxx2VIAYgD3l2pCgivLL61
T06S8HVuAVA51bsyuxo+xGuW3uE2hOIYv3bfDHHhW1m5euKCzGi7Y39p7gScEmSPvpTyLiZP4o73
RXFir18HHfuJF1+Gd0tyKGXoASRszIYvSUll0gZ/J36n9aZ5J2i840sbzghRUCOhIIcCbP401L/A
DgMLezcPRNirRA9S9gmiw3C2WEwbbvPpA+TkVD+ToJ49A5DfxvcGRIjOnl+yd+s2aXdZshk6V5Kc
NL2mySN+jvwlwIuFT6feBsO5GZcyC0OojszE595LcSg4AceWH5Cx0su/kSGwLBwoOlAnwGtTneaX
/kJfaec/TG7L4Szs+UpZyxnbDUe3/kquXCSB8mBo3DjPs7JTTDI+cbodLHBRaIrd5knesHqhkrar
UBU/ZVe4XRUhg89UvbgT+doltJgqbLjl1J/GxrijghYdlReu3RZ75Lm81y/TBSemjqSNUemExIvR
WT/AuHIXRS0vd43KG8exGvbT0zJSYKt54Mgvve+X7oyaOIpJbuV652L85K5B1lmMQEyRyA5j5D0W
oPqGi/Guup2FkMKlqarugJN0yREVqOYm8NzD3RSiSPUgnC+GcsMumEZYF59ZjIFli/niHuHm+n1z
YNSNeO0ZBMw3VxSdsN0uaq4j62xSG+6b0tMkopUdBh+LnDUmIcUOeFQtb6QF8d244IXRS1DCMr+5
1ZoD6FIQLK96fOQOxSjKiRUNZwPPORLPx+Emf4Ps6R+43NDUAGqkJE7tLgYQjQBdc1Fn8QdVXBbY
Cbm/cqHI9K3s8A74CGt/Hc4Ol7WdfyAZJcLPf0Xumr1O78OZK40BW6TW1fGqyOXxOjxB10oVh7y/
PfraKcBA5ObFnhUq3xVOCWYL+DAQNrzkguPHW1W49ctAr7C+5b3zfasPzbDjuiDqPsXZdVTeUW8a
uZtCS533iwbL3FYjoV/3HWfjV7RheexpiUemO9RzXXpEPAvhdMLN1myIwBMHlxHkYfnMjCzVhlon
p6PNKYZmPttpgBNcip8ccL8/h8SgGZckwjbNqcCqkts2hhOyon0nKhx1cFIZob2znCgA+iyvTa84
vxo8ut1w5raBmR1osAKCIvesO4ZfdOH6c8+oxRxKxp/icd0N31LzYJle07O6vBOfuClSFMQo1n8V
1ybYF9vYixAkq67yoj6B83lSv6CnGnf9sW8pbY42BP/GDnbWPZByC3Dqr/gSHBtwdgXIhS3XKMkK
nHjFlroIWmrxqeDCREnHKfEyfDP3qrB40BxyWqo+NzVw6nvpc+ppg9sz2niHm05xbR814DPPE0J3
dw5c/9owkCzl6ITVYrGPS9cbbs0ThoOP5CZu9PcK/mPosbiv14J+N+ylFwRpP1ZNtIUjeXguPSXf
C+OvstgRRLEzPxh+VU7LJ26Ss+qJD3yx5Ftz7TbfzMX72GlZxYF8Ls/CB7f05ICT42Cey1egYcEP
mcBT7c3mU9uSloQ8W9xSsSH4xHDIkaMQxlPqUlhFLWiR8/eT3bHmfzcMOm7M9pBeksyKP2F4GjbB
c8YVwARv4MbnZfkOaXN2zOHw/+AdZk6W8jKaTY2UmVrNT9ryYTzJP4y69PcjQsTugyNnWfuQf6mb
/6HrvHYb15Z1/UQEmMOtGJSTZcuybwiHbuac+fTno9bZ6H2xNjDRmLJkWWIYo6r+lPsrcqBHroRV
eZiuUCL8P8TBsILrpV0yB4p3M+DH8EdxyNK+VC9Ibdz6hw/pV17THhiWluWZk4wT+1aldFtryVGm
bf8079UJd889KnT8FBEUotrk8mSo0/1lW4ZEmL7Kb5Re2j6hKdmlB+mszReyYXlWtMnz86wX1qha
2ciSlwKQIavQljLDl/aBeQhL+h6vhdpaHGjt+m/rm5tTwFf/nYtF/pVbh+O3ao7D3d/lZ+7e5m18
xwyJG8rh8P1+pq/zob41byyKMfMT5jevEWWCK2/Vj/nbeseXeHpLAjv7ZF/S1HPancLph42G8t8/
KJ9+5YT63vyhOhEI8cjXdbwNXzCVi161a8lA55bIfORVyuV2kF/RkqXv/ab7g6sQTdk5OY5X8aHV
q2KbzqvskO9Vgjd8sBPcUSAZr1q4QRT729K1jsEFoni4GV31XORU4OhD7ljfutw7h8hVNpaXX6z9
uBlfhoe0Ng/IfkqapdO0ZEmsWiyFbYCK0ONsEMYnU0i5VBehuZK+Cczob6yRzbJurNJvqbanfkP5
HiDzWmbOZrVq6MZY+agmSWuq1lzhpIxFB/yL14wJhlcxcmimEfQy1Fewj5g9BFoyQdLjfvJqAUcN
sjO3ReqZN/Tb+d5UVkjF+AOJgqDFSS1HPs+2uemMHYnEJQsrtnfLtGHXUSKjVCczQbNJTv6RdjC9
PofXnjSQwZEfo607nHQq5k72NJpDYq9WFKYvZJ5In5qrb4s3Or49gMCWxsJ4Q2duHdNTGW6xh2DO
h/SBVqP5EJm0sugHGxztuHaEL38zPMa/Il+P+J9j9UDi3f20d5/g1GGTwv/Cnm6FE5x2N/fiN4Mr
DWexd2FXS+vwZbwPtau1HqOL4jemQuJTMc3XacjETavs9NmLZwKfAQAYbnLC3RI1HGHn5aoBxkOn
NtryoUVIBulv/NRCWzww95lu03wgDXBt3qpHwEQJCIpi3JiI3SaKxm5f1OSz5xtFW4wgh5umwlWz
kW+FzOYPTNJ/No3AzKt94bThkWn3KYO3VUdEu0QeMm4MK32Dxbnw29rGX+UO6OEHbhasNSA2aRNd
lBljAafhskD8bVfmW9Oty8abufJpgwkzjzclyB5S5cQR1uoGq18xJ67YmYBW1+YPnHQ7eKTMx2Av
M5mWl+Mf1U5SrMYXaUKWTKWBpxFtJy0e2TSnFvNkbpiL+TPUG15MX5Divpa6yZFVO6Xbod/7nTyV
mxps8VKdgr1BVrwre+QKcPNQKrORBEfNLb3iq7tr3+0hJuM6cwKCix34cCy/yd8CLv3f9sOEy06U
LLKGdbNr9uERjDX4q7zGa+u12Q12T8M/fap/l3gLLA5Q07CekAm80UzY2at+m7z4wmWm7Yf4TUiA
v6vFyzyfeMew240PP9+P8gpAklApFuu4Wwv+jtyjYrY19YAHHyAd0Shpj6OEB7AZLXvWm/Qtogo0
N5K1BrTE6MM38Ip1BHM9Nw+40BWGH6kNTIQlLbE7wVpe6ggwUZN4Jdjaq+pFpSjXlr9qPTATATXN
SFwivVdw2Raa0TG/KI6xYJ3gKa+07bCjIAAvpPFzem6An/wDDX8u4Kixy60rQvgovWub+iZZ3mRS
wKzinzBfLVuWk2yyr5bpeb1KRScBDU7PABz4PRB4JGYbGpcKy0rqhNirab6OwafMOkZ178rYjKDO
X3rl5Bolziwtn2AmWPAquxwcjD3DzGM7c7tjeI61Y9NvDbdmQzRsPAqDNUv2ia9LZRw/qJaz8pCP
YETFhhrN+jLe8LXL78lvgN092OEhsS3X/GASYKwmFqNPxkzZdTwEJ+DT9jUmgppEFAx5XunhARSt
jxp5HgOTGPP2E7c0vq116Qp/hh/zg01O1pxlQ+o3FsXGJ0p5tm92uEwn24Dadjipf7JrRYmzNX4K
YgzJY/DwHcehHsm9vib+DWddOkFi1Wwp8cD6x8kjar0lPX3yuGiXtZqTT9n76lS1B5oMXmbYBmLd
HzZQ6P6/01thuoJE4c8hzRJHvA/ueBZYjtD6KAhpUdXhRegixzQU5C14O61mrmthFb5FXnNLzJWI
dqrZm/km/ExLu7qUb0WxMYQN4AKIgxQzs/OsfivFl2m4o+f3C2pnFgqKDT6K130nzHnWOuMdB1iQ
a111m+N0xLpoJWwYHXEtUNmVTv/GXHZCi0bBdDMui0X7GRs9SsK74tVe846MtRQwarD7N1my65i5
7SFiaJwwlupdcrTnW3CfbyQsd8pnhKE4HxAYAigLP7MFmDNaO9bsSEC/ykcj3pBs9dodIKSEn/pJ
d7EN5EjFdv2IIBvEb3h4q270hcwEAxr+UzaTSvjvBcAcwGjoPN1wGFlSbqiAvuoB8HS+M7lwgbEe
HTDlm3QRttm5ek1f2NQt4tf2ghOvlV8AIwRgUb1StgAOkc1afBPVMzF+Zx29s2+nf/x38R2dCp5n
w7b6QFGxk53ZZaqjfDHsbj+Z/5e7Asdv8tz29ScuRa6wbd+iG19HdXyJoCfePdxGEAxYrlEaHoPz
eMzXqBjBU+IFoYuIVGIbKim+6lduzfGVi4wFD1sj7aY8TBbu84gtytZqbUU+9NiWMsK46wxj2jUh
8WPupSOYrG20DnB3+SdXMIl2TWZCYGVs0Rx7yp1s00wb1CdkSo8JijdXY3nBtibxCkLNza1RHrGe
CY1tV65Dg3Tz9TyCZXiwyCA+4xgCiuA/8YdRhv5pp7lrJe8pfO/W2PfCSTqysdTTDuiLo2c88bhY
c0Q8sg3w6JXyUf+Jbtn3mBPxDSB85e25YpaTsGuQORKRRaP03uzrP7XIJcKWvjIO8VuprswXEzMe
9I4Y24IsMdqqVkCAPSp+pn6vnB2+I5ljM2XYu7zvHOOon6EJ2eLefAE7HGvX+NVi1/GZQ9Q2RMtQ
XWnxXt/3X9NPInEPruK/4Bzb9lSPq7ZajfF6GO5Bd8JkCLMA1ML5NXj01apgsmscydkEGxGpbVWA
zjWBUUqHkbydgdkt4u/V9B2901T42RrXVJgQeGZhrrTDGIU3l7/NfRnY4bV8I/Uz8oQtq4PoKfG6
RnBZePOwQWgnudwGFdap1MDqJfgjvUzgzT9kdrc2tIi39I/A9LZgLOHI7/w9XOPeZWZWx+Zd3Chv
QIqCU9yED/1l/AjiDVoibd3a8g8mhtEv4WR3BnfamxBsW9tagy2+GTgwgevdEDIgWnsPbiwKuriD
iKapbtktTcrJPA4bcIZSt614xf1fedEFU/Gf5NICvgmXTlxxxZdvyocKyBPdUtUp38xv2L4aw599
9wp4MhMyl7j1GhXs9Mp7tNf6Kn6r++SMI6pMij0A55OPMt7nz3pN/AtQa8OggbnoDZBZQzPmwn6T
H7KT3cJPLrvgJjJsts0zkA/WNNnh64u2OmHCsBnXCTXYHwNHubeKoZAd8of4jNFNZcG7xW/zDW5A
vjC/V9AS8m4rYIvN3flt8TvW4W/KAbUOONza2LVjoY9MLbllvgOsDHALb8pN/0w33QuvzX6pkEc2
XogAKygkbwws9+2JYPuT4HBK48+SG2sfefVLebW22iVxqsu4Vr8VAMNhBS1kL2+0i2m57SN659ZF
hOHk1/Q0OKCL07jHTRzeC2N5ys6rI22RO2FDgzXyajI28PAYszCYf1FYPMrlS3Tv7Wd/0vm2wLe/
y8g24FSDUs5OuBfwV+c4066Hq/xN3aQveuAetL9VuOf+wkSoYFa35Tz/MosJidps1p22gt4B0Y3L
F+INUwdARPztroq81c+UmEn1au3EfcbyydZTHbguy136VkSO8aV/87NOWil/WCK4UKSPGDoNlf17
fcRTiIotoiJyKvkytG4MUjOtchhWmc2SzTdUg7VCZ1vZjJ2xOeMSEV/rK7xPAciNjhpZcPxF9Y7N
NvIZ/L4keY0FvoUy/ac68E6QZU18H5HD34cbZlq8T5QvSDCee3s/dLSv7jV7jfdcn4DXqOAFJtvZ
Lrm1R2GXvHZbWFT6E+Wna3yRD+HkDKSxrUqWPj4iOyYNYrgx34GwK4JgjtIHc90/I1XVgUziw0IR
w8tu/PSnrXWuvsItt9bMPPUBJwTcBovsbpUeBLZ76HNuaZ19GLHw4e74w9GCD7gWOqzb46MC3WU6
tQvuMDqEg35lKoBjkf/JTveaJDtMsbfmFZrrtf2o3olFpo5OvfKLFVtYQVboFS4f5cwOwk6j72AN
qRU0NAbhOEKtpOoYVPZ0pco2LqgXx9DGOaqrr9Nrc9Muwx7PvGSL8MOgsr3XaxaYc6d6wt56TYOt
fhIhkLAzM/6Yf4RoHTiQYvbxiFn3Cl1VZDNmoepFL6GY62mNk9jafNSGM97Buut7fLfeaEpb/OHZ
bN4C2iDKLzdwut0j9Y956BjUtUyM+alF+B5xnavpb2TZ1iN+pWFAZKkF65Smya0u9Smm5qCtqfCu
c0meIRMz+22/6FSjfh2frE//hiSZJVGsty0OTOIGxTn1pD/s8/IUixv9R/9JsFLgUHEQDwbyj2QD
jB496Km6B85u4+TqAFfimaSfILOTy/ArtpviFm9yIgpxvLCNL+HCTpcp5yz4qOCwKFxcKv3UsBHR
rg+ka7xE6XVQNj5xQkCtFKZ/KvC/98VRjP31UyJfjGkTs5W34GdMXNlnzGFz+7BSp6abYYBeupVk
j8m6q9+JuGObZGuqljwS2LIbrrK6YLoM7srwCqyJfE4IUcdi367t9JP3miir+DlLS+/q+s74yCS3
XA/fUb7FQBxC9l7T7XBcGmolB0pYFuRZWCqaIHOR6lvhsgEHt2nT/hnX8j7iDuoXbEF7bd4TKKrB
JiwIfbKJwcANplAIKDviiAWNipUPy7oCEp9B02ZLP9OOpEpmGfNSwtLdMLcM7KZyQ/aqCqJMzNB8
uI/t2diawKb9RlGgoR7Yp4GlvYAFJ9gM00swO8q4qyBB6DtMKqhI+MBZ+pB8KKMlbvEUov22KxyJ
TQUwgtpaXg5/hW7vXA7bTMAU+NoWhLec5eyYlaROQWRHuO7Mwl0YtkN/ycnqA+0CgywAJnZjf1TS
70nfqSZksftkMq7JN5Ql1GXUQhQJKqeXYQglO2W3TGyzx1rJ6SAoYRgPloDzJ34AtkwkXY9HAqby
q/ShvlgX6EldCzfWbgGsSTcTVhRGeUmC61egbpvxoI1wOO4szJG+7d/07/7yBPa7Be3/h/M/H0oK
qzoZysJ/uADP14VmsExHavhw/MKoEyFN1JSPJFoOt8+fTb6uekZrXHo/s7amKbpZx2AsbrgTSoGh
HArPdhcFRPc+/88oMa0fJkkjyOpgCiq94vNHzyflGVv4pmW0/fyZNC9e96TtdbvnY6tWPbOqLIwH
4NWTcd+44hj9SsPCtX/+rF6eqBIETc9/UHuh7Vke/nvi+br//AoecIRVClHfOr0KvPV8UZaaCive
8kbPl5IsTWMSy8mu19L6HPRb1D1Oo2LSN3X+RuHDoto21/XQkIGJOfEEB0iOCVjChw33vNyN3pJu
OtYBWXw+QfKByVkrMkU763l0TtPwy1JwglGFL1nsW09NVdW2gDcibOsXz9Sa+7Xzz2OOV2FYSDHT
3odPNuXKQLvrpfDpkqAf1xixBF4WFzR5TBCsHKgxhRY7KQSmGYJES2MatMkdPNFUiU9ClDyyvhi2
fUR9iuKErU9n39S7COCq6cZNhgVGGg1fhUguqOpDi2oCdKaqy1lZggPtmjwer5FMjWuQ0ehwyVpZ
2hP2BLphaL+mCBZvKl5pgE8mjWPW0yeqkGZFvk+w7noMJn0oaUJAYZRGQJbkXq802BZNXwX4BUBr
bAY2wqRh2DyI4zYtwkcfy7sCduoiJPGBBzpcEZGWtQzm4s7jgOS2VgQkV2sVxEur6nCWgOQ1qzFk
ur4/Brr8pyGwAIQPhn8jefMMXk6yKnGVs/GLv8gXZtSJk0YaDp5a4mgGzITRhPtSM76JYVOouCrj
0CBJDmHCLHiCWJorfYktnetzFkK2gxA45b+YWMUu2vFojF4Inmgb2GJ1TxsQT4EzqjgeatXy65ha
7qPwHtV9/uIXCYSnUCbwho1DUzQ8JkP063k2M4lr0mzXaN/jtNFygQRS1sCpQMHKIXebEYq7RLwv
rpjdwxfDkiSSv2IM88GvIawbYzqs5kTbWWABPaIHrKBx/Wmj+BTjrNm1y1qT5l9RhdpCOsW4MzE0
MSEtzC0deWJ8hobRrmVf/7bC+TjJKUMpEzvBXNQ8Ym+B+RYPR3yZbDxjx1OmVbBaCn+jhSZFL7fa
1lA6snpHDJGmGTZ3aDEPBlNUsJGquBJdaZCYQ1ZbFFGQIxMWM/wK/tZDWBMOMp3nmZmIGU0s0Dn3
BwaCIjwNFZAnpXY1PlkCy79qFvzGes1oLWVvSyRGVDKXbMsMTa6E/jCb086Y8Y9Gu45xcNx84EYD
+ZQJWtUCENWqLrhyp7MYyOmXVmWMuur4YUR4N7ZE1rlGeRMTWoJewHa8wwmMIkG8BDFbW6xYt04N
GPuVCaY+LGUxjkFn4tMFebj4XEi4+DCMkAMTM9cAdm4K+zv/OwhJd5ASVm5VVhyrq6jIoyxa68Qj
7DAQh/ofjGt/LhK7gnRbyCo8QzGHPU8c4Wz7Ghtq0aeFN2mYcnIA+orpYdZxmfUzU/BgCAnclaH4
zzX5MxGFStZQ9eVlch2Cr6gZd5IK70uEZMASG2xUzbQnFRgiSobfLO2BSKPgEeJhsSoIE8RQJllP
StPZUZ3Ma7lTc6/B45gZGOB/nzP8r0kxpgFO3ut5vqvJZSyBptolnT2ZID93XMFhba6w9jZJdYEA
ZglOlkzi1VCz9lzghRsl449oiB/jyLkuNGtyhSlxoWV/NwW9/c4PZU7tpJxNlZGjoN5zVL5UEwsF
aAJwiUXItqQHc3jqlxF/34+EcaOsgFUazIKDkLhEVdgNFBHyqLPhNCaS6j76THH2dxHR7QmMNmBF
zqDW+Ls1IwGbvg9LJJqqqyVhvNLF6b5QgInjisqhlRTR6aui9nJhOsvt5Mq6ETiJSZgGhj23tEvJ
lNKYGRrYOlMyRLPXzTXyGyM851Ign0S5e9Ry91bU3CeI+t12FGnjccyk0WrwRCtpQDVA+1kTV6qY
MGynmzPIxeJ9Wd9kwX8R/ACcohKSHVzEqtX2eIPA3bUAya2DzxJZmA8xYUzpZzEAPgoFKZ7aTTMO
rqCnb9a4yBX07rM1Q38rGpTDg05ge/ZnanVrrY0D5j0iM3i8eHWD2DUfaomMcw8+65J07gqo5paE
YbWp0i91AyMtOdDXc9Bdo7IJXSu07hidpkyamVNwm8GUazD0IZHRCbjKYfrZTYC+B8R5yGN9m5pe
H8A3zMUmt9mN7mL3Mg3NnZTd5SPufCPkogp1Ya2QNSDFisZ1kt4jC2vZEG+pnRyB0dT5RMrnDMcD
3yi4hS23YlpM+AN0FNM5wEevCx0UaNEmRkmw5zDwvb7XznihQm7W1MK16nnbSWGJeUZ6zbJs2uTA
PIOJ3boqz44YzhAbMAwHrph8iPYpM0Zj0rwsITAaWIP1F5fDGJfc+pwHXPJG3PTOtIypGwpxNeKc
WmKbIUuAuyLggYORPSAUTsa2MDH7kn0REKLV3lORoUFmHubFmkKtYE8UWGzAXJpxFOnjXTGipNQI
MSlySkgrQ9oXB0z5S2LqsfA1A8+nC0uECKeMnhYG4skAZSEwmRoq+AN65K0pUklkC/aeFMs09rHK
1KPR6f16dtjVkq2Lu8yEAjEFwxTgYsMcqaa+X1V6U5KCCYWP4I/TROwZvFZr6sFiO/D9yFCxBScf
NawRyiRC0TiBocWbCKBdGlMv8iHI16H8TgqXQkL3lLkYLq2KeIpoEoU3K22IEjYzQE6cwqtWzW5y
Ht+FCg8eLGuBupqBOTzNyGJu1AWIXvImRrfEZpLVxjsGbPI9U0+TUmts5OVG6BhgTiJ56mZb/HLE
adlN6103teGBZdGPn2a3UW7nE3GaDUlgW2UED5D1aNhrMgaNukVT32dMoQgsOFh59qX5fmj3Iih+
EV/G0DR2yty9TVyBXKyUNVR35dCsUbYyegVpjDGFsQn6ZnZOzVYX4E+Zrj6yDCBLgMQWGz6Nb8QM
SxHTFDaa9Iv/2L2oK8kZS9Edh+kQ+ZA+e/oXh7Do1CkldZ1jPZaGzQuGRVsySh0ce98oz6q1iV2J
nQVofpQAk/5mwPGsbd0U25MwIw+uJCpHr2cEY4AHZSZ7lkD6NsHvg9NqQX0qpvrkC+HHRJjDRh+Y
xjhTnKlXtRU3wcQ0KZMxzKpIxMR5i8kqon6HQFj8pZt460fzTm0G/P6KaJ0r4TqMmF6RlQJ2iIMe
8xvc9bCqck2hTt2QWqDp2aYj6xQM0rQ1OqYvNbaNidBbnlgC0qdEPuTqEVulGEk98KqmI2QUpb/a
0P5gAcLLggs06GlPfccBK99wdSNF92CNrXqbZR3dLQZWGZK0meJkPd/xBFE9FODzxpJ2WFQxmPC5
aqVZO+C0BJiC15tkwBUy5HobaUzpx0au6HMuZZAhuJ2Qkja4PZntBLc2Iz9tNuBdDcfRYpfAoJ6u
VZcwbIcNOXR3RVFivFyzC0SEUa4RXEKoryROddQShiwKtZuj9sVerjK2k1HtVQLGXso4cQJc/MiS
hNunqLqnVu2nYZXDIbOs/WTRrlhaue7Hz1w7ymWEh2gJL98gUjWfIvpo4z2UtFubjhlp3WbLYYph
E2Y+Ji1Z8joF5nekYfqjTIrlNXn7ImGIc8hUlrJ8Sj60RPiDlz2sCeakFn4VoVZ+1ESkU9M1j0yO
wDXIFYywWoQEPO4G7lwn0+sV8REchUgjmlJIkTQpGDGJDnHgZ8LBppW0rgJT9Myit62WyqnK5wOB
Vr/GkPmoHL/9hMmOn2C1QjHm5W05nRSDPL9QwJsTA3TFU6USynHJUK2j62Xxt6or9llMgqOiWZcL
szeuuq1lVIIdKPC/EGxqc88QI6D2bFCIVNp0V8cMsaIZtYiPG5KgtGpfiZmLT9xHIbMPDwThJRKz
oyJPYArhd4ryV7jUSAtesdRlWtR8ZGPc2CGu+cB2ibHWIOYTIdjLtNByT04I+0cbyohM8INYtRPc
OTFQaizj4KdpSu0SfTc6NQ5adv8jzqQOCm3ON722FRroAUlZKE2Bq2uIQ4c+gqY4BdgaY8oOiTzB
g02PnLQDq+VskH2qJaQ3iI0rZSBGdNHM882EGLu63yqCfpGMinlX4yXitBPgTYwZ8JAJSKHQpUJh
zgi3gKBGI7/lTrZemvJQp144dcvEDa4gNw8cp/IZm7xVsBwkDRVYeQrbKzOFNyHF103NhI3icwIF
qWYGMnafOIgnNp7ULtW8gMGqeMBaDDGAlsGCZNw4QZbW9KtON7STtCv+4ggEp3uMMZWFTeTKCKXU
ywJCCzRudtl04+FdkwhzCH0JWq216GWbO+LucS+X8K3Oap5be62YN1WqYpaF89Va0cdr30t03jXF
jK/EjEIr86TozF4DITjO/lIsS1yc1KUQcpoj1zlW8oEFvmt9m3VXM42K95LQX+JAPvLF55XZ0LAJ
Q4OGva9Ohhh/JkqSrBuNI9Th/rUucliCRvIij7DHe6WFWjJxfMXlvPvwSRXJ38v427+Lus+YUWj3
5B2hU8x6EMgpzcllF9Zpi8XfKIK7jBazaU6l2gJsEL2bHsdlzteUwqkOv7sR772pTfakTnF1mCqw
Th2g8oHSatJWBIS4xv2M2nZQjG1I3GwKjSEI259QhFNRMxyoWpoeC1x9VFtHNND25wNHF8+yzgs6
CDttBOAtFDQXeoVqa5rGesMugAAaa8Jsgo+oV/pwDAvDKy1tWEYZaLxlSHGR7HeuPioQVmc533Y1
/LpOnXO6bdUeFNjkol+a6w6OSw3xUStUIh36+u/E0qtZ4XTA5mzmsqh1SIywjwZL8x184oYTJqSb
vp+PM0lK+9yE9zfO5d7qWuwtax/uoB+5BERfkxrytTDLe3zMCUPBU2ylZs1dTw0gOPLmh/c5CMQd
hiB3bMIhc/W4z/Kh9BXnM9yoAjbBpGKCB2rZXsk7hFIt3OkJ86YhE0hgQdcw3ZVUR4oqzqMdlzCr
GraDgKsej0bRG/PQd+iC36FmlGIt/8zVLZQjyV1WfYMTisDUbqKTHEVog5XoWkDsKGUYhuVUbZok
dSpJ8G9kJpC1CS7MF0ul9J3ELq+ft0qDtkJQoj1l4ZWJyQzZYljnovyXhfI3nCs8R3O6u7wbJO6A
zCHVWljVrQK8JmMiSEYZlosWDa1pveaTxk2oc6EagIUDPfxZZrFBnGX8zMRiYg5tcSJEuh19+EBB
hZ+xUtcHwgkFO4RRXeF75wlVDM6Bv+N10r9NgnF7zIjguwZWZ7nknX2KLWDKsKBH08MY6FxSvfmU
Rdq60mt89eEXaEuRYO3EFp4H8T1fLUlFaDCZ0hTkc8oDZVUMSNlU1YNbjgGTL6EXEdWPWukGAkUg
nop6LkNzF78VfbjNNZhGq5+SuoAKgNkrdz0EsiH5DY0ov8xQ9eUCqKxY+lhi0yWJGq4cgoOAcMIc
GIGMqXQgCs68aTWAyAB4NTH8CpRIOhmF5BQaMiriJgiyLcf8Nivit0lQ3De9za9Gllkm6a+5pTHV
VJpf9jdM2Zm9aPjYwpbDLbLeMM7UxmD0gir6UEUVXta2G9hQIxUxb9MxVmNpOGQwXIg/HM1WdiIl
q9ZaQBFj4NVQK4PH1gU0oWI/NaSmnUv9ty/HpPXAFCeeBOtgv/ZRXfcbHH8lb8ShmIpB+kp96y2f
Y/Qr6XOxAnzyxxOW6x+m1BCbrWfNAYdVE7wL51Q9ItbDsqqvflDXS5thF7U2u5OuznsifKByULfg
Zpx7veQfWejiPen06iooc4YbpvRaWhW9YTYKUD0RxWndg80ruiZjO9maad1MI7Bcf/Zh/VfNm5nn
jj5VqjMWFbLUQrmpLetfLqkYegbl2sAGaw1HVS6RP/kmNvMJqWxMEUHkRrHGdaTXvazGGrkgL8aA
eaCkRkfWNUWoiZJT8XNWIYL2FqNQpjMFOnlavT5kRTFbdSuoXYRtZmkneWxtFGqLXVCoP1EmWOco
Li+ziKhzkJXRIzi7ZAVG8ZLlFPIqjuWx5vmV6PVTC2Zp5e1J+R4gnmQs/NhUZ4vZe+JkRgPq4L9j
cueaMxnxUw+eEcZfdVkYF5NxNF3DtNJ7425BvsuQ+qF5USdXK8mGU7v1oJs6nZtwNrr6N2Dw5hYE
SyOCVea1BRNjLhnWk86QusvUvhCzwguw7FsNYWBsBn86meNIrIixBA75E4VcRXFgYEW58gU4CJPM
iiExvwpm4tjDcBRso+s+gkC4xwUeuKlOlxyW+UMmRm4ja8me6CdSpQbkh0q3kCzb1skmdPzCwEJa
SAybleZSCyZWDAHe80YQal7z2Qndvm4m0KR5QNSh1/gVNF3DZkWYXC+h5RHzuXG0KAfbnxlHjOxw
dixZ6SaWRcOtZI6qMIo/eqe9KE2mfVgCHCszLj9jffwSW4zCav3AXnsZOLN3vN53o6jg6J03MFYI
n8fjXPXi/DHSFW/8Gh8ZATZDjv0yQv4Y6ns2sPi3yLLYSMYV/Qj7s179pIvfZSSZ0IuLxWjvv/9v
ONXXoV0EVYt35WhpJIs/Xx5UhjkBVC9NRD9MDo0/xpfPFy3//HuYkUOBGGl5+j//+/z1//r8v1+f
+5rP9e+xYYIwDmtJGP7yJ0M0EhgePl0P/3nQC4tFXb04vT1/9nz4/L/nz/49/G8/+28v8XGbKfsf
YivcKUEqbGVjtvOTkm8zLV/xP//7/Onz8awQWQQYj9uHbBW3p2Hn8x+uLhS3/x4Ls/8/j9VFZ4uO
JnoYGdZ9ySzYWOQ1so0L5rxLk3bmWwot+VLZKi0nc+OPCm45JugpgVHaLhRDjfxb33Qsk5Lm+bCt
5v//RLK8xNBVkAdB2fz7hefLng8FhkJrnQTs548iTcWDXzZRsnVioqJfxrfn+brnM89/igz7fyhp
wkscKQi39RxBV7x8jOfTraxp20L+mVRZgzCMNzeJt3AFIlzE9hQOuGwtbkVGBZjvp+zFVQn6q8bt
rY0BaPp6qm2doGo89/hHHlsIEWFBVBm5ezBEcJ0xivZ3FOBakBDA9DOWon3CBq7WIGZh0wAXCoKN
DbK8efrPPT3pnvaRz4fPf7JsgLpN/FS9qYPWKaQeecPzmT7Ipdn1y/xPOjCV//d76dPvbur0HeHO
KQltyzs837sMFpfOUOj3fJ1o/e/v/eevPN/2P695PjW2ICnS4jT5782ftpj/Pt7zif/13v/n0//e
oTTjZm11zfbfa//X3ySUYIOt+T6VKIDxzGL5MzOMFDQrdsLAug0qxEVZQmdnTO0hYfSMnRTuGb2Z
A4YJEaPLr0SVqo1B9tmKhPetQZDZVg/j+iB0A6hSAo6/eK6HPfkT6VYI4K1UBVZeWKw4viV89bX4
V1fDbNcTa7eqU0r9msqFjlOjy8apgKAJZmJglrJP52nlyogDDB5EvdWsfbAPQWcU0LQ1gzfrlQKs
OCUDS5pVYQQriaIbtInvlEFfIVYCrO/zGuInGUN41GJq0ODhkWd/+iASCNGDA0Ut4OBCf+kY0TnI
5WEX6cVrqwMgVCHOIBJMip4pmUPRDd7doleMUjXYVqN0k438THnb2GMqQkTANTxlC970eJSv2hwP
HkLD6BEi6FQmeq6iu6QSvudV5HenkdA2qQPBlBRgum5hg5P2veuLcSJvBtFWLPw/7s6jO24dzftf
pU+vh3eYw5zpXqhylXKwLW14JEtmzpmf/v0B8jV11bffnp7lLAwDIMiiqhiA5/kHsMTWXM7cWoji
OGCV0f2YAEq6pVJfF+QW/fgq9Od0lc0eEBqtfbVwldjMceWsdU87FeHQAT/1AaOjWBu4EEBUx/ua
AKtsyYOsgyCCQdSB6MkbgvcKbkBJuq3z5kV1tkmatiQaLTL6SXLdVCy2Y6sEQx3C1/VBg+ok106m
9eRYxrOedJBncbEdzUnbWzbY8bAAGFBc9YgKr520+grLIDvzUD7f1FgenFUucVIN81BegQ1uhwnP
B8UsxkPlsHYIyMEmbVSfnEG5JE9Q9+19pTIv1liZtjkaJpPwVu3GS9wGzwfDtcCPdfGmdYsLpTUq
tMH9K0U3X7BKJW7L6ShcwsJZTsHLrEMyMIcYk/j5DyeNkA0fII4HlXIR5sTQeJ2hKRQpfCepfhmg
MmKo2AXUDeGACgjMVAb6Kk+0b2prvNmJss8DyBXsekE4gBsmnK8zxb7r7Xq8JvaoB0zWEgsEmG05
3t5Bj6YiGIIXjDrBmkqSg+ayCso95eT4d4nZWzdtqv+wdFj8UfoQMEGBUZ+D2zUf+0ZFLqWdv4Z7
JdBYJsx6jJeCwPXa7XeSgWLhNygbt2Kt1+JYiM9VusE0DkpAps0kV5izGjkpbSCwTe6oa9JY+qZI
nO9BX4dfCsJbvo9weThE22pAuM0nrrv1M/+oJih/K9mDXpn+oeIbUjxDIdRZWA9a0Z6nWPTw8/IQ
NbMBWp2J/KwRunu8kC+aMKqPppnzHCkwxRohmEPCGpv+sUrrJ7XkDLISEGzm35SFdt2EI0s/vm/k
4HuLqaDRTa9aYisXdQRPQG8I4aFYD5oGHFYSAQOPLf9biDEzkFoVTZ0QG4kMDjAmoBfFbBPr5f5A
PUL5znINRIV6yD0IvkF3MkHYDRB7mhpJJR7nW2NAja9UsgBMbVa9ZDZhgwYd2jV+WtqFCb5NI7QH
+CXBQ2o2h7usrUEZxgBl+G4BMLehcsmcHgE/DdDtlJ9abDmvnY53ckBayDSjYDsa2pMbeypomBz8
pZ48TGbU7ZqEZbgWOtYlYsXfW0JonWYhiaED7xo7zqvqMNVoS+QDZwP2rN9xd499DyxmwiaayJQV
AJrqB39rzaO+KZ12uMezmLTlcF81wgq2D990ozOQizWMbWuB+R01HZdQh4OSJQbj0gkm4uB5qxrO
dNpkLXonsY534xWnqK/1xm9BjBL6MMem2uVoVJLGBwk7ThgfBEOLdB5oUoAcu1lRrM2A8DLoxrMs
AWlsN1aGFRjCQpYSXhUpM9FwFEoIZO+2fuy2hzZQr6oZXBjJqoduTiE19TdDgw257hL7mEoNeqEa
mMfBxQkIpVQCbfnrGCNJONQh1mG9+kVRq4ZvvYaDZKGUWbXTSbVciG0d3hxxRwi/wFw5MJz0jCgf
ZItqvBtbHTy4id0y8d9ZL+dTC7gmtYLsQoDMuHKdoo/Ok3LONnWWnRMnvVJUCUCPzE0R2xXLDqfe
dS34/2Gck+NU80N7c3NpBhHiNGXvE0YYH50EDEg6jlcJcfvjUJJYyVxoXGNsQBouvIM6Jo8DgFdn
HB9Tm2S6ascX3ayAj56gWmBVi5RWLWy8gcJP/XTe1XF6rDB8zG7SUuOZmnvPZd4QzG+h+Nr1l8RV
IzAzuECR1MrnCBVRmzdzpjivtrhVbZ0UTpKd1wM3EDE7Znvz+OKr1eWgTiWiOfz1MYx3TYWS7WZQ
kKvwXvMaSwOq61UHcDlZBRABvzsOlx0HG3E70szQoESf3DDjuL2tHPMeA/Dg5IXWtyhF2TCu1e7Y
hR7AK1FoQwKZIsgfQiUMj2FWe8fJHL+F+HEQ6Temo8ZsD3gJRa1YwcbKgBPE4KBOSZVrh8qb17qI
HvqNvhvFGkB1WBxUrCPdpsB8VYh8ykL/VZPN91MUOzRRRGJuIzt6KWw9ijN3B+1eSVJEfpxBXbtw
y8FFfs3G9lTmU75j+ojWvBTkxt6QKon04qywc2OteQoCJLW3y9FEzOpHIwD7r3ngPOWUXhamy6Wg
i0I2Q8Ulgs6CbW22KEQn/lNgduP8flJGgw/9pp2am1Bc4YnJ+6CNE+yAuFtYXLKIqHSkSwpRyNqn
PuzneG/aEIxqPSY4KZZPilISIwqMDvRlYl0GXceCbnEtlLVGLNs6nC5WKhnnlYklRrbXhAqrlEgN
koA1S65icoOpQi+K2LGAMsl2JFwG5opojJcae1tq5M9CYF4qs2b1bd+62sF2UmhlophTgLxKW2G8
rQ5CqQqx2GNXwjqrC+sCIzoeELauH/FnM46yVquKfiwHuyCYQSg2EBqxFUY3zMUslhy05DnIms1S
d22bQLjC6Ly0Ku3YNq52BMfeh7Z/sCrUTPQE0G9QhpDgU82cDqFxS1qkOOaaW2EM4CLK1qA8zjyP
tV62Im2ALLlbqGs/UKDsOI1xLHXNODZGXK873qFnGCIj96jzqBTSyWhdek6OWgCKN6mPmkIJoLQk
Wzc1pr4yetYy5DGvS9+PdlrmcDl5LHk3baT8GITgrSw6UdMGHzD9bBAY+l0m18kjd12nBETq2s1P
ea9BX1J4oaHqhZdLPMYRCGcK4quHop3x2CU/epxFIb9/2TQIKaYZwRy+7gABPfEbMHP7WXgjGiou
WIHV7CkgcFMWRHpoACod8IwD8VIx4fWEIPtyAcrmFMMpLzCBXXeNe2cYw2NZwqnrZ4GVjOe42Ybq
+GJAj+e572APU57+IzP7JsTxYrzUESOcvQPBHcQ3A968xKwRn0x2RbJJNg7sMPVpfg1ZQMSECTfA
q9Fz3Hj31YtyX5xITamAVEFqi7kgmssxE+IVjCbnPHyYH5EXex2vyFj4D+F9BtZj50wonK6yH4go
ipty3BH2JINYwksiFYAFFH7ZFhN3kuXEWLftt1wIjiFBsuWhPt+hJ10PCL1uO3WHqmPY79Xb+ar9
XtDEFhgfSMAQSByRA3zUuX21NcCc9hsfZZOLA/5Vn6m3kNFIEmawwQHe2OfRi8YqBnqqx04zcAb4
xsoJ7lSLLS5k93EHI0Q3t6H1HTAMYjUlQqP32uMNAlab6LojHXcGzRigxT3uhCifQDuPhdCUez59
D671c9BpCBds4MeiSJCSen0teZ2lK/vOfrUu9TvlyTj6d8Tjmes10LEMtHfP/PCcOQOPFf0x/jpd
+a8j3PCvAxrY7S4416KDCYG/Ww08tG0WklsTFxeyWMDJzxGfnUsW3WfFN64DGPAz2QmyRufpKX6B
cVmucn+jmZggwyiAEQveAmIvAg+dclZFpLBWwOMQihqumYnx3AAS792cg7bYjS8Bjmm3b167bSeg
8ucTPG+34mW4N6u959wp6e6DXPs1M5KgyP+Sd9l1EeVt87e/6i567swLRf/h9W9/BXiiWirTCctx
gaZqlmWz/fvzbQR05m9/1f6jrMYhTg0NoqZ6LBUgK5vkh3Iq9slLdwxuUTlNwS1sVf86ctZTtiOs
6Jy7F/N3rhDmtWD0UqHtMtlrbVvjWMFPkQqd1DjYhe7Bz6/R7BxKNFTXhrJTPKwDXOYNOx3I3zcU
TUAGfpl/oO63zbbZIyocF3BA9+WX/ia+ze7LLy0Rh5W+rt/iI4q139JnE4LLrr9Mj7z7wWGqXLAQ
6/fGbiIjsXNueJiBNdgDm4FODXwa3r4BsWnaYUlmrrk7Vsi8gSydTdhR7RfnAhnmkWj2ud1vvG77
Vvev9n12jhxv+ANiAoQG5wcMKGte2SdWaWsE0x7jF8CQ6itxa+Cvwx2JhfuKHx2qDVrFbOGuRq9B
AdYPlOwAYdY/t264ZFvSj7eAzaqvQCzcy2J7CVECri6x4ZTv7wgk6tGJmGTv0xew+lvlxviCCubW
2wRv84sNsdvYRfcYoteX+jfX2ETn3UHdY+R1CS/UfGrKFfSpDdT79gYZQADP2dcCZRFYLyCbNsCd
IUdynzqwAV7izSo65BZyrWfcYdOVkAC4N9TVG8JkkbNhdrBuV9F6j5glYp9ksEMIhKdOEC9O8BSQ
U99otyQrtZCZzjkhctTFhXoDly0wvstpzSxjrVR7FBkO/InB1rjWXrPsUO3HZ5bgnCov8J11rB6n
k/fIunLHzG3L3HyvwBhaC6GFy0frCSQhCNHNMd65m39x5Qtx/3+48G1d1UzbsT1P/2SojJB9A6JL
Hy51t7+Es4QlPM8YLq8Hx/umC4TpWYRa1xO0GZBNEI0eYCQ1QvFbYJX/xclghPAPJ6Nh6uy4qon3
wee70Irb0a69friMdGKF/GvVQ5hvJr4iJNpg2PD+WMOzw9mYdVVwVbZXAQlcaJYP8EeiK3k6//l9
/C+EBX8+Fpq//zft70UpZvZh+6n5991bcfmcvTX/Lfb6Nervf2yy08+Drp/b5z80NjlmHrCY3urp
9q3p0lZ+HB8vRv5PN/7lTR7lfirf/vbX59csyteRiJR9bz+aTuiGZmDt8M9tKi7fhr9cvI3R9z94
Vfzc7XevClWYd5u2hZOwatumyoPwd68KFU8Ky3D4ZVx+IhzOfrlVGI7YiSgbezmey2z5r3/56fht
aL8ZBK1s19A8R9U10/133Cpc77MBuIf2pcaD2rQszfYs85NZRRWb6TwEeXzeVETXKttHK7rsZmQu
x/PYtXv4HcIiihBgpaL+jdpeiNSUogD3CSPoPRUvWBN4z8awzouhHmEF28N7YZjRePQFvFvJpqdM
09F6E6qV7yqWspq7BMQ3sio5LrImi0QYUCiJ5581IoMhJ/KlUV1XWQdUVEzXZaER4Ba+ebQB6uZQ
tl/BJv00MZBOBo5Y5MiaLLrMgLygKSBJxLJsFokLObNHV5QMi6wSFYTXkDnonAnfAzm/7MTEf2nK
GulngCzTjEEbM2s52V5mn7JmdWa460zrJA0Y5CJgWQkMiqVs56g5l10ksuDwBy7q6L3AHfbShOp9
kdAXxW2qNags9QaMGLM3gZDKqtPpA9PnW6usIfQYwjiuEs5WspDNOIrzjcaEmVRdN5wC3uhnc4NW
zGQp8XgSgLOUfAlJQ58JSP/aZuhzdsawtmdksBovwwCzu6pjNdhOTb8jkwuyTiHlUXdRu0vH/t4n
mKZhg73X3Oy+CxFhK0M0f7XE2oGH26hlHFwjg1S19WnOibqDhKtPXRagHqtpz0T+No6BFnY9mP0W
EA6hyYT4QjEQ9zCQJkub4iDdKeRvQ4zhIZ3byp8vct38In+/YJ6JghOXrNtrs0CBT7OFudbQMR31
zckkW2q/tQXQbtuPuiPXM2QnUcPH6mdt6TPKAVLT0pZjluayn+xTPSAOWBz0m3rqgKv+OuC/OMzn
zfKwAAZBbMjq+/bkhOkvWsi/zpWoJie3tJfP+/f7amA+5MMR15D7yiITkYilufT1aTzvFAt1Pmcr
e5ev5f0rWNqfNssmVBtmVR3sKtnECKrc1QTjU7FYi8T6TRb5r2Yi00tLW26uc5b4SBqyj9zyPmjZ
04xwgm1JJ4V6C5/qTw77qW/5+HKaWPt/2iyby5jlbPK2QkWAZNxaDpEb/mzccjxYVN62TrzzpWvZ
delb/ralL2n0q9q2J65wYTEFawEGQh5sQ7GqlNrBZVPUKlFSYh21rmBd8rkqdYWVKbiKO9xzdLtq
1A1hO4JeClYb8hjL0T415bESR6D55BaPm40UpPjwyY/NfYubthzzZ/vJvved5Rh5Iu9HWNrL3p/6
imzUoVvj3jMI65/SfzLxoMDOprUJmuDAN6rv7Si1x1nQSehdqtYkvCtT4eX3eVPZ7TMj2rXioR45
4mEx5aCioig33/0FpT1lLV8JHwYFcuhiXSm9B5dmZ5vadiJ0FHcAgSCUVEfXgqcoi0aLeEIDSeq2
M3Er2SfHyZolrZeWttx5aS6HGYRfpGyGKkkpD1jYahbfzifjU6sAxVO5sFg/bGgbokAJKlag6tsj
T+iPxZ/1kUPMjqx3OvEelC6esqaLW1DWklncN3JLoI370uyJorSJh0CeTdR5cmFvaXl0+Xnw+36y
V5GXdTu7W7Bs4T7OmD/Iout9zp4UJhkMHCml76kspEulrMkNGjleMj/FV7Ue+4Mq7LFkoTsqfI88
BnZqecG3UXxVRgNJrWwM8D9qhZ6PCz2DQBQ6WHA01lbH42+QhnS/CtkXFtaLmo/axoRohpGuPx97
UeQWf2/eN4dGOItK+1FZi+Fz9GZRHqSt8tC5+CqAjJImkqGawWb0ex1Ykznf1vBBz6YYORr5m8vf
V5qCpv7MBSM7O3ntgITMjulpToOI/Q1EN5IcvK3fDrDh5TchvxjfdFHczR0Yaap5BK5nHmUttMBP
ydpk4/uTdIjjAXIiPStdTPXZTISLFve1OmL2pYcFMGkThpM7Vc1eHwHtCFbkHV8U0SxDIWtdYgVm
WWCqod/EAcB0RQi5CfU6heVfM0cY0WSdsgGyMQDEctAxQNLBHQnhSYCJKWdvC/5EQkLeOxfcityc
E17D6kFPiQoWI+BW2ZabluK9Ux5EdqYg6ba63l68H3JmZrj2fILOs2LcuRpq/aPSzvMKHtVPd1Jp
UToiYeSXEPu1bG9rgXWQTqCyMMTMS9aIaBKok2250zKmxbD8p3voMnwZU9so3eqzimKoiKTKYu4I
uJ/JKlcZ4eJSxK3/dPsECQplIKxFP42Ro/8HfXLI+6fIXfxoeA08aOTLx8nacu79OBBhnLB0kn+k
/LaWP/dTU/6hibKz5ptWvJCWQhPi9kszEG8QX0jfa62/NWosfH35aink22wZKGsjkVUQz7/2WTa/
HxZCIKLivz5QdjoijQGA+g8fK8f80z6biTwASmNrq0Qe9JorXRZtUHOoz1XZzrG4fx/0eXNjicj/
P9/+4aCfh35ov1c/HHvUR+46BTUweeh/2C6HzlGB24aGxdGfnfiH3j//pOWkk0m7n7wy3n44A1ld
hnw4hNzyuS07P+z+vv3DORjpzmxImWGCqn8oYJ/+bGYFtNxKmfZyxNK/7OCYKpnFOX1aunyz1Y+6
lRJNlVW5pUtJccga3DUAeNFuYuZ6lMU4YYg8iyKJhUm3rMpOuTltS1bDy0hZC9MQvUc8CgkM/tps
d2KxLLd/OJyeZ81Rhw1KpFZU5fb3T5LtuJ7v5xLx76brsGdedpe1D8dcTkkeXW7m575VtLzdakBy
YXbpX+S9stwRsmkGgoT7fl/YfQw7bRmlgj1Y+xEQbQmZGiTgMJQzoEEskpfCzYmfenlHzG+sTF5F
sG3ffY9j4Xus9MLnUlZhxVuogole763urAjAZM9bBgQy7hpiejaKOdvSzMZtHB8t1813E9DVY+OG
T0x2iCBMBnCOpnuDoPfq8yJPiwpFtCIgW3AXgB4/Fl3/DdRSdooabCdazXwKJ9PbyLV1wmEK7+S1
BnlraWX4x0Ku8OcIbXsz4DWjkBE5qaT56yRgghsmyIwavMztFjM1gYtXVPC6pv2Q8rdY1nhqTPhZ
KpMwrh2tzvBNsfGaU6x1XCdXy9pVhiLkKjYbLZKntgn/c+i14//pOJtmg634/8XZThhdPzcfQ3M/
d/kZY/PM30CUOw5ZB/CY796uv2JsOjE2U1dtKMpEQi3yFL87wqrCEVZVHZtko8cWzuH3GJuNIywg
dhhJhu1qzNr/nRgb4DoR9P0YFOYDDNUhZEccEGtN+3OQDbhcGgejfdJ8/2DEqYqFVqeeA0wZj2AC
8NiO7F0+lTttQl3gJB1ZTbkicMT6Af5fqG14pMPxjVLoJvRJw1ZZ68WKYGkWaGr1oHH2cmPuP0W+
WR5kolTmqWVNBqfqrjMOffWevl7SqXKbHJrKyf2yF945ya40iEo4Ooye0K1IL5nksrB4BBX52GcF
AtMeJOZKgZXPQyOBy74y7DpbuXKWL6NouS7gpTG+E7NdlfvaUxEQztT7PEB7QjOVNVyz8JTqEX6B
tv2jb7tq52h9aJ7XWbOH72Cu58xSj7JofCFf4qZftUxlHi0hxyrf96EMcF1jBeb4+VZpXQX+spjV
CjNtPq9kPv6H5lgaT3MTqJtmxpguBSJphbgPpDOeAQ3IW41oRWlrzU6wY46ySC0UzHIXzT7TBPnl
OxZCtBaJZZ2YjSyUWWt5FIo2xto4k/A3F1mAE2AfISLx6zTkuczihGRNFpxHu23UAT4QcySJYVgK
2dfibzYO+APlceXvqxaepJhRxgBIMeiuDu7KtlIeaYqBjqMrABm24jTvxsIqAT6tiPv9iOjEWcsq
azNDDNnOfXg3esRti5GnNW51kUZM145Yf6HaJR14ycVjY1WhGNHNRroZ4RQhDdajQu81uC4iJBSB
wRocUAfjVQAR+OhVENINDTWtvMPWxSjQOVVRkTnD1P4YVSTjMjCezN7Vo1liuVJUXo6gegS+ScPg
sKy0F69wCUcT5fVFdFcWepepe9UluSO6eAHivtaFF3GRspyXD11ZyDCvrEnfdi299WfzqwMbFO16
bRPNEEjOKgLuBwM5A5J1yBZE+9zhyvTwOfB8FHFiO53W8oU0lF5xlsAwwj/JaI6hG9ebVvd+eBXT
jDjCaCtDseZYvo8us2ASsURGms3b2DySeY8a1dj3sYm9qdrdmJ0PmdlxVMSs9O9KA7pHT+sRCLYQ
TIvb4VjZGqCPDAsouHwNQrzQ9DO/HtAc5+uwJ5d7Sdq5y6/BSrQSNGJ5++lvl2+dADWGXevXwCAG
nHplDHt5Hcp703pHgou4iG/BAe1yCy3xVWb03sGMlNe6r8Ktkp3bDXFDvQVFMzQelLHQ8yD6jHB/
JwxbZ5/IeAq9chX2RMrsLrTWflfe22M8cYk5ACXq/oHVGUEt2AvAqatdkkT7uhi3o+4jetoO6nEQ
K2w73TVqZR90YWMswTLvIXE9KHTMgxsS8haLwgHa48rNgfb68KM2fmdoQOHDGs6eNewdrGJrbRDo
S511ds6TohXNMmNJP2XBc0YsjzgHa3i9ZgamjMELPPEK2RZv3qStHe17IOPIjyBADHUFGG2DLicC
rhLxIv21iVWT3xAAGNkHVqrfJHb8Xd79btXUx6pKeBrMBdprPetKYmhYFaMOg0Vig0dMZSBfQ16x
37g1Dizvp0QaZl+hfyWfQbLL8VDnN2Horvv0WevG4WiIInEBDIHlNeMMgWsigmDTrbU158Dy5bXw
XjXxFC4k7kmkRbSkePLyyNgkBiJgiYdpQKAf3o3K8e9GBBjg9ZmeeOMxDvrLsOQJoavddEwCDeaa
e+1pQKHlV4lbZg/H4TREcwAdJHiw9Zs5Y+kP/pnnC2JCaoqioXz+yudbHqqn0bRJHYjnnguDFugo
4W+njvK9ir7FLgmGGyWCyx2SbTDL8iKCdbQqo85cZX6E4rTjTCujBk+kzuRU69Gp1pZA4MNr3Mk4
8xIeN2IgEY7S7jNB0DELfg5NTPxDlWezbPp691qpePqFYYkMp/ioNgp57DnG25QY2qZANOSEqFFy
gogn/N6sgBfvGKcEn2RVFo7ofK/pJL19m8dmLSTKRhtp6nASQUATu5AgNYUpuZGdZjXNTpPWZadu
sMtNoeAymbXMD+0c5EmOkM9xBPJ68DOhqC4eKC0ZlyMrjNnI0O1UecIGXEVbM8lu86aDeABTo3Ld
mxyhdyB5Oj6szMCNmESKA9zTk+A82TcBtlp7KJacZTJ358J+0VTr4OTqeLSqHg+jljt+Bxb6Kk8H
IVWRXvSjOu4H4J2EAHvwfnHFGx94fdwARvINEIluAiwZ2MLso/9ZMeoUl1DqvcrDhgUPA4RDxxJ5
4qBQSCqK7ManxAPM+W5nOOMRKaWsnYddE3S34ySexMASYDLvuwryBFrKEEw9FNPAmxxlkbusVYFN
felMgXYTOQAZVF8i62g+xAeL3Jbjq0z23zd4GITmqxbn2XocrgACD+e6FvH8Qn8o0UmON7V2Gxf4
+I1O/6yHGL8IrYsy7b9GQfE8NUzejAG7vYHc2Zk6gQA0sTKdnLus9LQdLu7qupmcY+SXG38cvqQW
unS+jWJ2MnydkrTBGMY/r5USoFJYb1xP3NIKz5fQUPa1Bbajt+8TfxTEmgYgZzi9WCnYBiF1wM3I
WjW6aH0r3elhe9a5pr5Ly6hGsN77kmkR+KJ52tuAncvJ+NHoNiohs3XofH0z9iQAWy2av9QenrOB
yMHNsc8Duvpi9/ASUKd32jG7ZFWTGWi750BWz6w4NHCMdmBwq+dwPfotYIAnmEiw12NvYzB/wkcv
8dBqzfaxM6OKOKq5mDFCkTVwE3VgExZjuibYI94Dz2WBM4ZSVtahRb1q1VYbbT8mrX5dhfYDQcoj
n+yEGe5oESQFqxVvH49Xy9wTBvFHFdsXD6N4P+k2TtI3a4eMwdloZveR7uESFg3zdpxH7UvDO8nt
BfUmQ1U8Vb63qmFv+xSn2BosjT8j2z/7zP5G+1Xr+T/y2ntNS3HP6eDPB0IoDiDhOp6ZZHjjbG+y
OdoUBfCuvuGm04LTWB78uIaeFuB0GqnZ09gY36Zp0G76ELWRElXW0UWkGZ4L4ManyipCzKDqgzdF
A8+0Bv6m41zpDcY55jDx9Xr+s1tgqoUqErYAYDWKLErXxrUN1eM2iTKMvo0UN7HMORguCLXREhFY
nP5sy8X+Ir4Amhlj3RzjQGZZiBC3AfQFVIy4CNJVk4MUa934wMJ8m5u9cLmFlZ6Owl/RiXZRmD/2
hbKNophXXhxiMFhrZzXc8jVI/3RtKv2T27X4Y4Tql8FCUia2bwd490gRu48JfBQh0HSZh0A+mwtb
R63MNJJYqGwNFx3KN3nX44Yyadg0InOizd5j6g4XCuooZ/19F9xA+zmFdounpdoTcw5r/cyYwgfT
BX1YNipCnUjyRFFx3RpQQYoEIQhzYPgIARQocPPk8G+Icd6b0Mosw5FL1HlAzxJF7Dk+b62UKWlT
husScStjMOZ9ofc3U4BwjTNB5ash3o+W99oENQ9Cc4hXZuEkOL766k5RR3tdoMbh21d9XHjcxVDX
08xEFAp72tapol3ZgVTqvGTla9YundBtVn2gBUhYXQc4osSIqQ6Z8OuyXkEg7wCvY+XQuFsD/nzg
IWw45i9B2HHaoP1X1axgFM8Pg5tm+FI4I9JVfYeNiInhTGs/91W/GVgub10NtTJPYw2FgNOqzePt
BFh+DdE2nErhM81EW3I1y0rwUSVjsx+xzDJ5bbDEsgDdwoaG4rkUctDSzOWexUDoTnZ+2vy/7Mui
+sID6z4iNtwCqjkLxKrGEG9cbRREUdmWRSS2LE20KH7fbDNnhHXqXNRCGBXpw/ooa62tIgGkolmc
2BdKxppBdssiE6OWoUufrNl2w+ztn25eDhMX1s8Pm+6gc5E/E6cgD64C1z9M8GNk1zLwwwcsx+kT
X0wXTVtouv76Awpmzjs/bQ9z3Hubuay+SmKkJEt2fhOtkxqJ9Hd25sKgXMYsfcV7yltEwmTnpzFO
j6hRrrTQLxBuXnb7NPYD8XMZE4rX7nK8vCvB2L+P/NMz6zwDA1A3H38OkrumrtpukyG+KU2RYSoG
dK3dYNjmAkjUC+XYpbDFrEs2qwm3wsFvsYaVc62+FFKky/b39p9vM38dRY5P6hAhM3zXBwdXCObk
nJ0Njq5XC8wCRc41BZAwXMnqbDosKkZEi2TE0ZpFcFNkypZCQu+XpooCasrDdL90yVquBGjuoPiH
bix8gWWr3P/P+rhjyE4sh1/GqB7+oGUxb1XF0I5hRqwxrPM3xc4wNihxvfk/HXk0NFMDWffPEX53
RdeGf1k/J0X7/DH++HPH3+OP9m8m0UXepp5hWabtcsxf8UfzN6hCCHxZnoD4CQTm7/FH6zfPNFUX
fJ/OAt8xCBr+jD+a+m+mawHksA2QfqrGXr/DHP+AslxQlx/B2JrhfAalehxDV1WNuKmnq5bmEJ/8
gMb2EDBpfYJyJ8i0kIJDJqG5y8uk05G1G5uE9DV+rUrTfHPRjlipk3+Mx+Yb67frdPIdnG7UCYJB
DfLMdrZ6jw6Ttkfuc2IRs+KevEYjOHWQ/ibUePRrF0Ut1ScYh/acYqYo0WJEEGqxu0MvYeJdCEKs
yG4RLPxmzNgCquD36y6/hAW3qyr3WjOA56oFM1QD0jKzZCSVNO9RrZ07zyseYlygYGh/d8scZL7Z
MfOZTqYQ9fZHZKfyc4IgqPuEzgVzAZiNenKLat+LEc/Bat7nJWJ2ldrcJpYD46wCllx2EPxbC9PN
ON2k+midY1Rbkj0UHCe0J5X8ByCSnWpiwlds87LfzE133Y1MHPS0OfSji15n8WMIGRylQjbMNB86
ls9Dl3xRnMA4yw3+ZsvH0nhobogAEEPqsC/yAoSENHMztfAik0q/rVJ8AGxk39BTBofJdDruPJSZ
lafWwjupyp+Rwu7RvG+mGKW7ul7pUGcJSOEoP9YPmmoj/gTGekYm1BIcRoQQV8gsXigORqTa+EWN
+4seqRpUPLILizl9mvAtNAo8Ey3vr1ngY8uig7soo3CfqAc7LiEaj3t31uF8dsn5HANTREyHsJYe
PVdTiGffFMHycBP8na+TwLpi9XtndsHW5hjEd7ClIL0NMxG7ed2AQhKgGAp1VbkE+petUFN7qbPk
XAkBD1QpfqrefJtGt6X9ncnVxVCmUG34EqayGG+nMd/HU59s0PVKopNSIrxZdv69Nc7XIb+1TgJr
N0T9wVIx/HVHxJk0eMFMxuJNrU3OmnzdA+BGdx/W7UVS6uWpdPp7dJRB5qfdHhHBZNs7TCitptk2
/JhnfcNEboq1r1k6GmvbQKArcJNzu6jiLQ5/pTneNGGe7q0mvDR63FcMx0d0v8+/ZW75LQkJf+Tq
F6TEvpaJ8IHsTUxQHO1Lkuffp/5C9fILPUu2LgGcs8qccS2wCf1N47ZsizvAjFA8MPwLTXxXyoEY
FetIJv5Yl/nXttVc6vmlowS4BkYWWpJC5rPYWzNBHxTquo1KUNjA1LYdYTgarZFcLAW5BCT9c/7E
DK00zE8TkOHpMH1DhKzBaWDju+1bl6A7wJuZFWYKQHiqsocSGqKn9za8mABvNfOxMjxMvsIe8jg0
1HWJ+FneGzdp25v7QCVEEKnGa9XXCEFOADDq8OBbLR4eaq4eDYGnkYE+WVv6FLhiMOWXtbtcz8tm
I1b24mG8Qc7om+zqTHK6XD0Z4nUf68pcWmsE7xHmlds+HC7DjMYs1RYcBUClcWi1PRfmewtJtNYA
NBvDINCLFl6qb/PrZA5RagttBrPh5e920XdHtUceH2pV75tA2MwBYMpyiFSR7+3DuICR7gndDqLG
2LQT0X+vDUZJqC3RYFX93iVHsNZAsSkSCmy/j4/ECDls4l2yni2kdiSqTkLphDgQy3B9VwP9AaAg
sA6qKOQQWSBOaTHjRfqNNMKypxwVSVhfVEDeBCX+vuf7kVp5PDmoj+LbwOvrrVtzdVt9cdd0lr9N
8si8Rz3tNE27ckjiZ+QbnFSYxASu8TgUD/7cIT1ZIb1fFU51TQKFiVk7mqes73ddhSLf0Bf3wzTV
F52OOgmp6UtWZcUR9jDz8zKPDtDqcvRF9f/H3Xksua2kaftWJv49OuDNYjYkQV8sq1JJG4SkkuC9
x9X/TyZPH9ZRn+6J2U4ohEgAJIuESWS+32uicPk2RQOZDhtPXxA+VUq1xThrZU11clnywDxP8/CS
k0+G1AsD2AAjpY2+ZO6RUlW9Byz+1AoOkmOoZ6WqeiLPCPXJYqwSou7UL2+ThhYOOBnH4uWtMfA+
tpQvi+EiZVeaZcdcsruUKXYiuloeq6X9hjW8s1cKo91jivTdnIga7Kw62kft4H6KvQC7JyfdI1S0
ETy7+UFxSRGZ+59F1LdPthqUD/pAdLw7+KCS/ctS9JRbyuKhDyZlZU9d+dkmMiSfyUFNomCrtHbj
V5Gd+K2jvg1dBEM/rF0wWx64rUas+XtfTSh4oseGq2s75kzES4hbR60gqnUuCKUi/ADpJXPlNT3J
agjz8GBOgHu2joGFYPQlgsYeNZhc7OU6tZVEAP/T6JI2KHmOcrHEwf0wOOOW0QQeSLEKcR5LJBS5
2MgTbzXgzX+lXDnOoB2y5GhP+GpdTYrgOtkwyTyMYgXJSS5w6qNuJR0jb+tzpepMnuddNJU6yncB
E8sFKJUr+J+irCZZgBN+YLaiFIdKUN/DFNS2+bMlt91WnaV6VQo4EjfS1yyZ9hBA/ZixAuVQJ2C+
o8E0EzUHs0LtFGMNBhAZkzxBDXCF3Dk+SGaeXFhSySqbV6KmYX227cH1JY/PYlSgm0Nx0HD2Rf7L
ItYAdW+rWjTmpP7hRZNLxQXsufZ4bUYalAK5rkCP95O0+mGGC2bwtkI6PRUgrkgOQxYU1FCz2Zn3
4+Je+ZLljLO0l2DtLM/rkovOMRKnGHDG3tW2R5YFZz1KFmzZ9Go/iFnb7SxLcqZkuMqW3JHN6U9r
VpGSCmBAzvzlQl4It1XZWup+XncVQUSSjCf9puTiZlNV5Q6jl6CxScaA1y/PvakJfrFsapIWFyot
YZ+t5VMlqw5q/F0yLAM1IIQgLMgUkodVHLJFLDpM0fy+IDJHrsqFPN7CKBaH9G4fUBY43hYKSu4P
q3KH3LbYX+oywVHmRrC8kU7TnMjbNHDdtbzebovbNXi7EJ3MPKjcWCQqCm5gmLn3acGszBXdnVxk
YqpnSUW4XB/jqqJ/qn9KtuX13F3vUbWEVCabKDno2tJ5cztxjvRe+rtzaJBmn4wOUjsB1wzynr3e
ude2lVQ/nITEFnmybqfoZhN22+YUglucYQ17u1uv7EF57uTdLPfoSoRFMLigJkrd15u3aTkCcr1N
HKjZ8eDk+CvTLRWiknKlvorCfSQKavKmum2Ds75zWt3cTSGUnzYwhHfF2nLaadfK+p6ov8l91xeI
bWXY4bhi9QSQYolxpQY7f7Z+26Y0dbjBwglXJ1kxj5k5bDHHwQglWpqTh8JAUh9v7MjCE9wMr0HR
xynURJdxO6O5SY4FSbSc5irGubBNSAcVt6C8Jcs2iqBghRpjFwvHoj6lsHElnV/72Ys31sn1ljRs
x1iNIPNreUvarckcrKW8L29OHCwY8sk3VYb2WCSIreWJvkJ0N8gucHnmE0AQcPH2KTMQKZayTN4t
z/SH9da1FaTGGPbMkpN644d+oJDmAzmhaZdsr5xh0UdbnhiE/NmSq/LUy21BiY1sUXv7W3d5JTrL
nvPa5PO/FB4A7BpRz1baZ0hLDRvbuXzvyp8wSabHdZ8eNosvXzFpjI/2sil3SQeL22qoq5QMdVv5
PlRVFH0PujTfSfxwENTRG5L4b7cVikIv+uGFuaDr/t3LJ+YqFAeiX/KjM/m+IFRPloXwILy97e/e
+9u2lPCCzdIiNLoBnmrmfHNGqoTytSWx5HZLxqPWdO8Um+AUSZhMIlo3WOu2DXU2N5uuosFudGcH
jeSUK32+M2xBOpfvCCV+dkPb/u5jJOT24T3e7PjY6ZwL8eOjxvisRbDv5auuH3d97RWEczkamgFx
5HccT0J2A1pqNedCwb2VbqIdubQquFcYB0b1eGjtavaHviya/SB0DJLaEkcuwwKU/JIogLlbdcS4
l3dXkq3dlVp6XJ5LMTZQEkYJUiUXRrBlVmGQvzWqiW+5uCOwxQ62LkXAK7Oi0jF+yOOgQDofNCs6
mT+0gDcKhSt7XrmeeLlGd0Hwz9VxQ9zv2K1yncj1qjO4hNy5ezQFwjka/XtuVqQKi65DFQtpByJX
Ka5AMUyKT65j5Hg9OOVGiv8GNSw4bMFR/ha5Sf4guQgTzd4NebbrPGuq9sSk0JmKUUIsHo2uR/ir
1HSGYmyh8GBgqieegWqCs1g/4cQXQSphrCBGKZL1IlstVfxjz4UoBBZWpn6xxsX0+xq0G1fn5ihb
mjVszLjt4WLT9U7ipbLV4KfTaMGyB8bni4iuPR11LkFJlpDrKNsAlXBfNztLLfdX8paguuU6LsFh
GLx1wzIuVAkZLEqy1LWlWuERp4sxNxbNv7EtZKvmh2Fd2t8ltRXpvn4XiE5a/nC5gJnSb4rA6leV
IH/khcrvVsWAomQur67rCKW/2wc4KwsSGMQ0DCVMAlOyEaqYpFvNSvhADW/aygtHakyvVAvZDKR7
jhmcay8USTVw4lTwrHktm3/Q4VQyXPtkL4l3N3oe54jnwm2jOkTKpgeGXkl897bI3cQhvhyvOvHj
5ELCz50wNO3aAIjEtBq0Dij/xYBP2tLI1m0hxaud1n5Gl+n68jMy+eySTXsiZwev6RS6BZkDnclk
7BQMYU80MZwLoTqVi1peala0geM47VWpy5E7lBIE3+3qb4EgwsirzfWwBScjjHUL/1sut84grrbC
RW/QT4VkTsmLTy5iMELKIEX4C7Cv9nVgTlgXOG4slC8Pko7nhbAp4WYSWXVbz8N63KcVoSRNiqxI
EKpKlzrsSqsjqCVyaxzHfDmr+CFsvI4BaSjHMGAhV/9lW9Ks8d9v1/l4HvSivMdrfrz0AfmAZC4z
rgEoIpTTS81gu+Qjrgm28kz2S0IXEDjbCHbo2vWIDCNVQDDWczyroK/4jeouD1r+BH3K2ZtYz2VV
/Vy1i4tFTfmyYJe+b7EdWnWG/UXX5ug8wptrykV96HsNk5BwXwXuHcPt5K6fVeM0aeR7JQ43RBj5
ozZ3foxbO9l5Dx5o7qtLbMEhHaoCv2vnKZlqgcJ0BskcznFMASqnZAj2TbA8pjj+7+vWweRpHM6D
YQdkgInRwmhR9FenzYIjXe8w/ZjbpN7bTkQhH7oD1fHWOJBbdSkCgtgIxCt25swVjc18f+gwbfPC
GCue2sJqyVnOSdwrQMHz5xEy7Xp0RryXnNFAMUcFRrdU7UD+1z3IVn1qEqM+yVaf1j9bIx8w4yLw
wIjkIBcmXqqQlx6Cc66XSnih9OR2FMLiqAgd7IUDAkOszIwv5HoAfDIbJ5lvvWSmRxHaLPdJFoX7
omkucNUwfGvHF6MnFZ1QNTyOHGIYSVUbd2E25vcp+qlIbwQMAq/TStR63TjTdjbC/qy7hboeKurb
hkmAa1XG5YY4szujwFfbqTW8YcBmyKbJgAofrYpQbMhdO9chcqUDSM2N/ocVl7je67DFZ5TkGY4N
Zs8i6Eg0NibPN4PhvSQKuSTw3F1G8kYD48Uq8ukuIBuFqLD506TqkV8n6L4nIUSrooUchr7/WppT
s+oLjbQnkPU5Ub/bLSBuMbxXYUDmyqKC8Hv7ZYJhaNj9XQHNfeVhDbhtDBUkOEueaiw+d0Ydddug
NdDMW5P62Jo8LMeCKByR8ZPPbY1x2IKdGmaeQxfqq8yzIIdgADrVs7WzFMw0FR13TCusVqVK1EGa
l8s5nMOeyAxsIo05Hw/VouNmOJG5OcbvQ7bvhg6HEwFIK8lPtKwYjjDOW6sI31ZtVK1aJy/vDENJ
gJr4wxWCNdIutOgyKRX82BjLa90oXUxbKGbEbv2zs8R404A+kzLBXLk8avsUD5pGh14zkXIEApHv
YqPr9nji7gILxqNRZjqaCRwM6tbb4J43YmLr3gdqfsINKj3XbrdXM6rtaVp/ryaKJaVmdJv/20U3
29OpP/37otvnGf5KEf6l3nZ9z5+eGhTV4Ou7pqXyWbJy9s96m6axi5KaYXiuaTjWx3Kbqhmm7fFP
FSoBrD3+WW5Toft7DmNH10AP4GrG/6bcRrHvL1x/4XykmYZnaTrOK1QE/1pr0xa9TRuvHi9G/RZ1
a4exRY271IStyoOarz4cmT9qfR9re4bwUfqoLPj9r4n9Hyp7dWio1TTy14K7+ddELvRrCXmY5+qj
JWLVVtZn0P/wztiVL9SlzLfKj3+GO3yotvByiCx21zxJXrXztHEO6moq19CmFsXvSr88/eevSuHy
d68RFBVYUGu6YZg4jWAQ9dcvO2utltHtandOCwOjqpf2WIiFNxoTkw5BTh/CyFlXDJpwm3xx4MAf
8A5BdiUHl3IkKVtJiJMpGVlwlHTswmoTWalOIutJLgZtIWjHVL/KcYAixgWGtozETVQl/qbw94tg
tCm0zHSXCfdxGmOjG9T1sF1ckfXz5/j+qlooFhELqaHWkQOmD2N5uS7HU9ehvTo8FEIVcR01WXSc
pVbFjJqAJW4LOQaencQG/8e2WYAdckFyr0YCEhaCf25qpPJ3cfAK4iBhwyzm1VI40DtiWtT3Vep3
E85RsvxvkcyxL7CNklOI6+zhypeWG+TsYjGHeB0Ja8HRbYKdMQzb32YRcj7hiQmSnE+0zbnsNP0g
R3K5EYE+yjmFXMghn0anuhnVGIKqxNbEbMKRg7rbemlmnp9Nwec6q/ddDbYr5215AzWVwMQ7NWbK
JTd1i8LgzkWbQwkq/uIKrAbo+pc7JLVvizW5SS5uq1qdvFlMa1dKTY65/LlyFIwxJt4A8pfLs+I2
4dlpEf7dfqVsfbBWUd202uZL8nz7hbocy8p1VDvorVWmbRVcTF+OYN1JiP9uP1a2NErfe24HX45g
pQrgOpaty2E3mMuB+iTmqI6FVyszrSwOwkNbMQbTWxN8t4VKIqQ9FBeZJ3l6F6JvKF+vq4Yg/2M/
JnA1S0ySbsRqxkr6fsSJV26XFwxnHFDY45oPJch+FZIEQlKrRZ1CGhK1iClUnGPnEQhmWhQKlKhm
gCy55ePo0AwLBt7xQs1dCkRiDWHIaKKIK4vlKjaSl+1NjjQs/WNuBUjjxLe8Xq+VxPzkl2qFYqMN
mjv5bW5OnXJVTq1uyhdGF8yeYQQAUjPZD1y6CklglqtyMYkdt9XfXpKZFbBXi+hDkr1VofIkZAOC
lVU0zs72yp3kg8u9CFH+oIffVotg1slXgmBlAqlvWvTGK8MIdCwBBJnc1hZ4BFn/dvt42RLmEYTg
4TQoXtVEpLKM00waocivHgWJSWZgy5bcNkvwo2hiBkz4HxN4ywsXrQ9XVu1l/nX3h1d26k9lUPJD
IvosBqNUcURrMpOqeZPNWVr4y6Zc1K71LeKR4bcSsrjtkO+ubxtvnyZfQxVLW2UFynN55OHM/HG8
8RDVBB3gqRfATH3FaARcE1qii9IEiMMAkCgTQcWSBHn5e+VCFwCQBxJ03WtK/OlKk7/uFwBSDJJU
CkjJBlsKBMYkmFrX18pXyfVSEMNuq7Ilt10/7sN7CgF1zWBemgC/DFCwDzT+3z7m9tG6xNUQMr9D
0sUKm5y2SBAQXQHDUTX6JtcSsUkV12smYDu5bRToomzdFr9vk4gg+sF4R1gAYJzAGeVrCjBE0rrA
08Qn//558m23PaV8323995f/zUeEeFSpHodh1od1Q+ZUSW/mDwLSITzdd6Yqo9CpvplBbPkSt5YL
WZiohfNmhhMOSYbYy1kgJ1AkSxw1UdOicMOhd3Pz03At9QkgrtnKwtptcSvF3bYV1D5aUQSZBYlO
FUW4ok2wORUYRzF2uep3o447Y0j+kcTA5eLmTPL7NvHUa5iD0F8JgVgC+98vTA5yMbZI2eZaX7fW
sk9GGVdiHtysxwK06b5yOIaDoqnnhEzyXWw7E7Mt9Hz5gJPU8Gzem2maXt1QJAB/rcHUJrqUKcWK
1J08HEfhZ2FDy4TKqh2iaePOx6MoJJuHrmbI25Ehm2jKep9cNCRBrCI7XPDfKLekiAZ7wlfkAWIu
U5R7EuqWQ6tfZN1BHiVZPU+d9j7xlmQXttTM8tH6RZZTfeopqmGlS906CiE0hhCl2nnvFRvQg/Bo
hp+iRKCqErUTEJ3nIK9j8ho8we6vt7KcIi4HQzezfTMlfOFWwYJ21M+jxiOkrZ12gz/RIxS0146x
LvPh9EgMa9kAug4tFUcrjA61Fer4V0NGlIvF7O89y073A86k0DrcS0U+QaQvL3UeDNtkplQ1Vk+x
yAlHEtdsLAWqWFA4j4lJWpzeTdpGlaCaWEinHlnruG1TCWIi/YRaVSTsU+TiegXIZmxj+OCm44D9
LZNb3VEuTuSQVtEuzaZBcjoG+AI5OmSRboHq5Y7hfTdZ2soaU8bLpAOibnPu7QUtWKVaAw/UXPvV
TmRR3grWstp1q4MUQIvkcbm7ojTfq0l7KDIsnVNyerG1olUnKH20CPFaJKjEOb/gD+Lxh3VPpbMD
CpScZQ+YVe4TkPpgNeSx/LlJvuL6GWTkgrMBZML2EZIkHNMqMHAW8GIobcsm9BkRT4fmzDF7zObU
UTgSy5dWKc9x+SLZmsTjS7ZuO+Trrm8BN3jPREVRbnPq2tu5jQkrrOiPUPf6o7oUJodPNLnYtZW2
EMnOmA0wX2xzFJPdVXMeZs06yE1yZxSO/VG2SpGERX6KcMnBpMhxVUzkAvdQ9NYDjB3zyu029eiQ
NcFIwlYIlVoSrLEU/xm6mJ7owpBQbsJFXdmoBuBOJ/jatx231fEe+QchaFrmkzg+jKTgbrgANNyD
dhp2n9mOgM/OOGnoAFx//Fz8dLX8boQbyNNx127sl+zCtONJwdgXy9rNANwHBjTt8CymAQ2jto8L
frLNUzuem/giZknJJgmP8/Da69+GoVxF6S4DoNX9KH01k3st2eVgkVjrJvdOsut07hnE0icXNpYS
cH+fi+RST+d+grm3Cjyko6dOOaDbtK1HnGRGbxPGhxSEYob+CIjN79raR7xX1yaxpdW6+7GEm9rP
fwm4sSPkERXd1waNCr//uXMOFnGc6nw/E2mWftbxAYfft4k+YfBaf9cUIiHWg44poA/kamprIt1Q
AuvrTtmiOTCx1lW3dn7oK8pY27SDAHfvYrP/qUkeWvV7dqduq9UZyOobGdkXUBxu0XW8Xo7GEVbD
1/ncbpJf89b4hmhm8AHXHtCstsVq+urtYCke9HdqoT4GiW9E2L7WG3cDQZS09nsUuPtuBVvzwfFt
+DYPTDoxmT64m/xO21ffYcZF3QWNZlf5qYnTLemJh3Zc2Wdj2FT9VmOEjYBJWQWb7zjt3hcHa7u8
2GDkfvqoXMKf83v0Wv0qz/V5Yua/bvz8DVtcm2n2p67Y4B/90r6Zm5/dfjkd+q/BgW8V75ZdvOYL
MyY9lg9HY9o7O7Cq2fTVEIkRjyzoX9gRF7lv128dqdzRE07SutAube16j1wDVW+W73JwPc/BqRov
fGSx6rtZPkbRev4SlltF9W1jg5p4IoamWY/9HkwNL+PJWSWAAxPe5sTlrimlVFq3UpuvzensPGJn
/Ei+0bp4tqcjnCXPjw/auFHIu0MuE+7wqqaHxFrL+YS9WXCO9t6jvinuCPn4Cl+ufdfPaKnydpN6
e8iK1bSZn7N0AwWlm/ad548BXC+iAp7MclV8M6qTumy/QHNN9Mci3VflZdyqP4g8rxbfj3iSiv/I
cOfvzjvy/wETYSw2SXFWTwFDYTIQ7zVvlb7W8/pkvQw4Sp60bbUpP1vvEc/BlqhOrqRz8ASb0vky
FGQqrrOvXoeHtNhpnkxzP3ydX7zqrJt79czY6zH7qv0UIKC7Ur97hFcch28qV2V91mDM7gYCvTcV
hN5DxhgF/idenu4q1pgpr/TPxa4bNoCKzqv9fXjMH9y3+jDdYVYOD6sqztz+ynBwg834jJwNZ9X+
PVw3Pz1uH80vbATumwljhXJrmju+IR+f4YE/rbU742g8Uq+bJgg5+xG12k/1bvym/MgeiONYT8f4
RX8L39MXJF5Io7Gqxy56TZbK5/pzeVIfheEX3s79CckRmsA9LIzlLTuYl9f5yXomDPgh+Ym1jROu
Dbh2G/UXTrpY22+Rl3aEfe2aT91ueNT35kk9wMprXjE4Hr4xO4ZRvplW2La8qeXa2RK9tOo3/Us8
rugLNSwceTdZ9Rsy0vGSSemymUA8Dl/zA6HEVHWQ4kF4Vc/hhj71M9RERMzPJRJTe136sDmg0DL7
HVdwA7fuvnj0vsAMfEXrtFn26dd8Z/nYqsfuvdEipfK9NZ3mJiRqfo2tqbkOcFXndku2gHR7uMjW
Z67DM6RfMlh8qoCEj4YrneiWSxKt3Wlr7abHH8Eem/ZjsC/2CzcqlVL3AXAXH+4V1EgKByLUEbK5
t9I3RMP6lDhOMGfTjV6u0ZrOIYFjMJ83mbqhWlc9eG/CImhaiRwsYwsdgwzfgoywC5mF1trlOkTl
s+p3oZ+u613yZbwrm0/MvRJSsflEb2t91oZ1ybWXr42zuyGJ6xxs86P9avKdd6RroJ9c3xNQ75zq
alvtDZ4plFaxGg+BIwMSPv2f83169r6ZD+mn8A5n9e/EwFiXKcvH9e3xh6gewEc+Ig26jXzAcALw
6KiaBL1ERnC5mWlJNy9TzI36kcpNDMHfj3X3zU5cxtZ700Y+a8C+3BhCzCV5EbIlKQyyNVpGV+yv
TU+NVT/JhlNqtslOMh+uLIp//26p/6pbjPCdzko2CN3XaVe2J9f5FZWFw4RK5KvIpBW5kMErioFy
XrbktratvioYxoIjuTX2PJjm4S+7jdJUP7QgV+6oaETGm/SUsomuFQK9VdUbggVb4mwjBpxjHZRr
WIrTMaqcLF/BCU7od8Eg4J2yHjjscoxsM6cpwtzGYzitClMoz4XCJltdJCYFt/UGAgFiTJWEcjOD
ZC3E9H/mt0ieiypWb9s0jL93edM/BGQuxBoXvz1zgpmeACcRFINHRaIR5Rbeh7aqisQLxiA2ATLY
JrQ7WZqWiw5Dy3pWtO3NIka2ZMn4tk0fI47SoN5LlE2qlmSrqVy63NtG08Zy0RFeS5LhYOv9WjUX
cy/h4E5QOWTryueAbrvHO2Ct2dpzphpwMjygqWoaUjisPCYwlaAciPBlaxr0x/0rJaXxMMZQU6GY
7m4Akkpy33pObXEzxn2+irFLQZMHEmN0hC6iJWa6rjPy7Id4M1mwWOWqipZg7TJU8obgxQlbFQ3V
NDJmW7SXqnHrLTUAROpigdTS2Bm4RISLOMONaX3O5wrySzaVfwTMmKlBJGvgVpvfPKolVeC2bRjU
+aAHZ2naoUkjLrMvcSAx6xe1bS8Osx6hMtgPwqlFQnRCdLS2hoFeT2DHV/OgK3h8A5N1ffhqWTCA
VQXPSaWcjGMxQ3+e64ietf5OArnHPYImalu2xudBxMHIhYp+mIpn77eNrfkSVr3J0m6rblfGR4wg
2qsDoqCySA6OMjsaE6Mav+FKkFLn2YVkJMk314WgDVwdrCHDEc4ZMSQR8TNX/xyJsEo6x3XdVaf8
atv/f9Wa3qK4+KH6Irzv//C0F+b6//3/1t+y+BcmwPFfVGvXd/2ziKaZ/4CWrDmWZ5tCtkZN7p9F
NN38h0kVy3M8WyOW1KHE9U/RGnZaGkHPnqbq+FnpKn5af1TRDP0flmG4ImvAdQ3H9f5Xpln677Ui
vpam47oDrZGSu27+VkbrFqOs6p5kwwI+gK8RwV6hHTgPlLtQ4UfDJ6rXxaE3ifipY4v0j8Yio6OL
qx2pks9DUOYvuZr9wBruPExYzARGcYntaCMudUsv7nPVU46Yg3+NFbfaRU02HCbP3BP6/ml03em+
SObp3utce/vhRPxNxc763QtMHG9ZtsSS0MQMDNuxjxU7dGoVk/N+uISYf+xGLwHFMH8sJo5dmE0U
59Jxoo2GtH9XNAqP6b51ySSbtEsVmT/h/VcnbxruS7ua7nQtEw9Lpdu66HHumrTy1ZEO34nRs3nm
CJd9Ilm8cYPsLnCD9yEd4706FU+l02svFMibtaa3gx8kFaZj2PrtSFr71ZGXeWpsl5gSs/MVoiMP
4YAhHqHsySntiK+ZnNbZoV8JfXvSgpMRjQ+BorgE8A3Gp37yoJ07JhG6voWW9VDMrvIMrGvsC5NH
YxgSWfqfj6kt9Isfq6DimKKWdD3dsxzV1X8rLJqxE7m2N3eXcJm77dBHKJQGsycD1QlfhlBdW9Uy
HxVYNCcjVuJdUSVfu3J8d82w3cVerZ/artpmQaqia+iNfVd2PQNvpCd1smumxnrGASp90kIGp4Ot
f/II8GRIZL2FiJyOQ2Yjp6iG4hRiSB2amC6vxmTBKUMdX9ISZALdxvOURYVN3FkY77Ko0laOnpcX
c9KiXW0FzYabjtFn6Wb3qCc2aj90CaNjYK9ZJ3XNAPIuvOXBjez8dQ6tDaRpZH64GdylWnk/D8Al
FZY4+J10e0qi2EK4YJlRl7/q3aW2+vpsGNlzLLyVbwv5+Jhnol3+8/nQ/vXmdUxDdYDLbO5hIMG/
XuMOnLhRqbL2UljfU2qcJxdFFYcuwcsk6gNiovT4NJiWfTcNZrxDaI0zf0H2d3Tq6iY56oV1wVJC
Pcdd4RuRsmNq5tXQlv7z9xTF8Y+XjYPuFgNL6DP0MSzEZfWheG6pU2hWbVhcVF1pj0lq3RV2bvlW
NMYAwrb3P/w5kdrxL38PXE51TBcUFKLBX/9exfW/1E1UXjatokX3ivaz7pAHKopu+VqjmRcewIWP
yMR7rrmhVqoJZuT15clTqXb3pvrkPBmzF75ii5Af1NGgO3O+J6g5M4RGrwwQBxhtQbUrA0y4Wsi4
5H4Ct1e60HiqgX33Pxw/8YX/egC513RLNyFW2OJp8tcfBDUjjsIijy+WaXx1sig6OREX/+RqDd1V
WK9DzAvQbViD3w6VcjboiYg06EGp7PopjvVwM6gRBlK8CZbPbmwr7UEuUtP7iZ0pjiYxt+CsLSn1
5QVzFdw+iJZttnrf0LNr/DqnWMbt2JtcVTV2aS5mg7EQumPyjKQtrs1t2zjZRSVQBH+XxPns5SUR
AdFx1oLooiW9Qypd5hLs3K1Db2npAqp2G1YMVAIrne6UMSPt1KNaoOkTAxpSz5S2/9W1anRRGiCB
ACbIBqmKdnZdwZua04XEyaw9BSUh95XZFZf/fNytf72QXEc8Hg14MaZDgsxfjzsMUquwrEC5mynr
BhOaUcUasZRv3qR1YjQkOKI17rjRo/k91dzkJ7G3Gx3/om91SnxLk5r2faQkzNpHZQA1dIKnZFYw
pxOvHdCEG8r83vfphSHrYdLt5GtSujNC0Tm6T6N5fkBOST3VyuiJCtskPwvKoFc9mRQXN1nTev48
LIRa1fNDUsGUXET8MSoD5UAx8nkkVhAyXW3uoaIN66VWi71iqTX2M5O5RyfhI+bCVGWJa9+0i+wS
EvI8BM2XIZ2q+8yoGvS0j43eTp/d1uruVO06HPxLUNF/fcwvg/3z+6VtmLhviQgnT4Ot4jDQ+dg3
2I0bqw2U1LsOr7F1rWXaibmYdlLB9lEAx9ouA8Lfyx1yMblBoKzJWNFODdGc9fb2Ho3I3Wqpmg+b
PrzEchK4mvLDb59GwQTk1IGgcv1cuTvIEv7Eh1dCvVTWpBya5PJiryPfrowNakM92354o9xx/ZPy
C0a5Clhomq/XbYb8Brc/PnspJyNwevXQRoBif/ebbq/+43PJ4Qrd+Xj9DuIdsvXhy4pDeP1Ocs/1
j/ZVfp9oyBaGfmd1rnpCMvvHWwOzcZXrkZd75GKWh182TW7ZtL5EPON3GpQfP2jDs2IEp1jTvT1B
B2Xb3w0aXd/gTYafkO657QYwMEAG43Wwll9L1hEe232alfHXUJraAbXzOTGXX+rU2aiq4pcujb5l
WGRuonT6XuUqjr5CVT86bgroduo9tfoU9M4laXWcxFobJLQpPusxw9XSIqGmV6lda+GuL/ITD/yK
4IWMslZBXJKOeCkCMQHUhqcV1gwT0kC/6PpYggs9jgqP85Bs0zjTV91IBPUYxEDfXSByEE0kkGZG
NDxIPNOh57GgG+0HPiOGuLhWEyzrSGyslcXwc+ZkBRFyo25/bl39YsfvdTJchtRJ7mJDOXDa8Fmx
mwccKO/70APKRShG7baoELF288aBmJtzG2wKz413sCafIqPngWQLutTw1cy+unlTbqy5qlBzuWvL
aM0d9mzVOhGugKWHDZhbJXyYuyaynZTdtDqXaW37bRwRYWFqb8u0wEIxjqnhXMKwjU5KB1cuK2d4
2V6/bxC/tkWjnykwM1Ev07c0AARugQG0bHonkP1ZJ7BhU9r6UxJiH1R37oYkzaclNDnAbbWrvTba
gfMoRfCCmV2wCaeYWCDyxvvhhzNN5IQW6a7TMpyzytq4N8yvaUe2QlkZu24mFjpCB++2zXpS7GLn
4qN9KlV6Rg2yHVrQhuif2j41kW0feWKfyIGnKh1RN0jwhsCPguPgcPaS6UdcZ0+5Uyh3OkmrM06i
+wq+MBow9UBaUrtRJi6wwm1Ggh3OeV/2iOmtwxQBH5vLOm7Cbq8lFo/3qD7XFpES8xAc+poyTJMW
HOlumTF6SEBGqfRulj5hdJPTFafOJ60ma3PRw2IF1omdAUx2vcUwbSmpUhvqtG4G/dA4io4boCjh
69MvZ0yP2fRqWsm7XfbbcmoG3zKTp4Ia8Zn4x2Opinz7sXa3NfhAog/fDSc6Z4qVrZX4qeM5vxrI
pi/q9HlQV25StZvYLNKVNsKnoZQcEGrYZdbrBN3sfqzMdRX1DadseGhquwEdHj4tavkcGRXx0aVt
+2FTXRRL74mbxkM3pmJ954TedqjN8OgFmj8kxYsxVDu06+EGLBKKs2picRfj4QaLwlp1Jl1rsmTv
EOFIUqw6YkA6eOJquK4KaMG1Nlz6vKM8NQJAGwslSAIy1dm+UMOn0OJ4K82NIAOlbohB7bwtEuf7
oIT3dFjZ0W3T17lXUmZ21bwvdIOUnLnwrVQ95iG+5SbewmSjhI9mGVANAoWNgm+5rZBkyWBjG04Y
f1lWdyRzeuva4XwZXpwkuzfGyFfpELHgBbtdhPtcS5yXb03JpW/Jys17s1klVvtSD8wHtUU7K05J
kLXDrTwV1X5hfLmC5vSJwRYe694nqqHJtsjKs6a2Odz6+gvXUA3t0nX3Riq09ZgCr+pxAe2srS+K
y/GbsPn1qyrVt2YZE8vZk4s6pWfXLhuCUqEHlb35rDNCXfHYLvaDqsdrXamVTeK5P8e2LpEit8VG
iZ0T0yEcDPN1KY50bNmLb7rKqxIb9H52+HlwzB1Tsf/P3Xksyapk2/aLMEOLbmiREZFadbDMvU+h
pTvg8PV3QJ6qXXaevcbt3g4WkpA47mvNOaZa19PMW5j2TgLHrvGHdR8RdTqCDgQgzUJpHO0zEi6y
1lkVTamdPuTERvbmKOggUi5v7WPXpgk/gNXuXbemehh2eI5lEECiFSi702rdyewz6/thxRcpoKGt
c/kWg8VRWeevWo9OaKuydhN08jo691WjmUcVAslIa1dsB7iCm9h9kCBSttbIolEWwbkd6w69mLce
9XwkFFe39rYBCq+BwtPfht43zwUyzUA6T4lOk4PxcB239LPtEDKh2RZPZUjUeyhtmG9mfAixeO8N
57ML+juzm5kvJTp/07/zQn7hScZHbC0+jSxwhyKZnszGq/hwqlmblaF2vfXFAdbv8y55yRg4YeEJ
cilNUpyZVYNUgPgy2AaKlWhf5OAPA72kD93VK5g4Kd8B7dNMf4TbM2HNLLCrkh5TBiloFct9bxt1
jRk662LaA5Xsdp5X75qKTkRXwCBM4jzbDdkQ0tTR9oqETMQuaiRd1i+3eoKIBODSprOsJ0PLYwo4
xMHWeIc3YyWfOw3lfmNozabQGm8XyOAsw9rZU5i491L1lPZ0IKv4ovfhX12Z/WV0tNyMXkFBmXBr
GOpdLw1MHjHN9MSGs5PUCGtS1V0aIig29kBSTYQQUjrlm9si1p34k+MXBlnZsmqKneYYF3dAjncM
MElt2b+GJDjATjPeTQzbW/IVh3MfBdq1FJW+Xh6xbJarhIFHN92N1Tl0pn67PG1+PrhX55cf8dr9
NGmPUnWEJ/W5t4+yKH1OJK22+aXEMF7w5XZvDefTnV3o5mkIPO02atBKp3kfpf+A1U9+u2mWbCpn
NjjQ8bjLOytEodZqQNnb7bIvbyoQKnAOfzCx1NBupFOMZ6I6p3EJ5sLLvzx4Or/Nwji7xGW+a4QI
bX1Tq+4ouwBk1GOFg7orPjXs+stD+eppUYH8eUrjnnacGLJjPE3tQ4s/ffWzt/6SonD8ZXrQN3Jw
/De99OWM++13BqWWl7AO3p35dfUuu/QAqt/Hjpad0iOE6Z10LlHGKaO2g/FzinKcTG7zW3k0M8eu
6Z6Y8pwVq+btGPbBoe8N40GHqI1wjofp9ptl1/b3SD16bSVlexsjZZwcIYnc1dvk1TP91+WRzmRf
0yI232CXKIJqZ0iJJqJrvMk0u9zQSdE+y6LaVIjifvsR/HPdtdKnoG21vTmO5sHD5fVgNya6oPmz
2DGHjF6Kb1UF+B4nP751XhWcXAClu15vJSt4/3n5gkCL3nO6at5yR1hbjoPh3GRNe0XJTQNLN9uv
CqjP8tDaTTrQxZXzWGdhfnAruz+ADWkec0vyy84vHDDb9WM//NIgv659Q7OvgeVmZ03LtW3jV85r
GMRPy0OjLiJpdy4bNLq/bWunOhf8766tVWhM1Tr7S4Ly//kiQaeAZy/7Rxyc4uBHcX0wBqk/Ynmk
oTG/8NAXgJh80JQR+3CQeyEsG+s72N0Ae0eFp1Qvql+D/aYBJP7qw1jfNH2r31V5Ja8m1cGfB5Ta
ubXs/DtNSFPWtDa86zUtvo68x3UIUOxXQFxlOxjfhRvXG9seqstoDxZMKyPeLC9RrBV+4l+6a6Sb
3JfTJXQ9cRk6t0DrP3rfPuT05a20YMU66QUXn2jYi1F3AmGrzzkZ7eZd2B+WRzHlc7DwxfW1Upp1
tzxAD1L/a9Qel/fjhkJfgwPRr1lOCkAgHGszTABi+p663/xCRTzNjdogvI61kd7pjRdsSun4nx4/
1vII6hDt2veL5sbg6Zzj0YRLU43yUyjx86mdAEIIi07jhptoOMvAq7cxI95HzL9y2YdoI7guVhnf
R75TnIt5aJoX9x9uUvFQ3scErZ3eeiiAdFn+acp1lOl2Hn+UY7dbPkto+aS4V+4hgRPH2gBTYJ+U
wZY/0/ieKnu/7EdqyN8az80enLEFt8I5d+eCI3nvo/K47CdWlBLitIWMZWqIl/yp2UEMNt+YHpyW
R2SR7FYJh8TD1NT20Sx0gl8qFyCdV71WRrQG6KW+Ej8LNo4+JmcMtuaj0+i/Bi1TXxw8OvUAN7z5
MbN9Paak4c1P0M38jrqk85KDRTvoLgubMDaHT0OclyeaTqq2WA+zE+fzfGvpsdi5fvmy3FlXfkwB
tXav8FPlVdUOvfN5r4ROPg6D3j2nrXCPhF2grciS8culTc5Y+CVVW+w6Pa6OM0n7heC06/L2dVei
RBkL6wKDSd2MPCEgYt5h36OKcbzsqROWRXKBP9Nwub3Et5YLOXzUY8XspEzlYVCO+Tp59mF5i5U1
RpshGo27FBbNPYJK+bNHN/MT5nq5/5CkrnnuR8bqZZcuki8z7+J3X0mS6maWkR646KFQOC277BX5
0/6UGGfkp+GDHEvMqy6LNM0XwX1dIgJqRGPcg8Oz7iY5aBB2+eyqjo+UeabXqnRYnxnK26UqmD5q
nak9cTr3tDmw79lhtlV1a56S1C6eOl/7+HlXJn80UG3DTU8c++Jr9AWWO0Q8XbPIK1/6ya2PMgBJ
bKou+5Io1eZfvpsGZ9tghD3GeYUk1AypEZvV48+3I2CBAPEXjOWhd3VigR5p/l5bo3sZKIw+ecaQ
n5SFemb5ELl2NjnRf/pRg8vQKvnLqMp98duE5SkfUjNo9S9/sS4awtvytxthPX6iDcFT+Uv1nLoj
I6P5a5vt1mJKIPEdrCqMACvZ5fWxTd1PzUhr0iad5gIGkakJ8s+9C0L4Umeus/O9cWIk7Dmrdo+B
7lTH1APwP+gsVg3b2A86oI826AjZDHr/lsrpcZStfakCsdX9OtiXrGA5xXy7Y6bdm4k9ba3Bdda9
gD8YKJeusa99ej4WaBIoDVZ2fvVS+cExSQeF1qixTqr3D23JGpAkTO/iIchfR3ZnroOExttk9k9a
bn9Sxjjkqe+gQ8TgSye5P3QucsPY4xhF/qC2cU+Y7iTx54aNR2t+3kQFlGGPetL8o5Unb0F3LBfV
LNjtcHq3M4LKn0FSf27/5+OWBy8ba9Y4/FxFtr6Pyum8PG3ZwXL7tPTLl4t/bmQYD9YVHOq/6XAL
Qi7rI1xntbfuNUG5wBfjhX0hm3I1BJ5Z+Vp6NvWXhBUQ6QTTvvLlaxK/F3S4mBAX+aZ1AUyIzkYU
O2+yDkFYUmOlGUvM5kYohtMgUQS0urZxfLR7Pl/RLne/PEmDX5tjs6o2B2JuVwjuu7zjJKDSrd/f
PLtzfx6wOFoWr8Uf10V21ilOHSxlPmX5sHYE8l98IP/U/o+IGiYH8CTdGHMXDHIbY57fJk3/nqD/
PSMEyExERsITw9Z2GrD31p0XIf5Yvh6OMrE1AfCuqqwlJFhjwZA2/cvy4aiO1idQdIVeM3IM1XSS
9ncm2avGSmVXesmL0dPkF0I+6ylqOEDxpP/NrpAfg0gqjbvEgCu+3LbcW86uQEQym7gbsw3MmXXs
tc2qLL0NE4WolhaKZVgasZUGm6pmFVctUL8p1fASu3umY88CSzA0b+0+Rj++rcz+asPhKDqWlgRn
bI1ZYwP5VJwA4QvQQJx4q1InQwYowymE1riheuWsltf52bszhwAu14vEgKGEOGQV2/JohOlB0DI8
YM4pAXWjpRO6nrNY7rqN61BySJNcWzmTp63JWhNzKNNDZ5fdXo9ppJLtqvam8O5cbQRPmJB3vqIL
TUOkDojhaYfXxIY8VDU++sogOLFYtCWRPEtgxWJVansEXopIkrXjK2O1RKbWdcX4m5rjluAA96Sp
8NcgxG/MDiQwdS0gyMa6wiIjfblybznorI2phtfFt7Bo5he40HLph0PUakO5kzHoMZm5wFNb65VU
T/cS5neu33n3WtXE58nMmR+mtX/seOpFDH2/zkWA/rrRWKen4DtSL0kRISXdPoR4LDoX6nloumuz
z8a9Y4CyRhTfXbVkSo/R1L9Kp5vOMrXyM67z+nEamwygMyBTx62sXWpp+XokVWZNExJ5YRVap74z
rFOo0HWOirmFClkac2pYB6Nm7VETlDe/c3ZlQ4E4yphZ12gi9fE5sofwPquCdGvlebV19Hx61Eqq
jLxOfWo7arYZKJeTAQeX+kozrfLBQCJc5OYptoPLKGsSsWfAU+bNcY9dU5FYQ0bWH6dMoYAuCJ2c
wMq8QxE+I9f+bUX48SOQ3LceKuS4uqf9irLkRQ98uWYCFkJs7F7dWNuKTNFsoCDyB13loeYhaWM3
KvM+trADeBg+amggUDlY6GwbZv4c19AoSFDhCzLx6g9WdVfI0Tz92VQuGoEJXtcKHvp3GBfBTBMg
rMH1fzBVi9NH9TlQxDmxBqxAB82KDSUnwp68V6BR6icBV8r0BsfL2UHRlacF1Fb+51KPpZSugvM6
zZy2XKkR+enMmFnwbOZIwp/uqfcooydOteae4AqdIzGChdGFKeVgESOsWv7nHpZa7GfazOpwNGst
owkppp+NZ6dQdxkk/pVuhkyOPE6jDalOP5vlqo6GBWHdfI9O+dytBvKl50+ybAqCbTch1A+KXTEZ
TfOGCGLCL0q8E4YeW+sS027V689Byygfz6SQZeNjY/q5FP7nEjsD/gvrcpOloEfknOW0XLJV+N9X
lzt0AhiL1K0PSwjvslmSeTOgqxEAid0fc1DRMI79wzDkZxqd9Tiy11ozQ1YsXCNxSjpE7Hv1iuHg
BRAwAS0Tacf+7DVayIGxNVVrp8AXpdmeOk49K0mjrvEw+Hm9UkVUbOi6URr1GdtNfaAMTQvU3E1D
9Wr3E4UaW38IZUkcSFhXZ5yA8UqOjBfR3IPVpETu0M6NUr6rZeMyWwfzkBQ/X0lXZMj78oAq5fyv
WD5i1nIMhSzXde1QWn63U0n2pXdOenYgtDajMRwWd9cybHUzaKmiZkgjJLynvAbbeCKXLIqxfZMX
iM6yQDk8BWAYK5ydQGAAX2YCf+wCVyo8DjWz1Iu/rwcdDoawy4/mkJYb8sXitY2wFxMjHta23OZz
VBK1AnmSnTm7/Lyo3MVh9/wPH9biyPrHbZHLHzGQDR1X/hedJDCiRm1wSaci3eZxixS6gl9NrzCA
wOtjG4l9H5Z2pPZeoUu6uyzGzMp+zsqs2ekq9W/KNXcdy9wvejAF0jnboTAN9bcIQ4SQjQaDIjQu
HU5iSsARt1vRwfWm7M5CxXNCWrdLVNx8BoV5SWixPhdOq3CPIE3NnmInUCQKTcG1RGNQWRiU0oCG
oAWPlbNRoK/ciES8MYnG29DU49qVWrkJfRdcFpKdZivMgTZN3sfUYk2o2k61LzI3vi+GjNQ8kgrl
Ji4iSsrpvFzx0Jka3vBgUuElmbvRSbgahgfPcVhGAWk5xOSFmZNW3hctkn3Xte5DvykRb9K6aRPC
USi+vBsBlJKimUfrVJlrJ+uzOwOdGDYdq9qRupLdeTWuui72TRw4UfCc9+nvVg/ry3KNWjxTwIpB
JU8J7RCQDN5Uaa9HzTM+Oxueq2UbqC/MInlTdoO5m9u9GjeQMmPj6FpZ+9oW7b6qUucxGKqPdozI
WMosakqNdA/miADGnJxn7GLtm02f/1gnRr7polK8VQCoNyoqaQrN9/r4lRonn1HgQbkTMJHwohix
dtRJICH3Y2zfPBcImB8E341t8HuAWYKeku11XcaUcnZJMahHeSWITNyWjSXAN5tMYY9pM9O368r4
klqLeKBwnqMu7FgYMPEQTj7ed7TbWXu8NlLzX61REIs3ZBcaKd1Wq2LzPpovjclUYE1V1aG1Sw4d
R2YnkdnjQ5y32tp03HE9TiPcsrGXfNWiWas8Rfyf6sjc6omkoYkRKO/GFkSmYx5Emf+FalmHTFPX
r0Gf0dtIBMU2e0b6WojOfJ+QIuYN2FM4V3730VOQ9YeotvRX5ScnobIYC0bUPHvY846l6ts1Ci7q
yfqVvHGHN+FxGjFchUZOTMj+lLwAicM9kOXhKk8zToWBFA9tU3RwlKrwLyuTxVYIpERbQ3THoW3q
15YGBzL2/GZP5LQAAL66QflIZ8p8TmJLPrsJQ0OKxWiU6bFVnbjhX31yvbE4SETud8uRnri+dU6A
AY20ukaew6/Gqa58zMu8uxDxflmuGR6iPU1v6Nx4zUqzonhthVN8O2gqt988le/bqSq+h4A6W9in
0RXR8Uej6hH7Cs1lw7G8o+c75oMzb6Z+unNS6ugkZmasWDzGv4Y/WZDm8h7t07pDWgGYrR02SeiO
D5Yz1cc+ptsWWhlmNsQi5UhDG9g63pS+tN5NipX42AgEro342xdMJcDk0dfuPtBduRslhANYK6qe
g4Cyhdv4n9FcSqBUicNGA9PkFcQ31aQF0/oYx19+7m79KZ4+gqBHEZUDO4Iq3W1qvRI7zR7lkywa
RtBmSn4pDEV+7bl/aWmjsp3WD9Ge6Zl/qmq5ZSCLPxBAApj1Y0KMOz146MaUdZF6M4LIemkcPaGB
yOzdjHXzxQmbv68u99LhpEnqMFWswFdjfmJwVqP9bluEcDVhhGRlvtq06r1vDRR35vAv4ejTtUfC
HPVBfhsRA5x9ICMMG1SAHbfIblQti7XbRvRKk5G6CeVd3f0VFLTvkXjEz3ZII4AuyQg+3fceJ0Of
2zBVg2FuGp7LveNE9r902X9XNJPfypmqjninuJG6xUoiKLVV0Sb0ccYsfR+Sdoc2MX2xE/WhZ1W6
4vjwv0zhPzS+CV/WJd8kC2dcbnWg+EPoi8BJ5dQOw3KVUyJ14N9nwK1Oo+e6z+GE5SxlRrDXvMnc
RJ6GJ1j1wy3JjQ84qdPRnoS82BNRQ4QHvGL18orUfuldd3gqOOZLy5a3RIvKtTb6BjL3xObX8CsI
aFmx6UQnT6PtOue6l09Vkz8bjSW3qTV95mYVWwsW5CRk8ig0bNtt12sI7uv+jee8E31DPFfDgdHS
Kl43QEDWo6S+RYA5SzRCPN6mShHXKtaZsNx3iw5/UR5Voxs3CE77PIr1XWOHZADq8cGilHSgzJSs
HXewD2Vf6vP5tdpqOCJwoVGXscJc3OgKs2DsTbW2SezZVqXpPbVET68EQVqnPLPo6TkVaI2si45U
j6a9lTuXNNPjjzgizWvKte8YytmuT4l3syIYFSMj8i+hfttqoAcLz/tiacCjyrY3riLF5aCZ4con
Meou7cRn2xrtUx7VkMDn+qbrt86X/6GqOtoL6RjPg2HmZF8XxmPJyXPFaJoz8y2tl2nyvlJyXLUY
xr3ruuZ2Cs3oaJhuuRZpmu7FRGHOrxp57Ak2XqVtwOqMLOM9bRFOYno03iGVoa6QVN6e7ld1sTuc
jI6tXVJE2lv6xfVj3Vqw44l1W//9C0qT9LLIfHYLoTY+PvQvkaQ71Mja3hni/OhX87eiW09NllhH
PcsJaYCvdzQMsbF6Rz3Gk9Kuhuz3yzWHJC4arKm4kHKCBGQq4xXNrQ1GB+s3MILfrWOAO+LX30YC
RE0uvK8BSey0ypiKrb0ybq5S0shomulFKIQXOJrsj6B/wbQz3rmDPyKoFNrF0m2CGkcxS4n0syim
f2/aau9p3V90Mu6HNERYqFlMLSD3n7VqvCMhPn1J8ECcNeRzq7hMg9tI7OmNoxIYrTQImEWz9ZeC
qblOY3s60KZKn/LZCycA2I+ud4p07UlYEf9CIaiQuuZ0rcrsUjqswgSIU5IWMW3g9CCDIG5wWc2L
aVF08hzm5nEgo/Upx+uT90ly3xXIHpQbiCtDlIflPh9YVtXzJ0T/pF2akAkWeJB0eCn0sbtQvPCv
QuIk0whTfW3jeF8E47RSoVEfaRrXm6kREA5KngsCPzixu5dMH94SFlWvpiL+JBzKLdFd9cfcefxK
4qaEojK4sB1GZmgFDQQ+TX6xIQxis0+CkzaMcu/U5S8qvDeZJ+YDKYf+LqM8tqlFqu8B2UFEGQi5
ky4UKbsRr65OLT0iYa+YD5NegAY3k0Y9ZKPzrUM8n5fwwwMS++JMiFu5DmMjgREo8Ga28ycPXyJL
oS5Cx/ornGeUmjq4mCEI/rTXlf9gWY23avu+//Y5sbik2GypF0FZHY3kfurn/n2Ig9ycuhctTLeF
qBJOdSEVpZl1ZzH+kXObpXeOsJ5sjy6Lm2jTzdTI8iMEIT1EgQp3Ob0PWvjiqxhoAnVt8S9qNHTV
DK+4G+BIn0w3eWz8OtnkdkrSh4/3tbQYsCfXyc92URGvY0XeEYJSdRC+Qcjk0CEXm7QBh7GprIMd
25vaq/I3B9jpWVKvL2XGOR8qwLfOyUKPo+Kp9tJb6wl9Y/ducEtMS+5rD+bnWCXRuTAid29A3r2Z
Hb0st/8oqiaieUs+qvKMvQgk57Akencib+ANh6i+tQ0gLHFJUmubA3DzV43Vl/dmSrwzb4H+E575
mo/Nm7JeIjmBESmjhzrNYGsjwN1SwDIeiybVHzmAW4yVks6oTX7JaLd3i1Qci1271RKBq3gioNEP
4nAf13q/5/yBLKoz2zOeovZcJ5zlq3Y8Rgjw98w4whWhSflWL/N2nXHPufVVe2atfNVcNFmhHF5U
m1+arLOOzE3KTWmblPlIwDwzzeLsJj5i2aT3qnOas55pF5xj2dXPcskZzo4vVL6KVZbr8V2W53u7
kOJsJOHR0AvtPowm4II9h3JONeytzehRlt0rqCeiZ4qr9K38qjUT7Esnvl9uKjIDOW1h4tDMx2tt
Zs9RonvPvS4N5KXBW5+07kPSvPVqryidPKYJgYOa24DbUpXY1jYEYCJ5z55xkDFc4qieNr3Vlnvo
T+26cPYm7YpPy6XjSz7dp+N2zWNaM9qLonC/9YYYmSqKnrIRSIYlsdFEyWfa9cGucdzyICOp3iS6
pLRUJLcWdn7UNFs8ZQ5/WNofBz+IhLuqnIjSX2E1qF3KJ74NilIgIM4oYVbR+C27eblrfaoIH26q
QJ8OU4CZOcnuxp55TtX63pq5TPslkRX3eoajPvPMcxerCeMH30Q6duoN4wlhlOgpaDB56o05C0LK
sH3sSO826yh7YA1RboayDbZu5bYHhwLGXDuILssmURb7LQ0iayIJsEl6z8smo7Q7QjoYkkK9DQVi
qCaNMKhaMd4WN8CCo+mnMO7yiwg5HdslChhDyeyQy1g/ZeEAFLPAZEql6l5a4bvmaAfW4j1TK4aC
tGP56nc+2NRPc2S4S7uIfHXXr3aCdg6CFDKYy7zP92MBq4II7exZTjRqAlYCfaOtOEsZ17DW8HJq
2H2tpHjWggy3N9XaNEK6LVnQBJk2npIOR7Bft/XZ1EhYBuaKhnywraNEtFdKw7iMgmVmlXsNcxNI
mohsHf6TrNvUkD90ri0vhBDeRa6KWVJWiMwKGs4aohYPIv+brBtoxxS+A8GBlvUW3sCE2bVPjwqK
W/DoC7kO8uhTWF7w2lUeHBKmI2hEq/B1Uk65e2WRX+JuycsbApNt75nDXbw39ArPatxkL06cbMA0
D5fGnLuBhTBubWR7x8Yv3402Nm7oWM7EgzZHq3PLF68EAKualIZME22TUdUUK9LkW40nme4H3wyf
m2EcnomYYRmS/aaFJS9ENooHVsAF/b0g3KhQo7xQVBVmn7S5eAONV10MFtqsjhaELj04RV5yyCqQ
GAwekEpl0DLBYANeleKYpc44gwpSytr0wBwIVbRSlM8qh/bwoDvPsZS3qLSLL4KaLcRfCFLa6Imo
n3zdd1n1UdYRDRzP+cuize6WM8/bcpjFO8G+Ac91KpzKuFCm0i8FLK4LcjzI1a12J8tmW1KW+vB6
hLWNjJNzFYVvkprwgQ4e5T6W79Sc75MWGxMxvc/Qq7sHS/NXTlHSpWceWuit/tVpPno7jZ5xZ+iI
2+iaHh38w8ixC+sVymayS0aN8n/mmK+E4jHEjV7+NBQGpXpf/AYu/uLVyHT6LplYvgryaiht7Kjr
tQa+V2H0/hMZzJc4K7YUrZyTIis2HdvxkDiMdCuKHsze9MjagUK2bgocOmsC8QYC374tN8Wx8Ldl
1dcHp66oGXLWzAEwbzmtki5cD1Q1kVnejabzy6akta467a1oJnUKu2a4T+xI3ZPDCp0PCyCdmw4R
Ed3k1PHR/Ss9f2XFd8WqBHoj6bDZBbq3kggvD3TfLSofkXuXms3NQwIhfTO6DNi1HiX1DByN2ovX
yd0kHHuHNY2was3yLm6XnBE414+uw8FUatXG1GyH0lZOU2SkOFlSVD34Rhzs8TaaGy2vXsg34uCb
invM3DB07YAx1jde3CRpDlGUMWEwAGcgyz7QFUOM2Cbhtgqn6ALn+O9NErTBKSvJF2Gcqr+KQnPP
y0YTcBkSfIGUXIJ8gxybMkLVPCH2Nx68rsoOejJz9aPcxevMOhQBBICDSfn2A6bq2G3lQzpvGmjc
mo0CyWvcjaSrujGMczzo2YcBIHI9jka/dcfJAN6E2zhrrBQVJ0G80gV5ZxVpeaAXbWxzv4Giomrz
Bgsux5IdyEOvUTYcB4108FF525ZKKgae0gcPFvs7I2meOtfzz5S0/fOcJrER6dRsNZdYsSkT1V2i
ldOTSJ/tedyNjMTfg/Jun5GGsJAX0lxrUvwuXGQm9hhPm3pQsBZzxBquL4oDKvUT/nJUMOWXCIvo
MvaLGHTsbkPCgRnqL1bfyUuYIb0i20+DIRY9jpPmXRVggudRcrwnGMV+1tU9makQ/xjFJjRwsv0M
mn76UC5rUCe00t1yFYEIwXOEKipKBCu9KmNCVQz7Vltjg7x0soFc1++WkNb9MPweBqO7n0SElaFC
DdRRgr2wltxlhgebbBhzVqcBUBzUJY4dh2+prXoCV3X9aCbdPQcanXwTdkDYoRd12xDI0fxXjat6
RU8HYHjfgL+EB7EiEMo+q2WjrlR9mpOktQqsCDkPXPLu5GamfoWGLjeQoV8Lc2jWCI2tD7eZDsVk
uQ+Ni3Ggqo5VZbm/7ShCV9yl6nHwmjtmB/ADEx25bZWlL7QDg2syy8l9C3R8y9zatwP7sQwDlNrU
9GA4n/Crx20aYrZP0UJadbcnkYIev1n+TpqIJU8irnk62Cv+F/3RoKBy8rp+Zdlm8IhuOl0bWWwf
lquIvcinxpp7P/lwcusSzVrfghj3OVYsTb+gZq62VErddT/m+qXSe/2SDyYjesop0bAi8aS6j4K4
xEfTE+KpYoqsReZH6er6S+LyVUTg9X4uLbdpvd+upgI4ktSQT2K6erLy4EIZpf+YRkpc9dgjbCJ8
sFRtANOzYsgw0CBhRgWm4EXjJ4XRJ2to1VPSiIEyeoYBwEWw3A1Fe3OEmazSfLLWk+idF9tHrDmS
UvfOR6IxlqTVVyf9lzaKHhIO9X3sTNQXdXnfTdhPaLOwbJchsCMnVv737JI1Uw+Fdhzlx1xH86SX
iHeoxoXPADEQM8fuyYtzdQW02O/jBJ6s71T5EZMtnC3dCE/ZLrfs4Q7YR7nxZRd+zfQOr6vd9z51
vF0l3d+DR+XX6HKULyYCrCbXtUdKyPUailj2gXDxLaI5eQbVy5SO1fjRlcgTqkCLHhg/kdtn2PgI
s3GoUdIqyBsVPy0bbayw30yBdzKHotlMXjBthtpL7pZN0tHgaGLra6ngxugsDS0iJbDr/jIZIo9N
dC8ZvQ4A57tDSv2VfjrBX6FLm9nStG1Fpw15tYELEiMjanaj2KPEalZNWNDU7eECNQh3WODZFLal
J/d6qlF/sjVn79L7OjiUfddZSxuviQOWQHQmD/43HrTgQVLgWovcL/a0AwhuEpW1rhwKyoZ1duby
cGMDXFmsh/9XQQkk6GL6/f+zxtfIS9uv39V/w8Z/nvNvTIIO8cC2aKA4Fg5Xc7a4/huToAdk+wIM
RxVJuy7QeaV/YxKgkGPOdHmmHsx+9P/CJLjAxjGg+S59K8szgGT/L7J9eRv/8Cn6nk+EMEYCeMgO
49xsFf0vD7NesMYNtUk702VFrzhzUf+BQP25rZ7Zq+kS6fNDWl0e9f/cp+bkbFa5RDXOdL8/+1uu
LpuFj2qS+ruLhuCeqibTeVA1DzG5qaxMCBjJBCBIpD+CzLzIT9bLjVjTCRqfN/USPP7zoJYEbVxN
883Lo5aAzj8P/a/d/XnMn7uXSwrZwqrthg98/8i1/vMy/3jVYYkI/XP3cukfj/l5Z0Lz9FURKPJ7
/vO+SkO8kZ1L+5Xo9XrOYBczJRDr8f9wdybLjfNYm76X3quDM6lFL5rULM9pp9O5UeTISRTn8er7
wdFXSZfrq4qu7R+OQAAgCVI0SQAH74Bvjli0E0RHTVhqJXEd5Rc/l1Ol5SjFCQN4XTnBy9FSdYbJ
fNCfJT/vOB8873ndXZ323Qn+bvOHOpzyUFtOnVvFg2gdrdjPLUnOXIL900pnI5Kxg0gpzTqyomo7
FzFELVkCVjJOUtmaCCZNy9q9/ivn/+KHf6oUL/L/90JjWhHbRG7dKehMrprG6qFLLC/y8wEXDNAM
PLXyEOZZgQChXiDgqAQrpU5y1+Pk8YaPYW70Rr+T5/SdVHLGmLM0kU6Unc89RMQ2bhxEemjq3X5G
bz0g59lvZMP88Evx2qi6QDPyB32BBzWgESs2HDRzVFaSuNe7fXv+dlEAmTGsjLOfKeugVCWChZGi
pVAHxInzIFYIGOJxUbWTbMO6Zh6WhOGj7LJqvIvy30XsW5K2BtuEFU610k9tvHM9yJpq4+zNp6Wn
rXGptC2Anvzwt8aaZpUThXMub7NCKd7mf/nzmUqrWwRLZet5Gl8nJWN0NbYM6cKWF2s32MpvFwAK
qRdHHdg7dyewMcFkhG4DQe1d1owfBxu4DwP1cvVOfjUTLV7BRPXlgG1z9uCES5tgknYrP+wyLTmF
ZD27Ba95zlAnA0wPR9Jwjex+gTidmyTOLrFGOPrz5bu436yMkoiSo0SP8ZTLD03HAytFSSy1QXLw
3W69mlmDqLQ2Iq1vTBargmJaRyCLGdtYs0rOfQK6Vx4kJ2fT2sW4Gyxc0nUU0UclyZQolfRI6aUP
Ip1utUOPu5wSVIfbBwUthYd4Tg0Xq8DSxWu7WPgjUw7cRdUlMZJHMitKeEJzAwqZXJT8T6xFFbSn
2thJlfyH5v8VhkOIkOAFOgG8TM/Z56K+hKiaqOLVRzHJF+ifov0EHIN1IPTmBX+lMFlLpUXfI0qf
KHV6QWjJNslZzC/R/VVsTXBDYo4pueWgZO8FblQqLXwdUfx3bpmmiOZXSt2pUckFSX1daevbHXDZ
RWcqqUuVPSmvAckxs4p5mEIMjdB5FjdFUKUI+AvETowUQwCZvqOU/u1l+EVTFmOjSiQ3F71pWawt
tLOlqm3DN+TYnHWUtzwSrvKa8M7ZaWOG022rVMekKgobA4nnHO0877VQjgXzj/XE0GAuD8rvwFDO
B/MvvP5MM0IxT6xCiwbfBGI9YgU6/0opyu8tLLzoLCwY8JA/bVlDHQNNKVXPPpKuoJSuWCX5/Tn2
Do7yeRAp7FZ5P7RGkq7fPa/ydGBXjEMN8UHwsKrzv77B6gFeKkJ3ZOrbucqysjsGmPbGqBDETRSa
cE7C6RxjZIKbhfxXcuVwUWJ1MeuAw/f6yz44mf1JWXZT01m8MyBfMyBolTC9JJpy2ViU+G0wEYuB
x5pLjLebYuWqZ95R2LjMRZg5yVjeqJRhh9SdLuNXN8ds0lBYMEmQ5Zn8Jgdc2UcZMgiTjdLkHxFr
ybke8D3/klbDvnI/wTuGmnbxEJIssR4psgwFX8FUihNoNxAlXiqBsVDT6b8FIycP+LVsKVkyLD95
vVEqcwieoo2onm1xGJZkGkXdTAmdGUryDD041M8MF6y4qHc3Cw3FYhbil0ouTWBi8nBLbi42SmoN
hnq79nQE81SIRBIU0l7BdCKbkfOya/8sATjXiSJgPl0w9pzFAWXzXJSDzSSMILE5RylZ9NCEcVTT
16zUvmvnmvX0XoG9kC4cu8WmqssbQyGrB2WrYNSDvdfqx9xwulXL4tPK0lNzBUM6ZHoCaKy/ZMhi
FjxnZ6XYL/rKtX5BNtRSldesbOejcg8dNvG1M267F0Uh6BVvoBKTAslKpSQwVBhEqmQBaoJOQz1u
8zFS7B7NFhD1fKTUSnF0VJ+VGlMH+9xBHFHKsdgq/GkpOkGRNmIbXRcGKBBK1ZZcxjOSJYhDZ6wq
E5WTYirerHP5bzeDV6GLlz3lILCuvDFzm3L4XLxu/nC2ZD7GXib5tmmL6xXIce+u8rrjtQ23BNsf
njwD+QB6/nxQnV6tcPpSPhkWyrWnpr7WyYZWbZWcJJMX/7Wz5OZjpdhOZXQ4274UrFA5/kpWg/LN
7FU1tZgNPq+1czvzqegRtSA8n1nq/nO++fSSm3d+1+LclvyeufjhkHnDEPOl8OKdyFPq6rWVZPqT
+1CE4bUM6OBtgLHsbKgOrVSjjTmxbEi4J3v8KVWa2FrP2pRS+aH4n+vgOwOHb1Ggl/0wN2K8INn5
uOtZ/nZ7qwzaS6dEyVyu+I9Qo1y71F0lHCU77yObKzPh83WtVD913sfWQ3vflbtl0ZsE7GCeq4Yl
kZvXQ6KZAjhY2WaROp+K4lKjAYw7HrBcBnlZ192y9uxuajVKs9VACPMshnxSnpNrZXXRTz6aYAYd
0z/vZKojr01KI1KWw6+VUtZG8H46yq2952LJDMEV/rtGRKYnIN6cx9zXFnazLqsYgZUqCcHRV2Ar
y8J1AwtUN4NbaCHIFU39J32oV+5Y1rvOQnGg1SuN7xXvEgF5IMMylhS7UiOCHB14VYWjMmtY61O7
tA7LSYMTqXJRmQGSUzkLT+wtU32U3HBtFdOhJTQZZQTroDENLDAYzyz7BshaG9AJMhnivTMLilX/
HapEKsVLSFyFiD0+GRFc9jOYYsjq+OUC4Bm3HXiKw6CSFi7SHismH/RTc0jUrEVyWVfvk4QxA7xm
DbYRSe+epkNdmfoaM4HvVqu1h07Ng+ZE6py+ZhlSB3Xee0i/LiawJciLLugoEAw/LyCrKe+mqfK8
dSbdsffH46mGjE9M+JVldURr5U7Yym1UbozkJJENZ2D6QdOdLsh/Of+QuTPO0Q4TTewJ1fdUjL2S
CRa236vv8zUrtdolvhutZLkZ+6g7IE65ZNAc83tDVp0+7qyrr7UcJlskZ0d+YfLPQIhV0br+kYi/
1VyUnNTFpc5q83KwV4T0/rIddRLrwv+XdQypmzdIblC3ajkgpyOSrvL/ncVdJSfmS/I/n4uNWIjN
5Wtuah+jCeJvep0tqCmNbJCDpZk4dO8ax9I3k1D1VMfK2PACJUIx96SflS4ykslerSpK1PYY5/3Z
NYovFgsh4xIml+pdZaczFjfK/yTqmKouJ6BVu2FsOyVAzI1HdpTBkY7RQooKwYoJRoTcEmaMHVF8
7EdJWKEL3Kb1dq42QL4OlY2xJG2mJJMBeq06rS2uH/CSoPw/Plfqc8SS6LAuWHgEX+yNhzP+tax/
9lcVXfg1UPb+FNvJwrZgLktO9hHNXSkWJ+28+x8dYzUtx/iPQdaX5lv0PsD61wF/IqyEUW00Yz3N
0W3DtBCL/EeEFY1aIqyIeuqatfRQFJ8jrIRlwSGiDwtdWUeijbhsnaNM/H/+l+n+b3QkNFOzdRck
kW7Y/02E1SBA/jHEioujEqFF04H1H4kovw+x5mUeR/nojbeOvmDlIJWYlJpHvcs6rvJKkffmmnU/
7GCdtzh4u+2mr1N0SXJ3eogjkCH1Mm+2F7dFcqFffu5yu9+0uYX7aYlM6QiPkf5yV7VowFaL/mCd
QDEu9Ok3BIUYjvWEgus4xlswvWDoqoUDiwc/U2cIFUPKGLeJG95lE4YpfZS8YWb9BTCi659PCMEW
loqs9LAQs7bcZC5KFUhxgYItnRTGJIOLOu5tOmz1S7xsidexZBd67k2fJGtlE/rs3pSzxqTGiNFC
RfJkk8hQX2/Fu2Zk07u7JHtJJWT9bVxP+rZFS4TVEsWo09EI675I9tT2Z+wPomdRm5YqSURXfDZN
/1Bn9Q1hAqm8ullL1pIZtRwp5dkbUIqSzKe5iA22lP8l+5/PLg3Np0Hl3t6PanAplFf0qf4ixHZq
ECx184ZaDcbnouRCsVOT7HzI3IwcIkXIDFHA+rwW/N3Ouoy8P7Z4rZXDge3xyZRs7PqdGsBL4cM1
zeeTtj6cSoqReigWagoxH4sNrpphqN8XqWnHpQC+ew28XwPDEnR/F62XYLKTMVsMAdpeQ/Iy45qD
97LLtY1/G3p+t/m69NAqLvE1Kwd9aE6K/37zx6sMmxMxgSWaBv7yDHtQLPPEQU/2vNrqLXsVLWp0
sMYyg81VTznb7ElxWkTJoX+SWqmYW5qkv5XyWeaYfxLZ8SLTx/kYb9E6fqsY+BXzaFPNrRuZZttz
tlWrGJmahsv2QU3NC5mkq+m6LRN3NYXvF4tulVqPmW3be2FRnxSL+hLXN64KAbBUPe6mWOl1qZCD
MO+vWV1FKGwJK2gqrHDNSi3SjUdLhR+kJIkcKPvNxXdNSqVslh3n46TuhE1XkCeXaFOGE8OIDj5r
p8Ttp1N1nNrcxFnhjAqaksA/nZuvc/jrGiHL5dMusXCEZQvwCIjqS+y2V1FdS0nuXyZtlY7l3WSV
zzkkqZUhegPiOubYNyzUjnsh9f4d0VfqLorinqs4A8pODKcq8zJBL0z4sFfmq5WUoLFd3dlFVWlu
hcV4CqEynh293MST/gzsEAcCL8SM4IQrwRJ3ghrNcwyMGHM2wGP8uC/x2FHFDP681SiDg65NUE1L
pwMUlQaWiIdtTdolOMKo6ZJExyHbL7fhst0AmOv3evvZxlMB+qW+yeqwhKbUoj1eV2kAKIoeQtkx
DPr0CZmywClabQd+HgMLNXa3VXhVcrVXWTsXjwcJfXnK9sF2mAVInEuiiXWh/CEkO1fG+EggeTdt
BjVMlyRCcuyam+sqZUthZhZob14kSdII/QKAfnsIvvhZRCzgHtDmK7VmsXUq4jqLQs2kRnB3gRPC
AsXDb3Wp2gdD2WXIAyUaE/PjN9eVynTDVfYbZ5yGFjks1VlLwBYTj7ksuRKmHSdbMocAyrtauNh+
pOIA4iozkIuyBYmlHCmzkEHZhqQ9PowXy23wEgGNthqVwUjrKdsRbYLOes02zLPb2lB6W5tTr0xK
sKPww4J1OLBfiEBdAHblundNynZv9cybnDbxDo2iFdQmRmPor1V+3phMsofJZBYbMjNfRQOMnoAR
ODjrLt7p42OdbMZPIMDMaA+Y5auHE73in2DBFEyfcYf8nSPFYa7KLGBdgUcx/RljTfcQd1ugii3K
UOhrarux/bL+YRZ3ZQcDZ4dVEJqlHRTNtdvFa3zikLMJRswRvSCe7kLtQQekaP0EDdIh3ZQFSRWY
UIVh4AI/+dxHqwq+ePQtM28YzF9QXkSP1dudMTS6oDe4cvIv0bjPpl+GgWslOswRboQbVl07J9AW
wHf8Pg06r2PR48Wxdpa9NwF0h6/uL8Aro/1iL9d5u0b1pEpuc+dzZG5LZKEiFNH8bDxa6c0luq20
faHtUPis4f10AYIk0+RPbbMqzG3N7TRwI+ODw0z+jMJUiYTLfuEFOO0tfg9FjQQ8QvHtl2pYoV5L
i6finvlGBp2YqX17M3pPl/O2b1/RIkNX66Fofjrdtjp4RxecOBb1HaqIBBoRuVldzvtogW+Qt7Pa
Q5MdwvTJRYwAryPtLuwOKBXXWXDydua3HhLwJd8yWS/SvZHeZLgalkih3kX4dHWsWsFwfo6ReWDh
8mEMt8h01ksQJn7zG9i79qX67C0Og7Yzf2PSpDNeu9dvMfZasDhkr51ojS5kvkQcOeg+J8cBa697
+Hn6S3Mbr0wYOE2Qnja5CYB/Pzr7wdwiJARay65+gZydzscwv0VbV493+QlZhRvP+J5MBxgwU9X6
9XQDfS+HS+BgJYhy4aFyH9L2iDxDN/FemIoGBOL7dx5+turbkOfoWCzV/UaNXwu3Cb8NX5/fLM6h
86k8jnlMhwh+fxCaa4d/ICtfxdH+zTtrYRU2rZFRKg0gSQcduw2syPbFFJiaumHcp0WJox4euNnK
cHelt08WxC9wymI9w6cxnEMx1hqCGL+sCzLD0GdYsQouqO5iLrAMeisAnagh5zqstJviyV6sdet5
eT5MGiSNVb3Pmh3GAEONCsjxPK1Z9K2aGxceR12tCqwEat9CWHv018PX4SVC/RMc6vpsPzYwfqKF
33U3drMZk82w5WeGEOTt865t9v10dABz/kq+OkqZZADpsTW0VW889dmN62y0ZwOX5MWbdrmN3fv4
iw39eNo6yBE5jMCD7G1pHmpeBQiGyEKhvKnFTxNucqjY+Ly1VbLX4iIIQYlbGwvFyzE4Z6u+Pyqx
d1SfdL9KD+RZ6RrNAFxqs7hJqu9Ntk1DNNz159aD8bMCG40QxQSn/GeBU90Ly+X2Go5t5ENVdOmb
l0jdM4KE0bDp31Ks+aBMQn65bIoMEeYg/wIGEy5aW/ims9LKFa3Uiy2GXsBZued3PMzu7fLOPGbb
yw5mBKqpxC681vdxwKsVEjoY3IAricHU5+uueWHiZGLIeGy/2OaXst2553Wza5+MnydznVY7Ls1F
LBZY89m7q4ot13Sqt152AxTQMTEuDF+K1xoF2HhrLo9nAPnrEzLRBkKfcGCCJZ9iqB1df+Nom+h7
G99NS5ZP9otvLNX7JQpY42Jbx3cdQF7Dd5Mgfrm8ZrfEwu6tZ2zLpidcLyaXNaevpnmPNGqLdDBE
PltfE5XsSliHt/pws7BuKxRQSj8rXvCVLb21uzguz48dmIY0yB5Zotat3QKz2sIfAa8/LF/B0S1/
5J/d45mF/521rj7BsEO1LXyc8ObysQocXpd1AE0OzdA+XUMvQ3AYtnbyBUoWyq4xxmbIM9Zn+roA
NfUluoqTv2AUzNt3Uyye7UXQTuBwD+MI0cuHB7TUbho0ZTtcWwG3808O2N1ONiGhzwkRxE/PbfQ8
Tmj5IOiLVEpyaCEJOdtL+ylMfvfjW4f0NPNJtEdfM4CPXXNrhPcdQkQaBW1jdgGqq2fvSUPQpdyl
pxtnAFC8YkWu0FZx+a0vbvTFsU633KGUrhDGEtKhWP96OEP5NYLtwF7J63730/vGVd5HX2LrSOvp
kQlNZMLBI4TlR88QUbf9EyQ/3VhNzRqOPOpgF+bZK7NclxBWv+uuD8qy2qbt6hlxeSdwDoCP/WSD
ane1+mEDungtxpXzkK6rvfVophuI4KvLcXxAF9v8eto1CStrgbvmSXNR/cPxEdnj5HP4jLWH9sm9
65M1V479Jjogr8NyBaMGgYnwxXrwfiI3chve/qpeW8SK7pLGh3NTwZuFn8sTS2GxXgSNbz8RjAtO
uyzgnvpRoPvRxn764f8q1u0PVPRWe1BNxoN5d9kZDyMfBQYAL1av3pjLa/KqmfiA+9Wr/dSdAtP1
WavFZPr07KAxgpQh3L/e76G4dOA2V+nWzFenh5O77owXNLQ9jE2R6zhBFfRt1w+HIFotGSSj6twB
QlvvAbBmEfY5Qf613hb38VqhZLRtWD9huIav3mlCSn2D9NXBWiFNxH8CMDnw+8sdVqJugDfC96Vf
Boq/vcacQn/dW+itfz1B27sZ1+EOKd36bvFD+0zIFjmd+lvIa5Ad8kd7lz1qL+EhvcXHJ4JbCyE+
uetA8Lzk24Sr2saP3ttCgUF8/TVDBi0Ppu8uV71OuTSsjoE8QxsKIo9hW0AdyNxV/FhjSgjNgdv+
qvGGESZKfe1Ffzbwu/1kfK7vYKFtugf7Zoj87iE9OoG54mHftGglc9MC+8a8qe+6h2p/2uJm5083
0015Z248wMa7BUXIi7e83kgNpzXFAZegZ4L+XedvJgYI4+UTexCfxpAQsYBN9Nbs7Y4fjiD74XT4
Wn8bbrK7YWWzOrJl9HFjYBmLJva0AacapMFifV4t/cxv/eT2FGQ+u6zy2/NmuTGC5KHZKyX45/Su
eF58iZ+GVfstecb08RnV+d/l535d7G2/WOEQ27yFr2jW2KvlM8ayDrz0ZEWaNT4IqA29xitfMh4d
7jBSbahRM0AMfUX0gjb9MD2BNI6CYp/eLTAEcG/sZyAGKxbwt8sHlgk27hs0N6S3o1unCqa3NjAC
pAtwmF1iGYQW2dvC3GEPTefylvGrtuGWQcn+fORx+Jw8Nzf9b4h+2+6m/IZwBC5v7hft95fsLn4a
16ffCGv+zHYad4JvjH20j+3tchHgdML381N7ezGCTfsV3PcjpnQQrniseKli/1n7dVmxI3Ls4wv+
oYP/vPzefoWOgLfssXzMdt4366V6G+/4EPKBtL5Vb8kPK+jvknA1fEqP6dF4AYv+UD5aL+kaTQZf
2xq3pAHEAU7wvUDVZHve1MFlRazQvnF3gCEO0Rf10O0WiJ2ozxsyanzhyq8W2VusPalELvBR313u
6RIP5S+e1fzlfPH30zHZ1C/TMeQb07zm6Tq/pXdKf8lz37wm9xGkZ3oX3qLVcERY3EpWTQPq72Ce
AuT2Cs1nzYb3Of4F9rR5ZRsvU4yIGjbGzFG4NZbPYRm3aeGjgjB8n74nn/DGStLghFcnSsKabyEj
pvkN7qwvi+8A8HU+o/Zm2KOJxNvy4BzC3bAf+IeMd8PP6g0teHx7Nzzvl+eeIfmP0PHRsf+8uJ82
+ibcAZRqE31Xo/T7uTe/IKiyD/fxHnY9drPlBpHFA4TwWxAca/cp+wVe1sb+fPkTMfwy9DMEcJbD
Q/qKGCQet9Hj+KRt3fvpph0f09vqyJDCBsePOekbAmXrbnd6+BU/9txqELMIuIFAZ6h8QEvrcXod
5AMoX4kTo1s6IvBbL/mv0Ofu88vt7y0Hln6DvhHfD7rB7/2tw4fgc7O/rAaE6nzvW3NfHpbfszPO
KkH/hK6N941c9RZ9sW+6e6RQuOoJj96gfuoaBEAC/u/dJ/dVe6nu0yJIp232qMYHX/Xv5VcuMSlW
MVL5v7rxZnqlQ+y+T/wb4SNe1MeYDxtDhP625rM0rheQ6fzxMK6/dztGeMw1n8w7HEt95OUDSJPr
6p5vKd3k1wm37HFbv5zv+eSd7/tb7itMowDWDoRcX79Hc403lCFQoH/V9ucKQ+bl2oN1AHSEymJd
ri67gc8NVLx7bavhads0K4RtXnFBWo3Eq/yIz9jncPcdIbO1vUVk8LQbHp2bzs/p8JJ7rnso1zof
SS0YNszGXmF9h9/dn9MbzAb7p/5m33v03TBy7i6vxdHZN8eoDpZP0LV7d42eP12a8cBwkDgMD+3L
sDP5PFd7gEwr1ms/edtyywiVlrcP3sp+YkzR/wKOVH4ND90x30679lfHd2KX7eqgDPRdskk+xY/w
jI6XTf+0qYxAfzV4BFIUs1bGS8eb+cg7e/pMbJF/oPXLjFeXeK19Hr+N34qH6jl9gkl8c+Er6P5Y
3kfPgKDuKxjM+9PB2WZ33iM2q6vk7XuyWjwNx47X2dypPwcR396Pq8D5bHw7PyzsdVL4/XlX1nDd
Aqx9zzsTCUmGUFg9+F+8CKlyXpf6dIPuLuPig3NI16D5CO/umS88Jhto+SygXHwc1HQfhxrgYf1+
eA4PFgbYqwvALm89ub9Q/A288DF1Rv6LE5a1zw3CMRj4OjxHFW9s/rR85SK+Y7fit0nSbQRVlgIm
8B3DNZkbMT+SKNxCCYvmPehqSa519ck3PcMhVgDGUDB1khPMneSu0ShPx/CiTx6ZhRCEEoibJBKJ
mouSCwXu1ZsWwquEouR6PO18wFK2gI+if0qxCdhHYQ/xoy/2ZoHKRFO7mGgrf4/4WC++4r0R6ROe
KuduXXZGvBvhuR483mp1+fGi3+lg4naaFt4bxOS3iEUyAVYJUxdHWzj7sHTyg+B+JVfXZrWbTFyg
BgXYSVRUX9CiBIAUhENhFNJGi+kFej6X5zrfXyIHeJNHBNN7CXHSWk+hSYTkgmXghBCVf1HiZ1PC
etJolg8VzLxN7BBx0FXVoFbOowiVjmZMv+uNQ/QFn+4EhsKqGHCbyIdBDcpR6EbsYSzwj5HrJKql
gLaJBtI1jZc+8v7xdkBkzzBNPrjl4p5A7a4KqzMfTq7JDM3Kt/PXoQOM0aYjym0KaXFF7Uq2HRxC
GrGFvIuEdCXQK3FdybmyWNeX5TE7hdl2BjqOMfSJDwjIYgHQuorCTYjODiEVBS5s0IE/dCqRoiRa
QeCq65mBSRxUkmKxgL4rWed0emyQ3thIXPYaqzUQzmS+FpP2kbPYxQUcXPgmRDxVZHj8kwPhQuxT
1UnyoSj7yWEpHkcAaYBJIh5HoLv+lWr1L23wAJW6fABSfA4WGv0MoiNHvTGMA6zkc6NAvALdA0Fd
sYhvDtskn+6y075vw2RltCZfIgWVL9SqzaAg8JJLveURtZV0lUzDQ67hHbw+lUQZs7J1O1hI7X1b
VvqmQ37gMBkAXUui6gBRnc8o77f7a0k2QKJxV3FIzP5dpRx3LUu2w+X8gqiwObHyYPPBN5Q0KyYO
xI9rW4lvXvNSLcmFtcrDWSVzcd5a1icirjDpZbe5/tqK2VbVFMybnP7yiOJps8lL1ww6Ldbh+2n2
bbxkFRSzHSRrNSKbp8HCY11X2Puct3FhdcYaa+C3/GyjCbe09vM2yYUFe3mTAnDJAaZT1tpaNkkC
cZR/mlXj3JMXnYH8FvvLQUSvAYzP7tuDe2bPa1Nz7bUsB8ih0mjipnTDkp3bu+4plfPh8zHX5j/u
PtioH1ZVB65bvYJ/frecsHerKugBnOOjxFV/aPrjlb0rf2jnumU+dWkju2IsE1ae1X2TU1+zcuC7
X3fNypGn+R6/O9O7pq8/cNkyz3TORG3na/5w4fMGObNbx//4570783w/PvwYOfpfrmA+xfR1aqwX
0LBvgpYRD2iB3Ejyoe5D8e92YQ2AuNaHZnRZtJp3l9y8jzSblw4zsHmfefPf1X08jTTxodnrPq45
PTUg0jeCE4J1wScrTMZ8W9bJFVSFfjxdqOpHBVk1F2HRs7goKCTZ4skqqmy/ZqU2J9aEwHx79TD/
0IQUJZmbue6izne9mr879X/VjFzRfCZpb64DYBr9z/avRoMTHuO/p2X+3yqe8su396Ch6yHvMUOW
pluoSljav2CGPN1yEBHScVADs/MHMyTAIFBGGFRbLKCiDD1jhvT/DbfTw/La9HR7qXv/DWQIh9uP
rMwlwoAmErlQP3XdshQJ9T1kKCvdGkiO09+w6teiuA5bXhIGQNNBj43pYEwDgm4KsrhUnBrxOD9p
INmuOaXgi0zG66XBbKcXX3YBJp6U4rHkwBtmdRa9e0XmB05QifLAXd8Y2bJAwWi7NKI9urEEUvPx
Oco7hFyXQiG4YG78BfGqGyNqTptEkcrmRK9rsEJSzgSr21nZq2VMzHfUWyNv0hXh58gbaZdMk0N9
YawEAyuJUTbQeAQIC4niH1njvPwRpyz+hTUKYOhHMFLtuqn/a0+kMJFFOKfJuEo6fOEcIykJlas7
5o0qbgtrOvEcxi9Sd93cl9mxZqikbfoMxJ89AiVqHKDZcxGADIPhi4JaMPEVef3LhBYU+rusmoe9
GphJVhJR6veG0tKCE5aOinkRBYKzmBNdsBmhfGwFu4FoJl1ThqZzq3rFSPXzbpcU2hoULB0GEkj6
ZSfVssO8V18Zn+0eNewJwNtmLMunUfEqTMWwkJzgLyQXt2aFG9o/b4aXhA+eCU57sxj0ZwFqYGbI
TZIdpYwXMzfy3aa59XdtXkx1a8eG0DeL6QiYqxPNZy+um/9UShvXM0l23lMOzIptMQIGSRepgWm2
kvtQOVSKjIOJFxy+uiorlZKUE9aSFqotc5XkMnWY5OwS2MklT657zPXzAXat5n7FNlOjwOGisAa1
jBiveameE1c9K9ftUvm35XdNSRa0RLJJbfN5PkRy13Y+NvHuvP+STZY/TRy59h/P8K6lszOy7NoZ
bvDu6Hfb/8PFvzvgXXa+6HeH/u122fPjpX3cM3YIuFtnc+OC1wgMNSqcH2/J/du663vxcXN8NllS
+Od2Fmo4Ka8OukIMej+coahzFIwWMuCzKpwhDD5p8zHz3h+alQ3O9BgppN4cF5DcHByQ4oe6XECC
QuP6l6zsOtMXpTjHG+biO4pfJs3JJlsgjP/57LKjJHIaxFyeFwovKVWGgCgl2wm0MlEoS613WRBk
Niez4hGvVNgFCgQulZJ4ZwPD0esm2UtqmysmdCIIVJdJv7KaRdIdZdOkJc6EVAmtanaY5ffvmjEc
JelS6OCGZEZ+bWthEg88Qog4bdI4t1fjWSdGXsV+4Qzf48p6A5yO2pZOzCdC8m6o2u+4bOF02gzD
ujv/HHstwMw7WoOQyIKxIKaOHtexOOOnch4I9qEP2WYs8YQ/zAmS5YV+B9iHDhSiKt31u6u8/oxR
Mc+BaOKlq6B1nRqHzvGcf1snphmy9bqL6hPl2H9bvBIiPzT9/9EMUhTtFoD7TlpeSmcrZ7pmpVaa
8WSkLCf4t1eSadiJqIH3+6tRA/PCGJ8K6cmE0i3YNsk16pfNdR/3mTfP+8x1hcwn5vLfNXsF08nR
cxP/3Wmk2fksczNSt0zStyyFvSGhjitf8Q9zUeqEyEgP/qAn2gj+jB5P6rtIkQveZWVTIv2qHPOh
RSlm0kPK5uuectCkGpXcdftcvrYZWUgA46C7mnTMUd18gfNsYR917SvOatkxmrKbvNc6Rhcji10t
EO5a61lwZkSKuFO9yr1UA/NotsHZgjBEAO572jnTyoOcHtA/o14auQNS7elyW2XK3HKZ75BN3C7R
y2QR0vtqWnikFDHwWEAi3l5Pi2zfe5Ct8pOBH4L7NF7g84RQq/1FXf5Ipo6FVUYY65jIvhNOD2F5
2tbFAPysYinmHJfPWJtgIJfXX87x4ge2FPF21FswVkgKhj3ufonBIq39Wi8vyy3OU8u13at4YLS1
Wgxaz1oPV+wCsKYZ13UZ/UgxfcEM19mZ9QJoyKlHMyfdZMVQgyk79zgQWbsiLR9Oi/h3esF6lBkH
sUjHudE8DRBJj3BSnabfRpTFfGxULkf0evMVsi2Hs6G9ZmY63GVxcaOh94u8WaOkKj51fZ5gALdZ
RghAlXm5XGfLBRKPxDsJ/cVPjg7qwQnPqf+tu+QZRkY5JqYLTVd+uclN3E9f8nOM/RO23Hr/ptWf
2rB4KBF6C8tdnmnZunDVd84GSFaZLbBorEjTWEND1juxmnpKkAic0At/tBzi8I7STzJYEDCb/BK0
Xv4174fe95oQB0c8cfwxMh8N8+e5A7KTnaLu5ezi9JxG41PWODeXuHyzbVyIW+/kszIVZiw5GcUx
KYbfRabDo1XcULtA5N/uC0yFGwLn54hlx9MlivfNyNZ0rG4vY3roGz6qpWZeNhaYyqzFnczLgH26
5fJHoiNBatSGdzOa2QpfiHBlL/N4H7nGWxc9nqoKhGAc43OLwfGqKJqtftK2Vmi7a5NQzIWxvx0X
mzbmZzkTCwa993aBAXbftcX02H7xPmlD223deOxZhVv8WuCWW16KzTnSPucQjLYVYvRoeyNqPZkP
Jrqs4LEA02M5sgQe1tiDFeBFGnRFBLTkgrdE4xEjvVgmUMJzvS8TFrjiJI5WpVe5K2x0AY7FrCOf
wnWPdcrOXLJOnba/C0TGAHVgbYjIOzqFGX6vtX1vI3iXB12KA2RhNs7RC4FXLKHUD8VP/ANPm355
3pwz3NPLXEMPt9UPy7r4fSmtB7s96Zui4HFYR1VYo2cQF9tl+oCBexfYiIsETo1YNrFPgGdZsVxl
mMTjem0jmHBmZmM5mDLDf+flmfSnYurBjOnI1FknrEST/q2ZWPtqlLs6xkvICKBnoo4Yi0i5aY63
l7x+uJzC4s0DOxbr6AW77ibj/ajTrFqdwNigE/7YMtqHNH32jo4e9WhqonertdnD0rAOZT7qRyNJ
WHTHoXtthfqPwa7O61NvnVljH4uH4eLsx2E57qrzkoUCJC+H4dw+FrxVqLRkmNs1eQSMKQaOiBOA
b5kwVbLRe5n6jj68Ur7d7Qn0lhnq29K2nsHcYo2eNJ8qM/J203TIJjwtWDkqxkDPbSZkDKHLNKxv
NQ8nl4hVQPP8AIFX459kjWscVl+iBUiyahp3XZ/me2ieaFWCGCY0jIYuy1tT0n2zKkA9Qw+asObF
D/JFlW9AKWRIE6/txWnb2uGwMdILK8Zt8YK7DfCFxrRuTiUO7/jZmgxGHLO+8D0tcEv3cr5uFQ3E
XWWvQ0yZaqvc6N4x5Wnc25gRt5gSj8qd2FY+xf+PuzPtbRtZs/BfCfq7BLK4D3AHGC22HMe2HCfp
7nwhFFshKUrcV/36eYqUHUtZpu9lAy0M0HBHJFUkS1X1LnXec2CY/T1W2qlWQ7ia8GQzDdBjWjsk
/qsinSiS6WcvtY8VRJCLAoVWY1MvEn7ciaj89R7B5Ajh5AABZXPTPLhRusylsrKNNAT1BdZFIlWX
ixH6y01cfIhR0Jj5UptZkSrNBXLNFXq1M/i6ryKp5MxS2EKAjrqzhsxzJfWefan8XEgN6ESqQcP2
c1FIfegYoWgPwegU4WgXJn6obFXo89GU3gEEiBGZnrWReJ9aySdmHyDNDOhSLTWpt3wqHCCkUq26
lbrVHgLWkG1eNlLRWmmjatrsvI+QjFeXpbZSY9Sva6mDrUpFbBJPD43UyLYqqZYNg1u1KSzomMx3
oad+UKWydoHEtmJ8dqTidoL0tiM1uHdSjRuSvQdN6nN7Uql7hAgPqrXbS8gojYdtMq2kqnd5Z0qN
75oJxkwDNbwJ0FuCxSWVipg50uBCaoRTucYWv3lfSfXwIJHUkVJRPOq0xY2ljdQ4ahbZLJXq43VY
gg9CkDwsfs/IylIROVVclrsC4XICBDTTkTJHGtu5iKW6uWGic66joXVZZGif40lfZbI0WbSIvyKP
3qLZeo9u84zVDi0MqaEOTTTktsiqlx766rVUWteRXAf5Ge9RYC8roAkUgly2Fdy8ZhtP9cb51AoF
4PI2DSW/zLRo3VVWGteViCQOELxGFJpouWxHM6thS5eZEi2guWbjPwH12KBGGbpBNt9a18IEPaan
UDgWjaMiOJeG8w0MnpORKf5MKUGYOtkO1K7NoSxR7EWL6jC69vGfZNR2qFbhEZVmcDEyzI9N1V6Y
6u5jtG90ACER27z8wlaORp3vAIOy4fIJjfxDhHzZpNT2CF1q/m1ox/W8ao1wksJHPc1tgH5S6kKL
YEJ/rxSiuUXD4ALFcap7mRsWRM4XLCQFGLQV5aRzz9WbWWC6S83aAs3wgJjpofI2DYtonpGvqFEU
XQQUHV3mm+CTu9sA9N2Mbq1S/6JXDdpee48yKzBUhuWgQ69kEA6Zt9T0wRke7Cex2b5zZU8nagX3
P/jlNmHlq4upmhT1PLJBKGp28JSoAYUeOo5CjlDPpFBgq85i4ID2CFCRqBIK7KIPaELNS9bjt7At
Xfi5Wt9EG6nvYohyrtfRbekr5tzTEoF8ffyQ4zmkqYlETQEeVEszpE2QRypEcmeYMPxmynXsXjZm
KVjPwAVZmySfoeCzS8OHMlTfcRE/mwYFlArsYOch2Vp9SWA2oV7evogUQDNUcr7NKjd9pwr/vd6w
Bd5uiot64z+FzSezDt+2ovm6rUfAa6yRmESeepVHdTPVdLjvN/qunO/MPJs2X7WWBURJ2S4Tlv4R
FngKIRVEdSp7BMhuJJWLq3YSIcIAVngUTIMwcq9SXGi04N4llBrNYfXLF6D5txYVDtZIuyp9cAUl
slHccbovM8BJ6jaf6SlI8NRqLvaxri1Y4+Y71XFvzGjzHoGix9IKGAAqG97UBxQ+MMZNOcrwfMrr
1DdN8rzmdZosom0bXDmaMvPyq9CoVbSd9xH+fIr8VDOB3300dWLKCQgfpkL/XMepdpercuncolFg
Ng2lmtVjpNQsJkgfpCFSZ579odm9TQjrLuM8uWw9tiTplveNHtmzUZTceJryHrbLcqYp0YNRlk9e
juirAhILlv8/0L2iuKDxBWDhdK4Eolz4u2a+TwF5x/7Gv0Zh+TYkDd3sRxNbV/9AewvNQPIMCMMk
77CDuFsg/BD32UzLmHr1AEch0SHrRDdHv0xT4DtGnpBAqOOZp3yuivbzyAANoJXAT7X4/c6xkY0r
du4sMrwFqhbtDCV0uD5dttfLYAN/eCXu4Bdebj2Msa+NrsrQ2twkm+rWCJ4yW9xmtTB/1yJrugXR
C5/7vAnJde836xYtSGgC0NrRHYNyDmPPGK2AOlo6GRP2/XDRRlAVuMiPxmo5S8FGxIg5VaMAuc3m
XhU1xESuuEX2HPwKIkfQp8QmBX8gfqqNy97tlkxDDVamVMJrdMy9SysDvu+1N26GwEzkbX/3y713
GWXwjJfEP4J8xccivtaFHlI/wABz1NKYbWvSHRDtUjzpr8o2+KB4sTmL3PqrQDzVcir1Sm2rr6b3
kXR8SGFx+7VGa/KT4SOoJKEAOJaNNq9VYOmbOC9vzNkGZkoIld1r1O3fJUW1nzslhRH26Gbn1F+c
Ng9vyBxdBIamv4XW4iYPofHI9vCEkRWG8jhaGXEOkUOxhwFDuTJ9d39pOeU6scEnb110c4LHSoQZ
GDWwOpEDcs+pS8Sai6ds5yIS0DTXdgvvcSooCjExConlPJqj3SzeoNuXOTeGlV/qkP3YDrzCuevd
21n4CRWQRa3aH/W8ciYVQfJEs9oPmQu/WliCUYaqUXWrBB6n8LZSKEncNME0BRwAdccc1ZlPsS5W
fly/G8UWVLcV4qHgapKQOqN4RB1FWKj+ohK6uMwcfjIorrMCNWVlY7jLZJ9ul6l7rY8cmEK6QzVM
dVmzDW/6Y6rlJVAm1Qi2vHzLE64/22UQ8ybyWHei2msIFlCsk8L6qvlwT6cPlAfVy1qtLwsLVD+B
KrC5fVhNUDbZ8CDex1FSeSNEGyncA1Uxr6oCeFtwDRUo7EDG9rZSG++e3WPvvt2694jX2NEOaV+v
NpbdH9KRlL+0ezzR2Doci0zoovelz5R/OVbu4XQXsBkCeAdlaRvu3U7+oWzQSax0yaRAwKcosotm
J8QSBQqBIIWWLOzWamEr5iN8uNpyk1nBXV0CKn65rDuem/rvAe7v2+64DS5muU2a/WxXox3z7VpN
uAIpUcC33SWvTiD9hARdf+PusCEg8g5g773qbtAdcwGs4Y1pIJAydGlenioIlejaMNuH/pu7JLi1
rBFS6v7mnlwhanrtEsEDicFsvjZBCvJF1W6UdrN91zSGvuz+wNVXTuEiBlb6cmzbVtGlm0NJHiqj
zWiCoJ32ThuVb0MjNJaB/NNdXAYm2zmoobc+UPYosn1+VGji2V9PbDS85ecMjNUF0pf6FCgRn/3E
EHhGzXKT23d7hzWEWmwAeWmpLx0UHO6MgEIOPmiEN/0fQqs/KaCnkELf0gLgMFD7kYZxeLmuCdke
3+6pM+gaspTYRKY7WO6SXXmbxC2CCnJE7ZMAUWX05Z3tLkdxY+fd6yPbuxeb+CFxPXCC8rLuj5nG
VP3ZUbLoPnbXqjZaTEZaK/PuW90x0SL8NIrROikbeLoVz1luI81ZwoYHDF8rP3tu5iy748LagUpF
VM7d2ArvIS9zyxbmVeHfdFcQBS7B4KCet2f8xW1QLEaeYy7TJLaQrffBcPr2fkaMhUixPKEWm/xK
SQCxdR+7E16o6LfpFjLyTViMcPz94iLfacB7ghbPrTLefbvWTwGCosxjXW5FurmwW+DW+5Hr3ycI
fMwavQ3nmuVGsFEWKbSCDtm3PE2D+1L+0Yu8uCKnBOC/aZT/35zMjqopv9r8nwV5kQWPxZv46xv4
mcvdl+AICdB//4AEsKBThgHEsXXb1GBnhuzjmT3EssaqahFZKZpmwhCifONn1mxImHXHsR1NtQED
mJx6Zg+xx8AANMFJ6sCF4NS/wc8sb48qXuux6jz96zdWYQVuE12D2ESHQFqTb/4aCNCqEWrGLeWS
I0dMyPDsvK/GHiyzd6EQJ6u7eqIAh9/Y9sxV1wi5Q3b1UJKfVPZPAq22nM3PAJist9ssagxFslCC
uyL9QwWeXQTLV9287J/qTUTeJQ6iIv/Xb2BgfvC00Farmkb3CAmDOHra2DDNxLY9nrZR3jJ/2OPZ
JUvFEqT89D9Q0XuHnzhHcoIgZTHaKe8tSH2S/W1rV4t0VHwR0JRXukAHBgERKsH0rXsTwDtca6R4
dH1SU7gu9YhKUNbOnaWt86SdhLiVvntHMymEYEgRTr2IpCjNtSYbNfIYV4RZfaGn8aO8pqJ4t0gA
JnI7GAUXteNSGk1tA7cqPNKm2jtbMuFzSF4im0wT9VI+gZ3UF7Kp2gARa5dzJXnUaf35oVI9msln
kg/YPTBMl7FCXSvqZ/KagOa8tCV9bM7chGtjlnEnAzMrpvLfKf/Oa3fqFjq3BuGPuG1gK3fyGn9n
olEBmTxf5bROzsyD9zWVl6LR4G4IthBGs4s7PWyuBGXTKSmbNKNMkG/rgbNQdu5nM0+3c9lGEEez
1Ic7ldqXlO+SRUY76TLlqeqdg24oElGb67LKFzoQXnlFGNT3KVfHMl0tb1sXyleB1gC5SwIpdAGu
dVmClS/CiAa4R/dc3DxVYWU7vKq8X05tpeWolxQlplG1kKd0DaIt/t8sDOULGoVTQdq4ewHa0cl8
kIi/lN0j313eXL6DPtrM0yi8kP+WXYjs2oU8l2PZnXi2CT8oPFqrRZ90Ba7VzM8nkP9T4+gplwgZ
U9/M1ECt1eTfVbzciA+uuZspxO9K8TYAeG7C4SY/yotztZnEOakDpctgTeBZmOoSO77ZUYZKNR3H
3X1GDZQLoPUzckiXst08rC4ClHJJ33ZNCP7tkFCISuI7nsoUKkFy/1VbFNOUVGNIwV2A7+vKtCPn
UtksRYwStY/Ehh4Uk0AtHhQChR1fl08gv8aWren8qYL8CE13UaXtRQXZ8mRTxavdRp1ATTTVTcrV
UtIk6KZSMKZo/myFJNY0K8P3zQg2CG9UTHDLPof5br5VzYnTopK8236qE5PCMqlGbhsUxlnXeWvd
gM6d7j1SzlTSWL7oZKJnEemWCQ5iXcB/CmgKsek/RE7aDSw9tV0bu+Wd6sdI92Y7n2pGJErayUj1
l1tVm8Ozxzgr51pd3LMRPJWJrTLe04PaHYuYN+2WrH9ajuBw/9mqWM2Rhyra+3Kdte/Xebkt8mdz
IM92S+mH+D+76NcNvVl3d/7QJut//bZ62gXRs2F8DYsTMF+JV8v8y0N1T/yrNrYrXqx8onHdHGtQ
XBkWmQ3JsmU6v73ZxpF3OD1y9DFQNrQKUBoQCuYUri2we6866Wfd8Os37Pvz19f86g36DpJ2Fq0F
45SCrHumf6MXVGdsANtT5YsaUrKBt3zdC4jAjDlrGGitWRjO8+oBoZlq/7M8Nv/lreP/ZBxovCB+
Ka6KajqO4Oc+7gHLGfP+aLEp6I7JDgJa+Y/0wmNcRoWcjx5G7mg26JDHHcFKfzIKTlr4Nhc0Z0za
B29RNxyBg6QyrF6PAgfP0cY3FK/myj/SBz9dEdhykX7bX+mFkza+9YKuj8GsqrInOqDs6YqAbNxY
QLAHlhbf25JO8j8zEk7e4NWKAAHgwE7QxJjAwABebCusCYrD2Ho9FGxzDPgQgRcVlRfT7OKL8xoK
/IA2GOdhQwGiRQuT4AC37ha/U+OgMWEcRoFukx8DFHR2S6NtHwzWgJURikpFBpcvpJLHQ8Eyxjhe
GAZhqpjJ8+sDVSjKX1waT6bUt0WB+WDqNiGs2YXMhkTWH80HRgLLJrh7Fki9j7fPbD6YqhhsJO2x
TsZAGI6B72Xr2omRxECwXqiWsAQZht6InlcvCJU1beCqINdG3o33PDCsHo8EZ4w/xnKgWQqFGJ1D
eV59oJGMGTwfLPxB6IjhoJW0tZqc9a/ng2WPyUtRUiIEWaBeH+zMegFX4TQV9xOH6eergkYCDtgp
76+QbvvOabSVMVk2y2QRliPhDNdGEl720LGAwwQTNsrFJmVF/Uu+Hgq2M6bqnFIlVcVtohd6B+2M
IiiWdZm7ZHwOsJIGDpGm4DCpECYbzunSiMPENFF05oQho8jDDc+oFxB6twe7jcrYwW1UFQsbgIts
nRoIdUxY4SjEmMIi3pJp6TNbFrAPQw0EEwIUgFAwgrgD5L5PomkLZ8IUhA9CsUned4vnefWCirMz
eHHEROAIALzGFFoOWl3HJsI2xsK2TMHKSJEgU6Zfh85oRvDo35Vq/tsmQsU7ZqwzHDShW8pJJzjO
WGP50cgs4VqeYyfAPj90JJjaWLVI1RFDYW7khDgeCaqhjS1FF68tyJnNB5Vfb6CFEDjPDgz7iq5S
Zyt/6+NesMUY11oIVbN0Q3oTnD+zXkCLYGAnaDoekcyv4TCQtmPX8rgTHDpBs3Eq2Yhj86DLO5xX
Jwhs+NC8gtyCRTaXH9uy+mzicS+wsYtDKVQLU4rr1PmVZ9YLKu7/0LFAtCg9RoNIoUuf/GAs0D9o
+37TGD6vXtCwXr03O8BxJFIC20bKAKBjF1IejwViCPakmQ1OZyTP0FnA5VWHzghdGbMq8ms/B5Qn
Y8EixrAAMmCMumjy/Nxnw3D6BXvAULDGwsB5JhpRhM6QOPEbVbZpyLERcH+LMc5rQggyH0NjCIYC
iXUsIEEErBT2qZ0E2mIzVPAtdSpv+72q8+oFUmP24MXRGTtsPCrMfGLJHqVzFFWbeM8q4ucavrpi
nt98YJCaQ70FXYxJn1CTqMnUK9HkyYQg9Wyqiky/n6uFkHnAoe4zEwKXEUUn0olCwO7yveNokVtR
HYtZ4eAznF1QzYQYbCelhVDZobX6YLJLIx1NCDZoYcQxLSIp1SHm7tehcwonDeoBBvpMusVYAKdO
1o5Kd0YX68zrXmCvY2ywCJOK66Op3jCfUS+ABRy+LpB3JUpQBeYS+/Bd9rnvBegM2fPokvDn1wvs
rg7Ou5JaAJVCegVTiWt0ul1vcZ7UNJ76uQI3MHCDkwu6MZYIU/Kqh63oExthOmN8BEyEg7+Aj31+
+5Mkx4YGEbo6hnPLUFgBe7TvSYaFjCPkXqSfn1MPZ5drIxkgBk8IFkeSbWSgQe/+IO8qkRvsxwHu
Za5gTGTy4bw8R5kMHew/CwyhyZxnq1PVSeTSra9NBMuCzK44Aish7eQZuo6CUTzUUPKWZJ9ZHcm5
suVwmnMk8WqrxBhwHeNf9q7lmY0Fwr3ek/vPI0p2Imx+ZrKv/NzddvXxWCAHz7JBxtFhhTzPscBs
HTojJLYPdIpkJGRTRgIXjnvBYadCoZ/wofuA8uxcR4IIuX3CAB0wFrSxiSPApj1mQqYVT1xHuS5Y
BBCwN6qWZWkHOOEZuY4qzJVDxwIzQoMZU9Pl0tDRZx6PBRgrwW+wcccKaVtYzPNzHWVdz9CxgEyw
pumS7hNEK+7RidNE4p2sJJNCwVSca3ph8I4MmxGg9jT2pYgmne8tJamFsQpfKiHEy77VedkIarvE
4HWBJIsDKIG8gW0qWAOMzmt/geCCkBIXmxwEqtOdJT2vXrA6WepBi2NXFAeQh9XRMAHynW7Zg98Z
GzoJKE0HC4+Mwtk50Bqe71B3AQC4xmY9GD4HGuEf9IKqkoZnQ4Zw0zhLVBeGUvIRDxsL9AKDgFXh
m7z60YRQTUyEAXyMIN7EmJ5fvg1nbmgn6GMcL/IKwNfwmoAsnawKciiYRFPEnX1k3d3wL3kLf+Gi
l0KjqR9sn+ayGihY5z+qRPrZBc+u0vfnD2U1snaGXZaXCtfuQllx1N+7h9PLz/99hP/rSn9enXwu
BXr99cMLfn/rHz7U88FFsM5W2aPfdq/bHh7zdrWjTOl/tqsvq93qdb0H0Sy/ybcn+a5Q6mUS/B8N
5+FJuzInM7jdn7KY/7yy6689cBauonyVPz9iVwLVAROGPvJ0tQ1QMo2OK677fb3BbcfbOFs9xa+f
ujdbw1uOovVjETyWxVHjXVJpaOOz9XZVr7L165b7koLBLf+1QveBg+WCXg+ejod3D+UZ+vyX6zjz
jkfKoc5gaMsLejwIXvf4ocJvaMNXT9C8HLXbx1OD291ugygOjmdkv+MzuOnoKVidaCH0m6uDW47r
42HRlwsNbfb6+7Wpr7sY3DANlI9he/T79SjNoU3DDhfk33VzjwYe2vbNKoiOVo9Dyn94u1m7XUVP
r7vjgMwa3nSerx79Ml8XxdGYPiRnB7cfPPqBtzqu3exzfcObxhbkcXE0sg9V0sPbRrWG/5LkaG06
FNT8Ha3HZXbatMSYDW46joqTNQRknUyhDG35dv0lW514T9TNytz18Kar1bHdOkQ2wxuu3yxWuyT3
g2Ozfkgx/h3tv11n+bp97oTOz+4hYn9H4zfrJng8MmPsf8pU0N/R+J9xFj63dHhuuVk9uOk4K/w3
0xX8VcGxNTuUrv89N5itUGQ5nvv9rtrQ5u/84LjHe1TL4GbDLR7JcVQDpEHm+wc3na2hIXpupw/1
OtzB0IaX6yjK2221OgkTDsi3oc2/9+On9Zur/Dvb1uMFhjb/EJc/GYiycv5vCPv6G3w/EA+F+UOf
/wO9v87z9ZFLcSjfGt52cxxVHso/hrb7sVj5rwfiIVE3tNlP62yHZTtqua9dGtxyQGRzMrwPNaND
m/59hd2JPBj5j5+7A0YNbnydF28+/ejhe5j24PaD/DGOUPk4eva+gHJw220MyY133HKX2/91yz/K
NL2w03yff3pmnfnR146Ta/KKx+16lf33/wIAAP//</cx:binary>
              </cx:geoCache>
            </cx:geography>
          </cx:layoutPr>
          <cx:valueColors>
            <cx:minColor>
              <a:srgbClr val="0070C0"/>
            </cx:minColor>
            <cx:maxColor>
              <a:srgbClr val="FF0000"/>
            </cx:maxColor>
          </cx:valueColors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plotSurface>
          <cx:spPr>
            <a:solidFill>
              <a:schemeClr val="bg1"/>
            </a:solidFill>
          </cx:spPr>
        </cx:plotSurface>
        <cx:series layoutId="regionMap" uniqueId="{79101D66-2930-476E-A66D-206E231A9E68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 i="0" baseline="0">
                    <a:solidFill>
                      <a:schemeClr val="tx1"/>
                    </a:solidFill>
                  </a:defRPr>
                </a:pPr>
                <a:endParaRPr lang="en-US" sz="1200" b="1" i="0" u="none" strike="noStrike" baseline="0">
                  <a:solidFill>
                    <a:schemeClr val="tx1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geography cultureLanguage="en-US" cultureRegion="US" attribution="Powered by Bing">
              <cx:geoCache provider="{E9337A44-BEBE-4D9F-B70C-5C5E7DAFC167}">
                <cx:binary>1H1pb9y4svZfCfL5ysNNInlw5gJDSb3Z3V5jZ/JF6Dge7aL27de/JXuc2IrH74mPgYsGBj2dVldL
5MPanirS/77t/3Wb3O3LD32aZNW/bvvfPwZ1nf/rt9+q2+Au3VdHaXhb6kr/VR/d6vQ3/ddf4e3d
b9/KfRdm/m8EYfbbbbAv67v+4//+G37Nv9Mn+nZfhzo7b+7K4eKuapK6euXai5c+7L+lYeaEVV2G
tzX+/ePa+fjhLqvDerga8rvfPz67/vHDb/Nf+emOHxJ4qLr5BrKMHVEhEWWEY8IQoezjh0Rn/t+X
DYzZkWVKhi0sBaeI8cd77/YpyK+/7QP9+NFLj3P/MPtv38q7qoKR3P//u9izJ38Y2K1usnqaKx+m
7fePn7Kwvvv24bLe13fVxw9hpe2HL9h6evxPl/fj/e35bP/vv2cfwAzMPnkCyHy6/n+XfsLDcV+b
gF/Dg8ojhAQmJkUm5iYX+Dke3DxiFmeWIBbmWHDz8dYPcDh3yb7bl3ePn/7niPyQnIEyje4AQbGv
XpuDXwOF4SOTUxNhU1gSM2TRGSjkiFMByoGpwIKCujze+wEVW2fZ3W0d3jb144X/HJhnwjNspkEe
IDY757Vp+EVs+BFjFpEWICMkM+lMYTBCoDGSEYnAhmFKxOO9H7DZ6bIOPjj7WNf7xyv/OTjPpWfo
TMM8QHT+OHltHn4NHQqaYVkm+BWBKMdo0oyn7kVYR4IhikCrKLIsUK3Hez+g80ey/7pP3wDMd8EZ
JtPgDhCTxTtiQsQRk8QUP8zVDBNyxDghBFPOTAxeRj7HZJHoMvz2Bky+C84wmQZ3gJjc/Pk4Ly/Z
i1/TE0aOpJQmt0xLWIiaGPTgqZ5gxI9ME5sACsLEkiZ4oIcQ8EFPbgYNMaL/+OFLD/RyIPZdcIbJ
NLgDxOSP49em4NcwsegR5gwTLEzLunctM0xMesQRI4JZFpfWT7EYmKAqfoOaPMrNEJmGdoCIXO3e
DxFqgregCLwJlhTCLAq+/KmWgDehcJ0JBKqEKETRj/d+0JKrO4jDquruDeHxE9EZLtMADxCXPy4e
5+YlY/FrmkLZkQDzRTDDnFDrPsZ6iosEj0KFAONmYYs8RAFPrdcfZbzPqj3kd/+c1r5svn5IzlCZ
hneAqGwh2frnOfg1VJh5RMFjgDL8HVzh59piySOCqGRCQj6JJJ3nktt9mL1BU/4Wm+ExDewA8fjj
y/vhAVpCJEUcZtoiBIGBeo4HxvgIQmBw7pw+QPJ4779j4TIcdfYWh/IoOMNkGtwBYnLzx+O8/PeW
i0H2iDFkj4IxJggjZIYJQRB3WQQ8/IObn9FfN/sqgLir1tlrz/Sy7XoqO0NmGuIBInP1+bVZ+DXr
RTGk7YSbJtgowjiCiX/mUuQRpRQyR46Q9QLlcnXXv8Wf/C02g2Ma1wHCYb+jolB+RCABgdgLknnG
wNM/xwNjeQSMpPk0NHvq4u19Ev6lyyzcv7ZEXlaUp7IzZKYhHiIyp6/Nwi8qioDUUZhA4EOewl4i
wMwjkwGRTBkGbeITw/8MGQ35/P7bG0h8+7vkHBUY3gGisnxPfSFHFhNgoSwh2JTWz5y9oEBbMtME
Dl9CdeUn4mt5p0v/LcryXXCGyTS4A8RktX5crf+9swcTZYKmAEPPgckHv4JnNswETYFs34TyyjwY
XkFZJQxfe5aXbdej3AyNaVgHiMb6HWlIho6AjodgmHIupwhsnszLI0CJWxw8PAbCC88or3WShJkO
35A0/pCcoTIN7wBR2V2/ti5/0ZtAXAVuBAMLKaHk+4Kft6AebDIgJC3LgorYjLDf3bX7t3DDj3Iz
RKahHSAi6/ckveSRhNo7ogAHnXzJjBoG0osIzKWkeKqfzDmvdfYt3L8la/wuOINkGtshQvKOzh3Y
egScCThu9OAu5HNHIsG5Ax8GVccppfy5Sr/W3f41lX3ZlTxIzdE4TLd+fPna+H/RZEE9C/SCmBLK
I/BuzgpLAS0uCJhJTiQUvvDkaJ4GwMdv5B4f5WaITEM7QP04/vNxVv77QAuSRUg0CAUG/sG5z5J3
YYLJAhIMmRADT0T+LCU5Bnia23h47Yle1pEfknNUYHgHiMrJO1otio6gSwJyeA6qgEzEZwGXxEcQ
HEsEoTHwLlTOa/Enugmrt/mSJ6IzXKYBHiAuW2jteLAh76AtkMCbxISKO+eC/pyWcAvKjFCGhCwS
UwsSxpn92u7LIdln3157ope15YfkDJVpeIeIyjtqC/h4CG7BvWPo+2KQy4ONekpAcugJg3KWJEAO
T9nJPO7a7qtqfxs01V1dvyFHmYnP8TlQrVm/tkZ/zetD46qAqYcKPUDwQqMk+Bho2YMeFgklrpfw
CW+D0N+/gbfffpecowLDO0Ct2dnvhwpU6MFzUJNAw/BUEJ4n9RySemECKIg8mDr6eO+HGtdDP529
LzUk9/vHay/Z2Jct2lx+htA01ANEaPuO6SSbeiQAIW4hBlklZDHP7ZpkR5BtAkMmBL8vUuJHFB4Q
2oZTD8WbmiWfiM5wmQZ4iLhcPs7NSyv01+zZ1CkJ+gJ5ytT0PXmTp95GQHUFypAM4mlkQdg8ofY0
h9mGVTX9l+fh44WXHullpXkmPEcGhniIyLxvgQXCLgnzLx/S+XncPPVLciGgxxXCuJ/j5ml6dVO+
EZgHyTkqh1lguX7H+GzKMTHUvKBfEoqO7L575anGcHEEeCEJnawSQZvLPJu5DqG+8qZy5A/JGSrT
8A5RV65eMxm/ZsWgnwJRygQ2Jfh4mHbwHk9Rgd4vqIuZSCAInl9gK7c6q9/EVn4XnGGyhcEdICa7
9+wDg0wF2BjY3wVdFJDgT73DTzGR8khA7xGiUBITCGiBmcff3X0t39bJ+kNyhso0vENEZfWOmkKP
LCg1ggWDIsqU1886j6b8kvOpXskx51C1h/zzqcff3XUfVvs0h/6jt2z3monP8YGBHiI+m8c5ein4
+UVLBuVJKsCvPzqYmdfnsC+Sw54jxB68yzz/nyZ4c1dWd8Nrz/RyQPZUdo4MDPEQkdm+Ngu/hgz0
UUJRhUKwDDVj+TMzg5F1hBFsK7JgR9Hffftzzdne9eHtG1peJmQeZefIwBAPEJlL5/2QAU6GQZmS
SfD+eAqZIUt56mmmvXgENrZCUwxc49BV+Xjvh9zyUjf/xV6859IzdKZhHiA6uz8fZ+gdLBrsMYL0
ESrJU1/Sg59/ig5sLbZAd6Bo+XIeM639P3UZv/ZE/2zPHiRnqEzDOwBUXn/Ep3WAZ9/8xa34sPV7
0hwMbWGSECCeZ4V+qGNKaBaDnd8/mJundm22Vf6fH+tlkGbiz0ZyGPvwT98zPINdw7DXDkBAUJmZ
9kc8N2UC6BpoHMeSQ6uYnBr8HtXiwZSdBuEb3MuD1ExJpmEdIhrvuBVvopVh3UsgWQi6L/I/R0MC
GYCgHACAPDT2QYrzVDVO4wSOqXjLPuIfknNUDnM73uk7bvtiFByKALISOsMF7MabeiafOhR8v3lC
wKEJ8G5iLWebJ07LO/8tGyce5eaIHOaWr7N3JMWgpxIiK9i0DTV+IRCA8hwRzo8EJDWQdTLrsQP2
qZ6cwQbJakja/ZuIsefSM3SmYR6gFfsE/NFTT/psVL/u4CkQ+NCMJMXk5X/qP542gHHgkbmEovPP
lOWneh+89jT/4NfvpZ49N7hzGNYBonGxfm38v5ZGwqEuEOkCK0ZBWyCPn4dbQMAwk8EOyn/oCL8I
4ASiD+vqba0Xz6Vn6EzDPEB0Lu33Q4eCb4FEBQCA3pfppKMZ/SImSwcbKQWg91K//uV9Kvn2QvJc
fobQNNQDROj6Ha0ZJPtAJ0M4BttXXjp4h8MOGGjQEBJYZQldmfMdFdd3ZQps/2tL5mWD9l1whsk0
uAPE5Ob6tSn4NZtGoejFoPeCwXbuh0ryc/8PWmMB1wy9Gfdtlz9hcnNX1R9+1Lf+2fG9jMxMfIbP
NNBDxOc9fQ6QxnBGwtMTQ54GzFDl51AJgK5y8ErQmjHv9LsJq1udVeEbmpaeiM5h+T9yNv98IN/3
8wqdfb137w86fHIm3+tX7xcmHLw4E30thntY5etvv3+k0JIMfub7AYrTj/wt+ZDVzxb4T5J3+6r+
/aMBYTa0o1Mwi5CUAqEz1Z47UC24BLyBZcJOTOhEh+3N8AW4lE1HkMFRjKCcoLVAzAFzSsV9Raia
3Bg8GJ+aciwg7SwJJ85MxOrjQM90MkAW9X1W/v73h6xJz3SY1dXvHwmcJPjxQ/7wxWmcJuxMnBpJ
GVSY4IDHaecIXL/dX8BWdvg+/h9/YF2SRX6w7gwzWgii79K2qGzShacVr8vjjtLETXKNVNE0+7oR
6XowTuION7t2MQTMWndNG6nMX4bNGNlZFnuOyVJDVZ2/yC2+DyPvtOlR5mqr91Tl+9KOi9xbJlEw
qM73tqF1nA+j5QxoQ+gg7dKXht2QMna9brzp9lBFzt2xKbjTjCvR5J3D/XzVoZbYpY6LBRCZbltT
ZyyKdSl6vWbMSJ12MGpFsm7P/SA9YaJbRFbm29jrj1s/GU+6cVAjj6XjB8Vp2o6GwrKwEyxUEAeq
Swhey6AKlpmXbQ2NC4dFreVictkEaejQuGkXiLXbBNHxrLe04aaDxdyiarWq6qhUeIilnde5dHsq
S9vEQbpkQhdK+wZykzBuVE76y7gxxcIMnbLtAzVkRWiTZuryZYrBqZ+nkUShkxDuO3mkhqbvXGvI
t2XXN4qH3HCsIuYKG32k/KQuHL8oWsApXHRhEy2CII8ckvuLYBz6K9qKi1RUdgV7ede9WacOMaut
wKnCqzQnV3nddicoMK6AWnGHurq2gu7cZKXddtaisLCyykFlZeHo8GYkoQrl4BbIOO5yeWrpcds2
8hPi+Z5lnmrzoVExLRd1PJSOUYv1dJUmfqbqgCs/q750kdS2mfm+XaeyVdB5u6vDslPIqqtFnuhj
2vfYDnHWKSPAq7i2Np1fJ2qg7cbXZnIsULslLfoc6io+GQciHNJjvQiopbICtSokhuckOq+VjBle
Ru2YOxBmNo6HrXoZsWqh2yBWaUVaV8MCV7WZVjYquHnchEnxeaR2WWfHNeclLDhfO4VAtZPjsbML
ktp6IP4ySf3QFv1tnfpXiKT5ArOycTo/3pIyiJSH6EWOyUnsmeckkac6Dny76L4wP+FuiaPPRR6U
p2WCVB+O3cqgnlBxw5UZ9sJt0rJyjUouwhJbqjfi4KQyW5UmYbDoMryMERlhJotN1eajYp1c0qEZ
nCK2AtenRrdsfM9Nm+aGJEm69j0duU1QOmAJQM363EYGr1ReeideaZy3xCwcXpSnAe22XlUucdV2
jmbUVDrVbpJy4eIwuIwrhuxhlK1dV1gVOd/VLC22PGwXbV13n4IrRvKLsLwQKTGWmmWmQvn4LarT
TGWafDNFsfO8YSEzBLrIqnTZJGVi8zZv1DCWnatFHXzuzDMvseqV7EPDaceKurXHV0Frg9p8jqKL
wkxC1XS503ISupC47XgZFYvQD+xyuMlwfzcYLV8GrbkrrH7d4JIsOC5sbYphMcZYO0Hfng1DkDiN
NjO7FaRWZWM4UdescCKLpeX552CqFxJ551V76pFqdEsZwC8kO55pEwyARW2Sk1xxxgu7Hc3e8TVN
bWk2UgUhWqFqL4fRtHG17/smdaAlwxl8tEfjBJA/BjYcw7vgXrPkbQCmLKr8lSGy1jb98rYhKHHS
lLFlUo7rgkhyknTtoBD1LvpCep+CNNkUyWUaFNqtoYF2aALmaBr4myqzYDA6uMtz5GLZ0dOwq3yV
UH5Kfa/d9EF3Da3S6SZg154VFcrqE9V2Yh3GgThvaa/ivE3tvh1TW8jSd6SvczcJAtPt8vokFead
Ff0VGtZ1MtahSgdZO2ZM7romU12KOjVYw6AME13xNK3crrr1Q9rtqKljOEYAIdWmekGhn9uR/KvI
LN9OBxE4koLBqqlNI1E6IgfLVOhx2evWV03C/HNriXlTbmtjSO08zAHdMkyXnjk4Vl1WqjWkoViB
TmLeqSymx33emMeBDO0yYJ/SHEWKBnnhVNF6GJNw42WhEjohLjXqfONjQ6UhRouA+DDHvNkWqf+p
QKtKFKdd2y37PBe2EWW+04KX9EqPnKcS2THLM9CCtNtUptE62HRN03QqQxLVkt71u1bA3PS5W8Qp
UhCNO2LILsukHOxE+tFyjOUXKI+2q/QvmdSfI8FimyfFeTXk/Rqv+tHLlIiH0wTtWGJZYOHAvNR5
4wSMeKqsqXBCVCYK+eWSWnlqe7IInDDxjwvTQ2dJI93IpLB2wmvwBYXtxShecsPHuzag67YEt9al
xRmNK3GmMbNTI1MW49nnnrDg2AqMAnxkuG7qLHeSstYnoZVvq1VGLeOU1b6KAqvdcdaAh2zRMeQi
l2Fl0I1ujfjMaBC8JF26NiJrFeTVyoy4i+vmcuTFJ5PJq9iDheLHN4HOhOpFdyMxLEvcF4sub4a1
5kVvFxZdpr4xOh2V6yLMx1VbrcGuFovBqDbhWJyKLmjPY3Gcd8KmBS93shuI0qPIFRxjXSzKUS6G
Vp6P1BjOvaYoN2wYvzWDl6iwL8QCVO1LXnYXTT0Y68qH9S+L1k5zWJgQc3Sr0CO1PQ50ExBFIEhz
Yf2emp3paB3nTpPJwNFdniuW32mTNYui13dFM1i2VQzCwWGqypaVi9Ds8EJ3YlPFQ7Zpq+DPtKdX
ZSPiRcvYhQ8BSJhErWqkbNzAG5RstLBRitbeUJ9UZZraFNxRWBqD06LYBqfQbnn7OSThyht74aTF
oKzUX5l9mp6iUrhBSPwvBefVIsRGvEJtEcC0BJ9a7Zn2kJIvgRcuu1GCg49sKav+xirj3CVFeoVj
fmM2/QJ+2LY2ukPeiuY4cIs6IytL1s1i9AFQjXG76MO9aYzd5xL5tzrA2bIU8RLYz2Or6CpQIJgx
ZFCsKJGf2qxxeCisEwLJ60L6HXageQDcmEmu0wTiLstK9lGNapXUqeKF3yiz0JZtGO1FOtTXSdOO
ji4C39G15/CxWA++rE/8PklgobafCkl9NUZguarOiLc6ovArfMy3umeVapQg+VfkFXRHM0NBY3zt
9GEfbcahXqdhcB7i3DyOc3Oft2Hp4nI8D41chaZvW6P/ecglWMTii1UaV3FUM4cGnqeYT7TyeqNa
DTzYViyuVJCM50loNqqgkXnuCfxXmga+YlarIHwQ6xLCJ7vseLSGni43EVHvaO8mnhZqSaIFB5zX
EK0kJwL3ECKBrQs7r1ykVeG7ddXlrvBNbYdxOyyKoYf1VW59jyeLkX+N4rxTfZfkyy5RSUy+Gkbf
2i3JO9sg6Gvlky+MaGtdGeFpAl70GKeSOemYF8o4zRCY6Kwbc9cYsguvKE4xr7Qym+giGneFDs49
FqdubYUQUiYsV5kUoY3HMlW5Tq945ytdsfMhK4mDmtIeCkQXZYUudN9muxpiHx5AiC4F+LEuD5RJ
JuMesWI5TllDc2GiDtu9Ls9hP8+JSOutF49M6bZvVolhgXvxikgxo6rAy47U6fvWWIFFatyxGss/
U1bcQMgLsV3VNjZtNbazvDprsiFVHTakzXSwzhktruK6Fipro2aLk7ZVFTUEaDfMN+eBykHGl32/
ZG3zqee4hbC8zFQoem8x1ulw3BpR6ACrouKe+ut67DvHi0izSYy/wMZEEJM36RezXfMCbzzaXJeo
WhgRhyCVkV3rC2ozGLPqRk0Uzsv10NLW6SXvVWWWnhJgV+EkXojNjFEsqkFQVRs8Po08NEJg3RRf
irw3VUbzZjV6I/g1ww9cKy2Y3XrdNQv5cuTZduBRpHSddp+9PLptBUSjUdyfVkF719CK2hGzfKdI
zTMEycaJ2YBFCSOnT32hqGfhtT9dgvWnPVatrS78WtH2GAlYozEogBMk5GuQnBipCbcydLgIuuJm
MIc7UsQXVYTyKWLNVNOTk2rLDHOZFdk2wwyeqaqYY0ZlrCpDKI6Cr37cjAoikS9pVa6FNYDfOyuj
cFM1+R6yqHOrHa47o1wgIxsdQo7TpPhSG1299DNcqHCUF2nrL02P+SqoVYAi5ox+0trjhZXLC7P3
90L4MMOlW5qlSgjSTunvPaNZyxLbcMLFwof0hrNuS+KEKA83jmz1RidigxK+DtMgVKS1liYLHKuy
VpYXfJX4Uz+O7gjZW9vnf+ZVZAPX9onxPlSVK3t55Q3yFqLPP3kLNoR5yDbyPwneShY7pZWoCFyL
QAnkBtnZWIP5497Z6JPjLMivQ6N1c6NTo6jOmPRbVSf8woxGJwnGClKlLFJBFBeqj2xRQ77pt5vp
p6IkPc9Z7bQW3eA0HpzUI6kiRn9qWsFJ3pVn0Ug+Z6VeRV1nm229yTyw0IbnJqY+Rpm/02YVKNyT
QoFd6GE2YTlaxaL3yblG+JoW5SphOAGnbX6NW8fTejsaAqmwiK+AaNxGeXk6cOOMeIlbWX82uXaN
WJ/4wrN5ZTh5ydwRNq6cfC7DLFpA18VVkKFVE4FVxmtPEwuMNzvtS/al0PkVqsjWL7xdE7vEMCAo
5K7fx19g9z/Ee4X5tUnlCcS/xI6DXijMmtu+sBYDhDixF9g5Tpy46MEVQCBg9aqA0M6Ksh0njZtW
wa00+/PE64ERiCDtI/wMqtcOzdurMCR2kQJpMEGThZltynSRlisZQPKeQjpKistI+7GDu1jxnktF
RGfnRrrpNdnUkq4CmtvQWXUjxqazI7DtHXikac6NTlyVmi2lH1x5+bbt8j1HyzAjg/Jay1La5M44
yLOGdNd+m9t51brSi3IwQTbQIJ8grLgG9iKBMAqyZyPwzmKrXfhRmCnWMvPyIreC8jgzcOP2dZyr
Jo3P4t4I17SDeAoYl60RI3QSmtUS6bFa1y0YjTyACGCEPEqnRAmAKUHW2m+liqwqh0TZKGwq2iX4
/mbj03ob+ui0b4ABAMcVqSpPt1ZnXIaaLAzoUF4ZHjsDMqp0IAPMlU7q3o0H7zjz+5Mx5mB3ZeqW
urjTFjyAN7Q2BR0ae56cVgW/kWnbrjRkEYHVjapvqhqWhGzUaIy7JPJUbHgr0uSQviL4AywQ1oVt
p7xEpy4c0HFC/XwJzBWEcT7dmUHULPjOEtuygLAgCggk88EWYsevvKVfjW5dlRDGRR14C6uWkQ2r
ZzcMtFE9pGiqT8LVmOuvediKdcry1gaCr7Nx2i0CWZ3lfhHYtaFvLCs67nkulFehr6XRDVcoPC2E
5yvpZdr2avOK+WILru+spZGhLMSXfDCurNY4bWh3TSqgYHQFbBXK5cIIySk3E/CLevyC46JQlAZs
UYsBtK1ZwbpckBIVdp5KX3VZvA2RELvQx8exR4KFyAO3HMNgY8TJovXi3NZFB3QTrDsTV80yyMkX
qjUE0fkta2vP7kvLiXRiruF8RTcCLtrWsd5rL09UVzvJyE9iSfQOwZ+JucrCeO3JyA2Csj5OgPF0
TBRs/HGJukCosLVGxSuaKCv2nYTmxxn25LL3GeTtuPuWRlVuJ9xIVTCWqyoHswFHCQo3jbsT2rXY
7Tk5JiakHLq/jILWgXDLs9Os/oIFiVQNgU2XlE7HjGFt4lzbvlkfDwEQbHXjffaZpYrSCO0uRotM
VpUzlhSvcNntdIhDyEeBnIRTVXPIKP5KW1DQhheQSZrtZ6uOIV/oLpPESG2/LBsV6gisuISspEs4
PZblaC1Ibpw3Cckc+HbsBgQSv9Tky57W8YoQD7K70VyBT+UqEQQIgbaCLAGCMxmBs+14naxj01wN
vbUpg6RURcpdxjwDeBSgN1I8tBd9803Trne6SpfguTtgq+i2aJhYYx91jmSVq0kDcUHan9Q5EJVJ
Xu26qDzjvV5ioGJV17e9WxiLGBe3pgdUYGRF38be4nYMCZ0Nkegt98y7lONs0SWeoRrBo+M2R5el
rFbIyCuHNf5ZjfxzGho7T7SwqiVPbTYUEOJ1OcSCfWPD3kVLxX50lifsNqxk5IioPQm1vx2xt4hJ
OakoTZ2SF5Gtc23YfmysM3LljZk7thx+OKnsfkh2CQL6Movq80TTq8bQQA4MxpfMINRJOdrULaeQ
jVmB7SNj61GITIx8ESKrsK0Q4jZE46WZtsjmy9Krr3XlAx/rW24uo9RlcWvDLsrKzlJgRjOfbJrK
DbpSfjMQ+WSNwEhZkR/bqdmOSyBUV16brjwOeYcRJoPiZZ9t/Dpc5n6kISBLCzfjEPz2jbCDVtoj
WRfeSYIrVZfFbWkw4nqwlKeU6VwmA9nw6cWvcrIJosRcWLg6o32NV2GEbSOOILbQFt90QfX3u9Iv
R7frssluGMYGFAUyQsh1HFMA93n/kgaJtRkYsTZkKGAB3n9Yy3CwCQVVr8Bmbho/bBYUCKt1REmx
8Ru8A0LGXOgirTZ5hgIHqBmirDDXGza9UN8PElW3vt4MWQ9vqS9DBSwMJBsRXrEhHJZAJxebfGxX
XZoOS5pl+Ya2DF6md10NQY0Y1kkODiyxgnWjz1NchJFbxeWx10lIRe7vHmBZbnLmOVamZeIAJy/s
+/veP8z9O6DENcAOz/LjM4hCnT7KyaoyAcQ2LbTqJPecrhyFTQLgfYCGJpsMjlp+eAkySFuhsnJD
cZptetMErivVcrDv33IR8lgVUFvbiNBLN2EN/icj5kkRIrhQMfO41WG0BM3LN3UYFJsgbz2Fw4bZ
OINJvH9pQGvcjqD9j4/gD21sIMrNlwVpgFL7cSEf6N9S959FQ4qdoQbT/uNCp6GAQQsI5nQO5s0v
qyWkknrz40WW1E/g6eDDMKzdoiTajiRogahkrVLSGEveGJus8mun9knsiLS45ImXbrUP8XBrgDft
gMAuUu845RlaCxaqBLWjixuMHdSm1Cnr0k6aVDhBvNY4gvChqeCPEkGyEknDAMMTG0vwBOdpBo6/
Gxp0kXjlLswhRorAl6qejAT8aRee8MgfVToCyWuR2HOD1robiVGv8qxdQ05gnjRDuCxrkbo5sFJG
f0n8orZTiG6BhbSUz8RVB2roYANYxSFMPw1R1S3Z0CkOi/I4YvQ2JOBYehMYiHiIrrCX5CdGHgNB
zwMXbPRm8PvJCfgh5JkdcbXXnLFEVsdoDFysh3KRZ9liFIUH/oZGqxqoITvn/v+j7Mu6I8XRbX+R
7gIEAl7uA0MMDo9hO9KVL6xwOs0gkBBIgPj1d+Oq7q7pVp/zkF6ZaYcBDd+wB3Gz0pilCHMyXSfj
AYZxlrTjzkE41tzIYvpFke7VWUYvb4AHMXlj5u4JfSJNq6APj21h0C4NYYogScEH7Ulj8EWiiPPK
d/S+7WNP3HrHijYGaZMa4c/ZIPoP5cmH0bkvfe+gKFoVavdtCNyzCy7c1VPCB/qzI+x5QFPdqv7U
trY9UisBffpF6rfNHaXeK1exTYIg6Xh0ZL4ZQJ7UQVJOy8tow5uGv0yeAN5C54fC+Od46I9z3Nw7
tc16JS8A49HvC7uglRSv1kfEXeWaTmb6XnXx43bZPnJBlXRjErLeyaq6+cDRjMkEBB9EnH0rlJN3
Ba0S4nTP0IF+8wkYnAmgbFs5b8Igssp1+JgH+qbxhEEDYEQbBB3jjb9UFhi29J4HvR0jxBIAlWHi
2/Hb9nSpD7jhjjO27uNVX8OpfIwJinMZ4C4rhCHUE3q6b8oInZufdE7w0heof1Zsj7Zvxb7onVel
l/3kregSa/MxzhrlFfpcIODIld6xd3xyGvWL1yxFHjidRjyLjp6q97U35IiNyPKqG5K57n5y32/B
mEwyEzZpajmkVTkgWwZLYothTahrX3ov/sHKYD2NPTAo18wi5XbUD8SyOYlnhbpPB+juqwGIwz4w
gOkjEgYp5dF0UFXNHgVQTBmsXeKAy4CAQOTdoE0qVjyCALO3DR2IInpV3OYTJd/vO4ku1StAQoQm
eCNszkrNnl3T7MFS+nceKLhm0iQtPGDehQvAt1B3A6N1ss3HACJ5N1RDnBA53rk2+jYNzhWxkmZC
0l8mOUToZfHMapiSdrI/+GD7hLR56Q3lXs/tjG8PL8znABAsQ2FDH0rR97t5VsMOeA1P6ia4dQHW
HVgonZtWN+9WROBCxqeajZ8hBxC6rjyxnZyAC5I5reO1TTmICAezmNGlTERFv699hOmJo1T58e0a
q3Nh6MfcTUMyFsBc5SiSXos28fGX7Vt1HaqE8/HDG51ERv6F1dikRT1hO8rLELoPsZ3mXcCnOR98
sm/VBU1WnEIpEKVl67PUn4fmGBdlOnK0lF0XvIBR97FIAf7Gc4jOjRKgjSqnDW+SepxQOtd1pn5x
zKqyoCuQVWtMSTScglB+c0hw79ddmwFGaKr12zipo+fPD9otd7VmuDLeN5Py2hzJHLiHiVUvTRWo
XcSGrUwFeRcRf1+WFrUxUQiczVa7o9uKvb0dGYARz6B9PwDNfiMVLXdFhGR+4qF7Owzsu0IJNgaC
IpfyrOijs4rZexSCucGyEdT89OT61KvH0JO59QEDLgXW4vaNJuAgglXxti34oVpzU8c58csj9cnN
MkqAE8Z/4jzMiG2u41QeYiZ3uLU1MwxYXDw7j7YAEoNiwcsCu7xWsh/ShpNzx9vbfnonZTEk0aSP
a+AcrWr8lA0lTXwX5GEQ5XQ06RqYMvf6qE1UGGcFJQfO7D1wqid4NR9pq5+EIYkQLJMtffi6rtVt
kzicV+j22t0QynM1OjLxoEpwV5TcvlNjdbKwSFAgoSLidmf89jWslhisazlCTWB/kljvZeRVyDxb
jxgAZAs8lTfmPIbYS5MTyjQaxF0sijNzeUbtPOw7/xoDx01wnOqPHnFrtmBtB/XaqGY/DtUpEOSe
xtNNXSEqLvFjBDSJagBFpa4QwXx6HVt7Q2z4XUfRZ9S+O7LgCbizFwHtw9g0mSNCN+ESrPvgHBBc
Z4DCQFgX57DOw3fAuGgWowZtpN4LBFoi1LUpuzPEFA9DHKRt768HPRVtNnXhmqMGua2c8gYvcXsJ
HP9bLzFmHR4AteWxtmGbxbgXiFFUYoG895BS9KBhEgL4FDV5Dvb1pglYDjrw6hhAxqbtX5tpuZnq
sxPoH06JGsfjqZ7HfYt9gkS7b/X04CAZuBUoG98eewmY2F2BS0a926XKBds+ELTxFpxY33j7wVkB
MUvvLqrr3Dr+m1qdjb0qTrLQmYA6wYS2RZcILsUJ0lD1vzRm+jZy7aReXT/QaugT3dRPsxYfUQQE
ifvmLWpVPurxXVn/e6fERbQoC0z9qtj0ix9ynkxieUKtIXboH0MkgHpJ25lfK013MdiJBHBpYsTw
HmA+i2jxsBnCZJFuHrUuP0T2uWyIfmqkc9svmecolYLrow9t4bYpMo3I0LetaYCtJGlWh5jR3ixL
LuYaKyEYFHjK/g2AfoYjLRwQXhq8pMuvWkERUCBRgBajO6bVndOBL/YxMJATNBUYXvC3XvnLSNjO
seokNCofP0KmhITkBOT1MSBOlYTVsVn86zxxH0P9Eln3CtCsTd152pMYmgbaCZx15j8VslTpqFkK
iK1PO0+v6eKzF98Jj1M1IfowsHAztbdBCKYtGliX4CUPFqHUHMpQBw+j4WhAPfJDKvyWgFwEoqYz
KpOwDnVLMPjfIA04+IINucNce6wAGX+V+6H+8BjwKV2SIYmJu6XmBzEVKFQUQuYqblyufxAfdzES
930cynQlc7bGHZaPyBmEPKk3BDFkHe6R43MHcqPc+pV7wuxKyQM0Vo8Ob+qTAVNCu402W8HISBCk
sniJa/bmVOAFymK5s7y4aGc6sTHiuavGU2GqEVfpf1olEDK89Uk06z6seZeMHT9JtENAFUCF6Egl
IW2gagqvdKzXhIdBFi6NCyCpyRlfDqJzcx8Mf+rKkqUVYJAE7MG8lyT4ptZ6PqqxA0rngp8M62/K
Wx8Mish9gdMdktjjTyiBoFGw4RuEN4dhHeIU5daQFo7FE1Fw3MbmriNU3pp7C3B1MmpByGDfF8AV
+SoRVzC5/k6Q6qxUqXK3kEUyNzsmywdZjW/e2rj5vNA1IxAmjTEFEhqWe5eKBKNvbuJS6xuwN2kI
xhVk0Kkf0VXIMbh3iync02h5xVIYkEwevWCej5D9PJGweZ2dVgC3RqqtBRKZKnTeLLPMIA9TGYo1
F1Uznhwh6iigHSoscJ9xbLFVsFcSqziKvJBAMMVis5sboQ59eVzXuU5KNISOoqDnZ9ClrvZn4ATs
MbYQhsigvmuBW+3BOTv7yeXnoKfvfcmbWyc4xvx+QJP9ZNz1tFQlPYIy086KKdEdKhskrK6ZeBKU
0Xr0+3VOeidI1r6BVgpoXm861JGVkwzx8qoBC82eOGs536rJYyk4/IseZZfR4C3ufzAdjhkZ6yJx
vPrc1etZUMB0AzhLO5bzueBPkSxPKzCRkAAWk0DvmWnnXbuSz2FdQSnVM0NYXuJUetMxCMynF3cs
awu79xvn1SffW85+Ov6azsITJyqgnKFTfbu65ZrHpRegfKd5PYt7b20vfoBlLeIeDAb0BOuYdVEr
doRVbGf68jCP+n5yFyfzrQdwUOtdUbl1Djw6Sjyu1mSlDmKiFVlFkUMwa6htmuNo7MYHVqlti3SV
8Z4tfnSQItxHywXwDDBCRsJdpKd34YGW6frieV7CN9dbLoAjXo3wkOBUPOxJx+4XYYBF2w93ACLb
GpQ0A1ibsmV12plCIUwc194xex6ZOXHnMsiQQ7FM2/GxYX6VVHhjSRbyaadFcFQxsPoyaq5ri67N
dG9zC/lTYb6PVbzDO6vBy/eFQkE134EQv7MLmANHlewJ3GxIxU8mpijlBVgPY5Ymm9F+lmt3GNfw
IaojaM7WyU0tUvaBrd5DUPootAB1BnRXjfV+mj2e9Iv7PluhU966WVc2B+S+ci/dVxP7XQqaGOKT
thM7SqokarvHJqgqVGfTUyy85yn8GJsug4O4SlGtv/favLEmLfqhu2uDBrUN/qyQLCVx2Lb7olhv
qWPQ5nrjmAjPvwHdfeA1y3W8AksfnQO6PgLcL5/RiA1LzmT3WtcmqTq6Jr0/0Cx21iXTVVoY8akE
l3lsSjeLavbu26VPeNewfKrdc+U7+rjMAqHZsjfzHkmvOnAFNgkQo8F7Y5PAtoB7NFou0e+qAi0t
n1+jQN1VHqv3eLdcoldhs0C91sWo9nG3PjOP8Jsa+xcFX9vk2uv9zCzVuBta4+VQyew9rcGsiYNL
9ZyC33pey8LDZn0IBiDrblFfWeTVx8mbHkYSgJ1fzJS1S9ekVb3YbPWDfSym8EwCmzLm3DaEznkF
eAVySpEaOZi0XnzIFdsDyJwil3aeDgE5eP1knniJO/OaCQq9CRxu2efUWT6+1Me/SaP/IO39gfJr
gJbtt/fH//uf/xcv/NjEyePXG87/899//Od/XoC+aZr//Tb0P6mkf31B/b+Uxf+bb/7P9NXbgc9w
5v7/9dV/OvX0P/rq3z75m74ab67DoZ941fZ2HH7wdeT9b/LqkMIIzBiMDSHeGvXr+ZP/kld7/yeC
3+sPB7r8Jq+GFQyHt8WxE0IX/ate+1+D8Ic5gK78b+TVf9FWR26Ic8coTo7FQVhOjIN9fq+tjqll
hPekPzgbDeE7CEo+Kqye7kiETFpH4Ll+N0j/wyt6joNXX4Z4+SKORvnjFVvhC39dXMij87GgExjk
/tVjt7MPlmwuKgMz07/n5G8ut4nD/yAexwPiQjEsCiHeBRXB9vv7Byw1Kdah5z1Ekzsf8ERKQnvp
V35lar38ry8Fw6rnO5Dl4Ok8/4+XmsLWjeWw9gc78k/e8s+C1J81zSNevv/zlbab/tND4UpBBHsG
1sBfZk0zkOxVsPSHgsxxHkcAaoGsA4JY6v82fi7W/F+uhaODfQj9t8Me/6K+750OqhQ8FeWDl07U
uURqyPqInRY0TkCbIGSWIIAGzRNp1S4Ee0JRia2ewCE0/zSV8d/dCU7I8zCbeH3Edsjx76cynLqI
6HjuD3FMdg4v7pixZ2CoF5fYy9Iv59EPfxZ1+V9W0NcT/nm0GcUbRGB3xUGx2+kJv78ucQOJI0gl
lhDhxwbJwQuBxcn5DKjuDE0uYnp524j10nxBtaS+DlDT9XbG/kHigW6QvTSMwxH2T6Px97cFeTPe
vwiHNPvz1mWDNF5bif6g/VGhjggAV+FqmoLzdyL9YZw7A1oZmbRoU2jWUy3bJ8s7gPpmeo4CCzkz
ak9WXv/5xv52moIQZ+ay7W04ofPH4VpNA+Rcdv2BQMl46CcPWhakKmtnbHAfOyJEM+DpX3oPzfk/
X9rF6W9/Xay/u/b2/d9ZRXAEkz8RtPKHJaAPswPow5ScJuVCEm9YLosTYyia5TAz9l7XrwKc3H9Z
LX8Tb3DI43+e/k/hbeZdJSeBO1gr1EheiEJxQZUmSZs2CAn//LweXi70lyeGXxElRYwzDPFGyPBP
i1MWXRB1su+gSOh36PdPTPLP2dngSWdyd77q9kpkU1u/Gl0Eia2ITttoPgcDPegY7YBx7CnCZ2xr
T3GBtUNJfLPM8a4fnUsP80DMp/vSMWefmrNsdksgvy0IcHHdXMEY0mSclsvaQi8vb/tybxhkoKvE
79l+HqgW8Ai0eLPcS0ufrS3SXnprOka3pVhPimGBco4fCrRxALHfixUAAk4GxFoJoOyaxkRiQy3T
fPZ9hupn6zKrQ7uJVisKdsWJBYQLdZcSH6J5Za/zuDzWUJqRkt4UcjnKGPcoHJauXDzqcIF/oxIk
7TpDEwYWqVPlwRZ0NzbrRUNP7Y8f3DTXNnROnJY0nWBv8LlO+nnKvbj57IL2U3rN57aevBhL2BV4
hlo80WD8EW2heBsZh89eWnnwiYCSDhfvBwnB0DlT9cmqeu+F4d04juhU8Vzuwg6gxV9abaDNHjP4
bC5fwUOz5QQdA3SPQ09ARndXF9f0BwyQh4g3x5Dizdae3TrCZJvrTPBwEPRkXqMTM+kqKUKsg1nH
OpXugqI+xLTIReRArm9MgQC2DX8RNJ8zh4BJkpdAlxhJ2X0O3biLh+pTh+UdzgCoANN0JG0q51RM
/Y8YIjZ/waOSGaEnWJ3LVIPXiH8uUU8BTcyXakae8NBjoj6/NH18oyr3oZfobAofd1JE69NCIyzY
9RJH0zmO1wPg6lPFJ3w+HuP8iY8S2aUvgUtiCEQBgrz+UNMCDXd73S4h1vlczdtCA528Xa+26vvY
gJwm7ZWuzinYRgrFz/3Ss/uQOxcytxnxySeX/Oo23XWCjCWhy0UpsHYTuhQJVYH04A8Y3PMm8kcn
gDUFFUdalCiSO4lfTscutZDZALYvuryVtxNEqQn6mJPPWpUVKC9W3FEqKr1TfU3SUTXXhlcEfhz1
wMrpZ1TjcjC4AAFlsd0rfg9Hm5u7j0EIuYsW7Ab76vbr7kOO51vc6bzl3UYB466vgJQTGMmuM4Re
s/VvYx226eK2YtMSbBzWZVvK85acqcPuiXGHZC26Q+NibmoUqntflalXTBc6NP1uHOR45I19dWsx
3PoL7s20lcGXZKthWDH0O+UUC9YHQImSNg9fy1EF5Wezbdy1wzoYSPtGvfIpRLOZFiEu/RVKorr9
nNlyiVvsFXlAuE3Kcb4A16SwhCEWq0JFGVktMK2iSVhcXfWEOgIUMjZnzPfWPo8rasKvsDVtqb4y
XjovWEJ96afL0rKk0fbibhOVytL5UUCBWodP6PVAO4XmnBpefYYSUEjrIPRpaAbCnr+GeMs3Uf5B
1fp7UN9MFntgwnJxS36NCBxZjrPsmUHKAhcA2ngzoc2K0P3XD8RmX6oZmyycLtEWMzXBbS2Q6UAL
hUu5uArEm202EHoPgwZJI3taIJKHDUqGazKEvr9bh+XkDLAP8bi4gxi5SOKVmP3sHADM5ssQepmg
9bLJYAB2xGW9C4blDvYwmdnFu7B2211M9vhFcMhoYBVBj52+DBW6bxe6yF67cV5DhS4VYPPibg3K
4JYTDEwfRVMOwjaS/nzTe6NInWq+oVQdQ40oOvZbmpRgHQi49B1zyAv2Vr1vGIGngUDSoMc7BRg3
iSoBpqf3n0GfQ8G0AH1p++Z1KacOJK3f5XGLgWtdJ28I9lVbYazYbC8O5F7Z14L8Kl6YaT63dOB0
7WdQsgNxMDQIcVqjC7fa+VCFA8EVbFCO+zQX8cnCOwi3kcwKFun01ymy+puJuz30wSBasQJNBzwu
uqEGGl5SY0GJRlxdFyyk20roFCzfWQW+M8CyhtlKoiM2P00xxXkg2bMCPH+ci+aIF52JXQ2hQNJa
yEcWU4w7Wg6vymBEyrHeRaq71TEJs0G578yMQVasHExvzHU2agitoBuG2hyUB3QrBNCdrDGBBi4q
j+RR2GFT9quX9gvYGigobsIZNx8Q7EMfLAG0lBQK9FVmvewzz66HZnUXLM8RRjoXBOMq4iOOwaeQ
wqoFmiSYtqDWTAcm7wS0lmk0oWyP7E8V6XvPIG5Z5ExoOX8ypwNXqzBI0+b0bGmVmmjpdzTAxSYE
c9VQlUT1lAdcgaDe5k622EPTqj+FfxkH8wADpMyALoYZjb0rr2An4U5Nkgl0ojdEbQoRNgQRoXvF
B+89H9iRgKrY90tQqFtN5HvLjxgGoDyKmzizhMEKSXXat1CNywBkS1Chv6hmmvkdKGGz1bLAr5vU
/Fycbkmhz5ECD9X48iw0u4gFW6Aq4OAR85O3xfKA3a8O8JJgxBYtZ/oWCq1Bx2M6AtOB8HS7vOoL
7GUvrZHb+jG4LGH0s12wbXE8zms4h062iiaA0qAHgVnDWtjO+Btmpc10tNwqtAc7v+9u0GjqjMJv
kfJyBvNtoCv2AohdxItmfZ2HhTYZa7oh95EXoaNl8rCWtyMO28cOR2FgsJfBXC9Qn4gaaNmzp6Pp
WShQux7Ybm+NfthufoJrf36HjCCtOLsBv8q+l7lxwt0IzflLI/3baaL9Ac13Da1L/RaNk3Pq4ma+
JRHcI3Vb7KlsTp6CZLboayiYAY3GkDOl2oMSx28rm9JK/oB/Fu4q1fC9ILlTuxcYwhJm6zj1lva1
RirNnHoXLpvJRUGWETvt3lGryrGgQdYvot6PXSQ31aOTsVrZzHo2l5wdh4reQTv9LGbmJOH3r57c
x7KHXBRaSeCrYwHJe7dA7ENvRQ3Z5hB4j8ECBNSV8oEzqN4CEh36qgfRN4m8aqsur210cWsrjxAW
Zwpsblp25tFxJ/wwqHVgh+UJXtCT8o3aGQaVONN2yiHaAOui9AeZ2b0RjQH8pnc1rSEN7btTEPsK
m4Kf4xarqLtEcwk3yVYyDAsyKndGkvYFaQHQQk1QwE/noswLwh96QfpwDExVeuYmbeUD9J63ReiL
tCaDTF2QohHqrWnx33wC9ZMtEckJlIhpU6IxUVRj6zPsfxv7hwl6GbB01T6kuGCsghjYfQBQjyMF
TB5YhbmOoHIKsS5tHsQDpEU2jiDkrfvEqU1WDtzJDBB99HwBLDmNExyqZdjNoVW3lTveSFsaZKRl
Z+w47WGsfOAg2SBf6W0mYCZyNQ/zMbQwzE7TL2ONnQbGYhNZwN9HozYTUc33sScOYQThDZwqw2Ge
oLGDF0zBFJTG5QA7lwkOkhRFOiDDAI8tYI+EqiUhxE3qEpWfS4r3aeRYThhUOGJwdab1XgeqzsFo
f9IhvMEebPdfmU5QiSbTr1PNRjctoOU9rsPK9yVwAoSzeF8IcfaU7+3Xrrqpo5IeTEyzCllhv5Ay
KxevuouZgXCzfG0L1e3sNL63ihQ7W3YVJOL8OxTicU7bN8XAbzge5FzuiKJI1+XeB98L8eNLFPJ6
h+6N7aDXuGN2fI2jRsLDBoavqiuZhcWSOR5qg9VEh2gpUSBCVZq4hqbCxSJYt5Iycr1pDx/6KUD7
kESxexHQpiWRRZlOUCYHsKkmtm+vW8L8FV3SQGslNBiofxqJ5YO97icgxKcA+jK5GQq2ooCH6wSq
mpwkUcjvHuos5qAziwR8TnxTfVTx/qts5RXNy97izsZvrbbIsOhmIMfpd0M3Py4xgxMhjPfEXXCn
FBM0k4Sjxku/xmSl0YsU8hEx6ZuMyvuvUldvrBP8y3AP1c3Fi1C88VKfXViAvZ/a4rkhF7/G/X6r
lGXhgdF2Eh+nAqRMONMe1BO8TeSXALEDQbCAzKOESJcGh+1P7OGh+dB8rgO0JFMF9rRsiwfSQu8d
C/xXP8vNeWh2Hkq7QaDQ6AIYI1RUHwj0y8NwW0W5j8Z019eQePgLvAY+/FpwZ2WRQX/XFSQv4LUo
Quh0iAsukmAam63ZgjgedcY2ClU0RJmpw1cwo++rdC6wD0FUTPnV8zH+8zqi40SfRljc3CjMGPiN
JmnRkew9gcGV7WM4LfdrGDx3EbuPgRz2fo+wBDMnDOmy2LZYsF4C5GmYi3HEQdOPqTXqOdjakHnh
Lz140gNRbbtzo3GFDQgHFEziloR+tytVtORFLX6x/n0AdqoPg8TlBXo9tCtlhNaUbiNLOL78WlJp
8RQ2iHMg4UFXOpBPjEUar0ioW1sKM8J3Tx8IBJpj7bu/rtDSjBzs4XpqIBmK+mJJhg5zvd22iRhU
Ym6ZTi66hclpD9DxP7CZygyvt26hlbZOgldnPddtfOA9MrXbTWfaxXPS4WgFiAHP8IfAWori2IQY
eFT2aNB2XV1/kjheoG6Zzlyh7oEM5qbs5B2TBp3pOJ1Wz7t8zYGpuyKnYj1UZruHLa4KufUWW3/s
VPabz+wVelKJIwdqm0dFDMcVtRDCb10ybdfDEpJ7ZxMkMQdgNeyPV3dqsbi2m/BGCf07Hlew7m4r
pjBOKMS3ZrVv1pMJXsMmhtZR2hvhebdMYU+MgX1SRNyGoT21XD94gCGsu0JGg09ygZ/YfvWGfwTl
9D7LV58NKXzHbdZgjQhaPcaA9GBUP0gTfe8ncDi9u0C6hmLXhvWVbi36XKIkK759wW9fN+9uOQeM
GE6j6ABUQAwL5bD3qZnIZolPEt4B542hEY2drd+VyTpiwYNsuy86YCnucoo692lxIX+s6HJHG2RM
EjyQqcsw8q9bwDCif2vB/zmINuGCwyFq6EW/2jaiNgNhO96i0EARjF7PRKis1PMXmgwKnyLVfycR
A3jmob3kEIRtedmD5xCs2s9hwp7emvpJomQ3LtiKUMa3OMEQGQDsni6kTVQZ5Sgx4LtAJ/wlI3FK
WucdiH9IZb927bqhY8ppP3qtg/RrzUdUnfpfN9ouWm6EGb/zBQ3IFmj7b6KePgYFky9CyTar1WoO
TAbXpa2ujfujETwtR8bTthUIM+TBUu/OiSWYuRqrYoMgphG7p1yWcxC+cFP9UO5uFUBVBoZzOkJ6
LAxCxrqNyVQ8Levytj0mI5v8F0Gx1+w+iABmhgRzvwGXZoQpBFUrEsmrh92hGICK2fd5Dn91lX1x
A1SrMCn0gqcoqIIOZ70oMn4ufXtWsdytMHPEFbY/lKNo7itxXBTMEBuB0bi2TIbRu2kcgF6TeLOs
WSHiRd+xAT5BWX1aH6gGlMQkrUZyBNWzd1EkQnEK09n2pR42cCqpOwmjsVPDF2irA2tBhS9YgqMC
wQTCImfz8hiy1uZfwEL10gYQbBYeDoJRMxZeWaMB1zFOPumxwF2oIHBcCMr66tNAFo7KDDg7B+rR
tVDfbIgHjburGHD4T+vtJmAnbPOsbqCct3R7iIv29QhwDmbLTSmyr2PKkyoq7mbd48ER1WMMTuPh
MfGIyzC/AzyEmH2GBqXoEuOi8Ovc7k1P7t3XftCFjymEnlbWaKgsiTLWsY9g1eiFlMWVud6VOHoj
iL5BqXmI9Iol/rX9xvCFFhN6w63VLmq4JWl74wJjhIjVSy0s46mHBb2198j3kyo/Yd6B9KeFoBGH
CyUs4sdhNud2Xva292hOAP4n1vVL+D8WsN5bIwkU9qvTKjeorF0QGQScU1pDQx9t+RGEC0Sq2Ncd
QdatAbqJ4HYmaI+aCtGAlajeRLyZ8EqAUzigAtfHklSrh0AK5K7DGUlV3R/QnkKy684SyGAFa8J2
9lGs40TZ+hlaz3jfHGdaQbrLW5K5aJAdKp8q+D4SoSfofMd7Dyd9BArhdWpedSnhoBwRYuAB/xDD
5N5/9Z5iZXnd4DCOdsQQ6bB7HbS9nZsZWaowJIUp301BuF5hh0HFcF9S/95fus8vlIYQPPTQQvDa
w97KYEvbB1CoBRVSmwA0+ZXsUCryXCks2wCtcRx4EJQ0KE9t+BFW0YjpxDh2sJnD4Br9xNEX+JUd
LGN9RdMvJBvuUQAwFGPH4xawE2pkOAofZdOFuy2U2K3v7WNwSDiK4Ju/sE+z+AAQYzgrgCLUtPps
+sfOIoU0KxClVb6Nq37oCVrvQsIza9sAARXpjZYWZ0LR+vTVMwuKVf2V2ziETrkO2U81wqK7gdXr
Bk15AfakoBynG8kHoAwJyGpI3kYDrzFsfSMKEi9okLNMdx0mnBpkdxWJ/h9159XcthJt6V+EKeQw
j2IQoyhRliXrBeVwjJwzfv183bRFWz51PPfxvnShA0BKBNA7rLV2d5TPcqPo+KjlfJLWnPxDMb3A
5Fsm72acPCKzqCTxoxvwk2zgyX2gRw+BVp0bt/xCeXIXwDJ4bfWTb2FulyQB/CB9daLSRabA8Ak5
aJeYgG1iXQ/VtsghH4i7fkzOVQJVW3FTgarIb5t8+qT42CqlE93N3sMATI4fwG/3hqAHtLae77pj
w17Kq7TWN1GegfaMs505blW3xCmop2++4TwrJggO3PNbK+h4uXlTt6i87KWs2l1QZmtYcP3ocmtZ
ebrOEL4Jq68lPP91aJ38vtgqavlpDlxnMTn4un7bHBozKLd54oCDAsQHdDjdD3qkH0e17x4nNXvK
kv5Gyaxxk6TE6xRvDcblXHqhsnII34GzgpHaTaUFYkOpPzbzeh4tOB2NuyxmozpoRhqf/MLcZ8Qe
oKl0a7Wv7voEVLuSQnBI9N5d251rrMqgsxYVGOp1qmE2xB3M+shQD3qe34R9OK9VlNSWpe/3myAe
PtSdYaMw0SwGzG3co8/5YJhL30UGJVkjOwVvslRe28ITMVLAPoDbvVWpJs9ZlZi3Q2clB80f9FvT
gpE8uIG2cC31jNBAC3NpbHdZY7e7RDTWbFXbGEG2QB+dnWx8jaPuU5H32o57wf7RWIWza+MJ81/1
FAIdueGs+6l8SCtIZrIBRwXxjCdnQP4KHFDJ5dP8lEZ2sJp6ZZW4Bn+MBk+3DokX2yFvGq0KWiKE
vO18iKNLu0D8oEnTr40KRavL1E95SUIhjSNtlYU5OMRBy3ayiRL/k1dP3ko3Kms3uuGvjRyLSyyP
sEq+RAWkoLSYtvw3zR0aB+ZOHr3rGmFn3AZWDTSoyvem2QFc8koiqXms7q5NOUCs0rwyXvWVTwin
GiPIczn4dL9cIevTbQxI7Dz9lWBsOLwFjOiQBMZjBu11PQAxHNEqW6lhdMhaOH+y6cLE2NWNeK4I
+K+uEzFyDKs0IaKhoYqykw3hfv1y1CUJkiWzmHEGEZtU0YgaqqiC66KS3CvVc5NoKGpUcbBOckKD
oW9vwzyHp6tHT4ZdVwezhcYFeyrbKLAhd/xK56JFZWlUy0fVrg9Mj3e21gH5S1IYDWmPMApo4oXt
evnCzWvjwdIU/SEK1RKwbBitPC+H96pZzdrEIuClM3kNyV+35YYSXQLt1f3AZ8jeOFjaigi/shyg
0N52HV8nGKbyPBtZeZ5M0yE0TpxCjjm4Ya3X2femchoTtXiYqzuCYtPamaNPplqkp2g54hra8IrD
nuj+bCYmGxH/56ZTABXLQysPv2moFKxsCMi4AJqxk0cIvP04uoypdrPuA/PFHZDfSgYfrTbd+aSo
TrsevaTam7kT7DPrZvQiwOqikUdjHz4SOJshu7ODO4067gI7/R6TaF8lpA13ckg2auL96JZ1G984
MI9WvPTSrU6eQScmubPCV77MQ9Jzl+tFC6c2Ne+mB6/1e7JNNO40fWU7Mm9sZ/YfJ/22GOpHC364
XxfTBn3dlS6eYkc8ne3kqbedGR9gdwbcfv7KVfJ2TcT9YE0aI3qgY/9bKsTVO6erk71lEA43aiQJ
I141y7AS9mmN4J8W7GrxiDdIDBG6K83FEKHKYEYPWRR3uz6xXRWEIG+bVLxoCr+4RcQQTJtZwWgN
kFxYljrcPRWf8jYd9bvQjVekEvWN365LJ3HXvtHsWWtj0IHeTsSlbNWy1nHmnrq4DfdgHWdI2mNB
FFxRMSLyr1XFZ0+3ZqfyFcwaBp74MvAbsTHkIeWfYAK7QbwiFDEucj8yd86smmhbcCQb36x/HEVW
qa8zz2Xn7LaTU0Kxy6t+F8KU203oSF2O5JgVPCFOOW+JHnvscyPh8TCac26BCM6I77YrXbHMm0Zr
XieNf2vksEVPsInC6CUNUdA0xnoZlvW00YL2SU8cfnkUNaZJXSEdlxJ4GIKDH7k7vTMQWWr98lB6
FkE6O9iauDwAGZNlVKpffNe8jZ09miqbsBhfvar8OFvtczJiMWqTsRmwS/F89Xg36ZjwwWQ8WTGU
2y6qY94k4UnNiWE0ikLcw3xV4WktIKd/Q6Hg2IKPvE0DvVx9N0rYxprFMzu41jacdLQuHWBkUFhc
2ymXRQLC2XOal9jKvjS2+wXH5MaCWEKcP/gyVv7nyawXo9Oc88ASgHmLfMi4DpRwK/4AVR9usctc
HokxNNA9w9aLJ4zbzkXYEuTFhzYclgRZFvBjEPJLiaCOvNsqb0Fh77s05G0HaSlKjU/1zEXqOfzu
jmxzQxctopBQo2Zlz0EZQF8M3Q+6F3wxnPaLgU5iUz1ECfofaYAFBxdYX4AtfkEe6jAbu7nSScbp
5HttUNzWjHalOrX6ISuiF95Cx0QN660CKjV1KqQluu5er5BZc8du2swpvFuI3yuj9xviw2xwcxEt
yMX1N/XDmFvDCmu2Psw2EXBSUd9jvR8vUR5T6eDTqXvxZ4TCEUjjD72DjhICsljUqczX+V6rox6y
yfz6QVPhzTq4TzKiF3vBdxEKGqVDpRJhcbN80er+TukTlEas4WPtQYaxkOGJgVuorY8DaSxQcvqu
K/gtZlwRIHHq+6QaVoadfI489dHAWCR2iM+M9NIicpCe64kLWDKEBJSgIyyURulnvXKVm41ZeRSo
+y/MlSkgZr9BwagTCi5TVSlMqRua+Q5f1MxzYHYN4SujsDb5hK9Saipk3bm+GcmROGX2BUsPelYF
fyKDVSTDXR4JtQ6dG8gp1qrB6iZAEWlgrPEM5L9S0JRMF0WKYRvouLOYPCIs3NyNMUqJnYVz2fn4
26UFYmT6bhvcBF2MTag6G0DF5c1AtKeIbW3dVJ+ACX+G9aUg5SJCB4hu8brG5I+XWaccbGAs//1P
0QSg649/ChhSyttbAv/4HpcX6MFEhbt0U2faxw44UZ3gsoqvhEjoUXP2CIcGXo0YVucu//uz9X/5
bMqAUfTIpLoRoFgUkX8FfDVmb2WE+tNNKTLemU/EiA/Swo8WYQZFt+4KfTrboEWmUftIEfEtuPmd
8MJIi559L5hwxREHAtcyde2xTr3taBLy+e9vKUrFvf8PaapDfUwXrXODpOHv3zJHqCEx7YTbxuVb
hi0Oots0ww2vYZzJSYTXci1ZlDac2MADVwVkrBqS7wLMEUX8ihmCOSAy3HUhOMed/tkQvpybgv50
ivxzXGefU0KF3BNrU8coC+LwtWgijNt7CUEMVOG3i3BgW5l31Us8OVC+ApxCidPATfhOItheOmmI
jhSOPDJTCOuw4QbzuE/Et3QNJEAboaAy1ulxjM3NMFmp0KY4T1n4T5QPp0+enZ6Fw0ac57ONYGFa
NyhcjM+6CDJGdrW14DYB8ihmUo+1MT2mY7j57/+1ZvwBjvVEkVLdsGyH+uN/AFbLMSoUl9DHJrIT
a4FE9QqMKt6vwJvU4k1mNgIVlZVbYjSQ1hFfW8bwPO+03lzbo1qwHRBRdh0kixQETOChRcOm6SHc
iv16GojnzFnqINkQED+pvf5s+iSAS604zA1CTCDov2ez0vNya4u1XU1rGWwOQiIWBjSWLPwcIGmF
/BPx6oifTiQU84ggWTzw7q/xUVApJpaVYXXpIvYc65vSIfpGmKGoCbfZbKGruL0fQhJTiQZrKCvS
F2fGIyan/TnT0QqO5m6BaDXgS995TVsHq1DMhymNzLd2yj9pPJRrYg6K1parOG+/QlkS4fosQ8KM
j0iH6DZU88+dTrgxg3Lkhi0pLzVb5QGaJrHhiNQIWntDrj5h6BGvIuJjEppDYuWgEOQSXGv2NK89
y1g7ROY7OIrbsFT+KXRunzyHg4Ha4yetx9zzofu0cYKDpYIrg9YBkKUobnKEFZQM6a0qrkrYLezH
Slxuy8+6EU+7AdgUTBPro8UkGQK0l4cv5hDWGGdr3+yOBpoHpQAJ2BGphtqzN0atvMKz4qXLV622
AVK0yjCeu6ToT5OdotTVqYABuvGj4VuANSroIUNb79KiefrL7fovO4pm6TbVJm0bWTChov/rCyzo
wJigF5hsYCDxfdhYHcaw4RCBgRDixDitIdElks83fiGSdyJhVggknSkwDFWb/gW/+yfi2zM8NgmL
50gnIqm/+0ot1H+7RJFok1rBpzKL7zGftyL0nQ5wr+tp6wvEWTH0HwX0CqbVZ1+tng3X+sv/5l9e
7oYH3lqHImECiXwPPe+irvcRYok2bQhBZ+x4qrobVYg0gWxpFyDFv9a4av1sfbVr8i8BkPNGxDds
gR8DT7FopjlHY879oHbRBwRjpxWRMH8RleNfkLjeHzB5z1R554CQ9zTNMN/jcDGwTdLgQ7gZk9hf
KmTRQVagWQJP2vXR3/To3syp7awsfrZ9ru5D3R92jmrWK50TCVAfpiQaoKoLyZE5cuBFEo2Cfs+r
14yWxFkNyKcA84rO+4iEAIAHdchwHvNCuSl7r9kOyfiUTXGxVGdQsXpWB4Q4zKWnWN5HD19IV896
/YjuVr2SMfFAidh96nmjJ8aSSB8i9QOBtfS5tJCMSqu8W5VdFK55LBCBioMnO9PXdubd2eE0Hz2o
xDCtjS1Eo2VglvYurnlsDGR/FrqmzevIU57rskmXEfBd7mD1ZUoB6yrGRsQcJVQ0J6bmesqHkASu
yh4R6uF9DwMfvE3+6MHdAnCYoRJoKFtPte7zLvhuFXDkbGPjx2m9KRqXgHYxxsi/1zDA5+pQeWV5
Tqcc5zThbYUm67ipo+ifdoiKi/Xxv5zR9LXoIPhN538Cgkw/y7WISgrSMnszd/+oF/GupuYvfCZh
0f1kM9n/x3Mo9wXY3IOxJOrkXNhMGiV0TM9Es8ghJC6rPvysFUFxKgMdFQO6DwAGzvjBZNKoEWro
FHn3qPaO+aY7/5NCEVjfv1lZogIJpfs8asaAgvcwRN+9t1ItrnnLJ9Y/lVEcrVw1nsYq1ZdlOHu3
Wm/rT4MJEC+DZXwrZ1VX0S6zOvb2ZTZNkx+z/3auvJRc/G/nat7niK1kiSxitZeNm6JHg7TNz743
Qmt3RPNuDC0iJDoug0pzsHNu2sCca7KkP5u09H7tRhSw2BcJ2hmegVeZZgeYQsFCEd1qylF+GkLn
Vrcr81mHjZ7k7XAKxhnxgnBVoEW/TuZherXKapEDE30GW7u2vLjFPFWd2YSHO/v7aar8vTwCRII+
oh/YiJOKGdlPfIJYPR5uMqnBynT86aatjThYErvS9nCgnYpqA662l/3Q7k5K4atfyiSKN1Ns5od4
DotDKprQH51FqhLReTchu7JBDKU4JGWiNOzjHEIDCobkIOfScVRWQTjGqNZP6D0bs3sXNzW6k6Xv
3oXiaB5H8AieRchbuy0ao/noqZVy36YFWpxKWJCh7Yu7XjQ+sdQ734F9bZUoA7XtEHToo2Z2hgIR
KjhG294RMZnvglIxH7UialZ67wfreqytxzAoh2NQNk9VlvlLNVSxj5MkbhC1Xzi21Zw7NW3P/B39
Jo+i6DImJ8SzItKUwVZ24d0G5/86SV4otXqsmaLYDqOBE2lF3bQfSEr90sixEibK+7HeLJ9+/Oau
cTfF/cbUhhSQGlUUfB9B3Ma0tUWNjfQ4YnVASG/GZayjagu2zthTF6jblQ4sUhcptTsLX3WVu3Nx
1kcXR55qEM9Jios+jF6/Lyl4sSyADSIy2sQf5VH6dtQQC76MXY/gTOqbOA2J8qQ1Gs5ODsEVZCf4
VtEf8t66DZCY3PTa1C37OQQ61wzhozMm+Wau+2oTjKp7Rp+UJI6Sxd9CSpO0VZi9tv6kIU+vREeL
gMQBkA6JjhYAUNGZyFKVPskkalJbbFl+sS5TvbgLpxCFSacu7ibRILouIrAg4+UEBN1Q47lhRglb
68atyq9ONx6BXb/qMTF40n0VAg502fB6ajQ4swIwuXjl8eQPeuuSK6gfmplIyJztCaGBvyWWjJhY
niJY2SZFuzIGYg1y8DIfN4COyyzcOJkVrYpQQRkM+Wcym8pXpc3GY+L4xl0Gz96NnXT+2KcE3tQq
CoB+uQHVSjSrJDqAYM69Ryrq0uQIbhNW/nUkQH2kqOr5lszndD+mI1oautT/ih4ItCI8P9XZ12gI
NiOppmerqalCUQnBDx/dTxreev6eFNePbiZfJtc+P+AJ8cXoxqHqyIHkenYMMe4QX7fml8BXD3aj
29+Ibz6asxU9Z643rFTLjw9odWXHCHrUZWmfz4fYzIrnv9jp76xiU9IsKXltmx5cOzYasfv8Qi0j
nxx1oR26/yR2lG4jL4GgrntRuVNKFNaQc6MvD9/33y/9pf/H4ftzsV+ThdKO5sqE0fLUVQGVRabx
BC4ofiqGBQAEKioU0LlT8TPLRrNnk3dYlhzytL2MZ3oREsETS1xxxqjU/kquu572dsZ13NJnNI3k
GX//jCqvj1U+5I+TCw6j6YvhAUmy+uDbYby0iNZ/DhLq4iBI/jED3rY1XR9cWu2Wn/s9SMrkc5MV
zbqNCheISNJ8JFm/zWIc9bl9HIM5v1fs1jpnYXcMJqd7mSwr3Mw2BY00B+2AvCfxRTma8JRZVCmp
A0dbaDXcA/J14SvRz2mRkfCBrIO+TZZU944Yb9wxXKnZ7FO3wcqfZ8xXOd55sbOeWiR8EMwMX7X2
NEzoOvhTrmz6DoloORz05raNy+gp8Nx235ozkg5DEL0aenwxNL+O//ffWdropLyzbeB4UoxVNxFU
xcL5g/E7x4bb2KodfYu1xEiiBVtXrCbzq0mtlgXVJLAZSt84dzNyaEExvaopEoFKQEZ6bibjHAbK
88QDuwafEQMg8JNDbajJISvrH0dyTHGz+yRHWeHduFw7dvbYkNTk3Ot0bFf3tVHzH/+Xy8kxtYlv
y7B7cCyzWI1dRwWnNoOHUpN7yQqKFrR2fHLEw2351n1lm+qzXKqH5o+l/Yxox9vSwkmdb4Vi3Mdl
pj3b/lSsNAo/LOuwDVDJAJQ+l/k9GhpbHkmkVUwYYeJITc0kuAm68MfR77Pv1yljtB7hiV3Ovc4W
bqPt9BqhTTf31IMyzb82XqmhaWoTj/99/Lo28Uv1ILu2VRyQWfE3UTIhoXRdcj1XjllFftKHFMCA
OFVOyvH3p1Hs5awk+rAciwSJ13T6wOaJ5Lur1S/2RBmcqIU0QPrsOCcBxIoYTmMUKR2xIwDiLYBx
sFpZDZIvf9KQzT7pISK0b73ZCwwENaonvc/ikyZ6Yk72dHaq68r/r/Nm8QlvV7l+XsAnyN7b3PXz
xNy19/bNwGY424ScPVSOKDy6khhmgW3IHDM4yjF5dG0SOYFi3sLWxh/r/m1xOPr+X8KTzu+CCya+
k2GYLv6JTS074fT8vo2MIUkYAgDKtyhWH9u5dh8QOI6PTeL3C/lEYxJ87XLDfcD0iY7V27jLePM2
3iOuhHC2PgkT4uvoRN4v6+W4EThfU/9zVHtnr00JnPBwwz54u2svR2JMnRvk4SIbEFLYqCwUN6+c
lo282+SRXMjuiGttmFxRDl4u7mp+vqjmUF0qBUZxlSLtnvdeDlQBozgriB2GKnQU2VVzN31ooT/I
XiFWgL6njMmYFfvIep3blKDJZO3Tqm1Ogw51oI2S7GtlhYvYt8fXDDMZgO7PFbb1zbd2Te/aW8cA
zddqNkbWtV8af7EGJOW/kLULhSMtf0Xh7Oo6Onuea7z/FcHgFg7vIPebEqSkJEkzVjphHLzIgsxy
pysfZCdJNgMgnw9lZBeP0fQZ6bo9APHgaBMdB2f+s1v6MIOxjP3LrBc59QO5CTTzlI01V/rBMNHH
akpVP1jiyBBj8kiOXWcLiCi313XyaIjgGOdzdBgcyoMRaRvXbVU3p2QOfjRygqjSiFP4c0wumdlk
F3KitNLRuqnFeZoYlJeRq+VCL5m8vyVN/nxSHJxD06VmL+Xf/2C2B1YfwQMMjW9WDm6jiSLt0L01
dhNxp8p+25pYh2WwMtqo2V2HqpwfJo16YzVHgNSIdZl3SUNZCyNsjubUgVsTjRyPYjNdeSAn0RH/
bULOjh6AyZo6bm3nKe22IDiX3qlFHy8jPXsBjKNt0XhtTg3FAE5kBpuTGC/Ak28ua5PYTE6kJPa9
2etPs154944T7euhNJ4MEIT3Yq4CkHWda0TPNIcPBfflqtCVaguFJt7Lo3iYfhwRkv1xdJ29HgVU
8NknOsXy/mING79ntMQD4CJOY9oWGS3CQea7jFbohH4aT2r9LWnzuTHJfFIZKJyUY+pWyJWOPRQv
epchR4OVW+eU/gtQtkFhX/bf5uMkIorvoAmWu8oRMTurv5284pfLyAl5rcjWzSUcJqAmZR2Te54F
MSQ/F2WtAVc+BBOM9RukOO9HPa9eBx8WSdrm6qMazkgUQjw6VqUab/UoryjkAg0tYdNcaYjUP6Ib
GIMADoNXccUwcYC/w4j2g+RM8qsm8QHdqwVh9dVU1dtqHKaXqIdTMCvOsNNS27+XK9LaHigEgfZE
K29XcXuOoEMOjrxnhwp0s4VS9rp7m7kuRD4/XRpBn1PlyGgevLG4SasxfCSXHT7qQ6cvI88F0ifG
3lYA74bRMvrnSviP1gzKVvf9aNmIrhyLSFetAXzHyEEKjzN46+d4ag9yoRxTPCT1Zi1uHuTE9Vqg
H3lFobwFMUhpd2YVrhB2zO+6YMQfFkeOnhV3pZVbexB2q3fjcoWcFGfKpdeTLHFmLc58u6xcIcfl
Mj0aL5eVQ+9O//2yjVf8Zc92/7jZSUGgHGQh7EE6hMz/73s21aTUeEpy/yt10Zaa5tjFDXq5eOgq
brqtudledilopyEKSRGcYsYnvJHT7xYCXXZg6ImzK7loFNeQK6/L5SVlV17SLa1TqhvZOiLfcheZ
RqnftD6KiOVejsxoWN4lctgpY38dDCpYEjZ1HcVdzpDzRG0pyOqkye0MRfLuMv3jKhpRpJu6zqxV
EazK2u1aIiZdfdDioqJMrTiUTaOkKLMHK9lRB7M+/LL4umwSM6HqentUl6Oy5HJy6HLod3DaW8fw
136TFscmz6c1daRQySD2RmFPxmRjOUE0Agun7w7OoVSnemuHZIIuY9eFodf+uIIc80rrb7APTQh/
/ZLA53VHMszE/cL/5w31RwI/8ObY8spW+ZI0EFSJXYBnqt0KMmo3LuUecd1L3N4b79xXORChgE3C
WewpU2ZUy2RGg06ul2PyaAZOdtd/5U0irip2qcu1fr/+5UOj2Pnu8JMmY9Y8ZKJB8S1Uzer+YjMI
wwEX/DoSuNTXKeODKfQJ+F0ekja1Hj2lD5aNSZmfADnwR0D1MbXwdEg+YnbURutRnGBSd+hyAhFX
TgBGmzZNfittG8VLuiXPTLGR3QBezFJPtQIlMcyg0P85KyPv11kZeZezqlj87lx4AfkTFYwypBDH
7/6kZ/chci2XRgn6b3OZaFs5JCc7N+23sV5/z7Qmv0+pN7sc0Y/iL8kKlFJjg2qYwnKMIZQuIB9b
pwqllL3TUK8Z4lzw2jjwb/zQeJlnfxkEFdqkYwd3pqzDx74ywkctQa46aJWTHKIWX4EhW4bLwYrZ
4zp0E6k1mAOUjyD0a4V3QuzbPSEX5Z1KK0As2J5TisH8nBgTzzxWyryQy67j8iIUsex/mSBWiEi7
qmBsiMz4vq8rohsJ1lxcFveqYn9tJ2d8mfoip3asNd3aZYm8fVecAIAP5yT8G7bC+V1syKT+tqGa
pmqCmiNtY9jvYmDkqt0agvf4ZayJ9Ks3+SircY7WETvtoUBAvFw4rfnd6ENvP8dq/0jYttkkTjYs
ZFc2ffnBzufqLDt6xH1jOg6V68R6KBHWMYitB9nr/Lx/7CMfNbWq2+uUKbsjtmpe4lzTpKyKYVD2
MoZ1iVWlrheuwz5FkvltnSGjWF7ng3K1lkoKSBMjLINdfJuUqbqUdlfxe9ebvGzZOlRLdnTraKTF
owzuy6ZMsvugr8s72fP5CVZUrrVhzYpsQFzb1/UF6MdFj4G6M+PRWMqjzB7dD9VUHwYRp5Hj5pSY
O4C17ofWLd+PGzB9bqcYbuqgqYH/N0vOElmxX10ZADLIh8GLQkfKMIlv/r65uZXetIixF1+aCU2O
3PfrbZt1d/E4oaE+5uF4DAp0R+RRkeTNllT7Hf5cYwFdZbHoZoAYKAdqnFOq0R09iFCb0vPCHXIE
2RHgir1y8mx8ZGfxbsjFZp+dDFRRV6L5XYO2cPpE/+ZMyMTnKqBMYoJHgvg5ES53Iq8kRH5nYHk3
cMQgF4Bk8Zz5tqN0HHhrPYn+0fMIOW1BmpzF1nNt0FpqDq5ormM9Aq8qSOwbR/e0lYd5156L3t7m
fr0BO2w8G/CellNpWlsrVYzn1nYPvu6VZwpDDOe49fe8ApOPpXOibGdy4KskEDh/Nu5cT+BG+3Zf
NKm2kRMghMgQ6YFK2lq4zSSePoAr8m+vjrb0za9d6VhLv/ttrRySK2ylXPkW0vNNGUzUbfjZzH05
UXgwQ0ip1TcGhcaA0LzNXvpOyC1qgxkGf2ueZkovIFNcQeGkJ4dadp292o5H2eMd82O8L1B6mGJ1
oCj3zzG5hBzOq4ZgwO1AjLf+Ehtqvhra0d4auY37VU7Bp8wAzUjsctoXU5Y/a4B+5Xjh+8V2CuMY
geMg/AQDmViUrXknM8vtB81snyjTFX4C3Um20ht9VCicnCTSFIKb9KtRm/b9ONiPSABETyCtZODJ
bJDJpiPjR2bohm+dVCwL+l+WoW1TxV64+m/nyFBJab97pHg3OtCVXR3LwbbfJaJHY8hLL5+NL/BH
mq1jqu5BNoo7A1SYAOVex8wQCQrqrtQ/1uRpSoVoUo9vZ8m177pyvaVO+Q313XtktNrHEBmlXdx7
BEZFM1nqwjSxRK5DdtSocLnRZ0CD27wsA6afIPDTUKRCjMFn12BYedVa9YCql2OTbal27H2obEVd
2UZJRld0y9msKXgPD092Y5CwexQSUQ0QszB6tVOvmkfZS8K5+BBYlxPlSGb3wDdih5Ii0dcYGZp9
JuR8OxMapEyBTcIBeTemirHk93XXMcUic33Jtb07rzPQXrKEYPGsBJ+Q+k8+Nj3UIE0P2VKmABnJ
WUVJ10rUT+ocbFWts7/9vjRx2H1MsdSq+h44yzjcunVIbY6iD+9c0VQq4VwK/iHGm4Z3tlVRTFvO
yv7gjnc4e+ZWqXW0DeSY11vhXa0kLVIrEwIm1/MqRXduUxccQBWG6cmY29fZ8dD/sjHTkMFJF7Jb
l4N56yQhWghittFTCiS6g397WZxSYFJHmmMvu4FSvThW2CFAVmsfw6RZuIaF2hEy9oB6rccJdY1j
aWsvcheTQ+Tm9vi30Ql+tXMIEvNsTlRPBnGGs6cJQaRSI5Z09dSubpmc1SsCSu/8NcUHXglz3N15
s8/bB9Uq5BAicxui5nMT6y4p96nZG6IJMrCXsjtT8I+3nQe9/OeQPJLL5ArZlY3aOkiB+1pzS9Yd
YYugQ1rZd4xVUUTRi13ADo9m0EsJ1ImP3nQKnT56UX3L31PJPF/ILkrk5tJBH2kruwVFrXsqBZ7j
Ov7kN/bnRJucZWD7484LkZluw3RfU2nmVY5HYlw3ofr9y7hDTH0XKUhSy3ToiMbZSnZlilRmQ+XE
NW16HetmilPN6lZpVOPoq2GxZvNTSXrTvTbeW9dXYXdalRndytmA2AfwPTFdV3p8nKOtX1YURPXi
iqKlZr4yUO84jrjhN3CFq08EDqC6hLa/74lMPpWdz8MeVZ/MhKIusZ6262aG/1jp5jFiZ390zdC7
nD6LZe9OB3u+lOOYSuaKeg+HCJD+L/AHowDWCUfW2En4A5aAdmpmjd8B0ARK5O3CmrESXQQ9T073
FI2+g+yhMBNCko1UyVbqVR+TwJJjlq2RwXCeKFH+27LcekkGPJ8bEKjegzmdUaBPkeLxcnTYdAON
NaMLH1Wv8sVkJbAPfm+f/nuHAOD5bocA8Ol6tmerwJcF7FNEHH5NJlPFvurzvnwtfUqEZdhfe7VH
f+/GiDTay7HtWxR6c1CagrRkLiw5dVkgpy5NbQHUHiLoKE1Y3fZZnl4C0aXoutyDK+ly+YVdUpah
oTCrgELZffFjNqZY/AMSGmuJX5B4BnnUNd1T7XTR9jp+hUIMPyfleomJuC7z1OEJDf5zoeeokyVU
rYjHldNn84uupTxTUYbwSlBPL94wo+9OjPcu8YbLMmV2+mM2KqgIikwF1oW69i1EBK5ZiKsl9C6j
cV38zpx6171emX0KVK34oOtFdYhprRG7J29s72ReMotQ3FKS4dmsrWplxml78JTEOyjBFK4UJc5e
GoMacw0B/k4GiPOgDc6+0IbRyrY6mRa2L4X4duza04vRWOjsTzX5AtGVyyADDYdS63MInUJknkTI
/fVeDqbsqS9HdXe5mQ27HDdGho8rl8imFTd+aBdP3UDFquv4da285uWhUazicr24mIDIzhTcwElN
zkSiNZiMFrxez4rPstGz6HXO0OCQPX/Q3Hs/eZEdeU7o+PrWaD1qfopz/u06cB/Uv5hYlkAN/mZi
6YAJQXyCtdUNEZZ757UkY9JkPkWZXttQz3bE5cJjSh3q49hMSKfgfCwtSkc1Szn4b9Nyoi2tT9T6
LvfS0Ww9qjAF/Vl2khoBLUh04a3sKmOnHVHBPF+c3CRR/6kKJzj0tUvJVA19OX8crWFJIeBgCQS2
WA71ZG+gBj5DPh9XRRQC4Jln72SZg+YQPzSe/x9l57EcN9K06ytCBLzZtveOXhuESJHw3uPq/wdF
jajRfGcmzgaBLNOiyEahKvM1dqqHO9FmTvmBcJCoxbnFWkTjoDcT1g5sU9fmrIAZxvXIoDr61Z4M
raaTcaKSeZAj01+K07KbNf6VUvUc85PuTowo0XJDIC/OtiIsLNPedVOiR4SQySdvnQDimz6mh1xH
j4vd0snMB7KGRU2eUfHlbuk1SA/4doNVleiqJPmbk9v6ZnA8NNZw59xkQ9qipdVjn2BV7WIkuXPz
ogHX+OkunNoyXF+Okti2W5Hi8I4MKKXH/sVAJxevIy5VQX1JtHPou4hoDPAG9kNnjyKMdYFV8SKW
jirzxhVElWStlJ23b+pw4hi71zruq6OArNVqCs9gEvkwpyVdXKTEnVy/qqOIvkYIyJuY9eszxIjA
64eZxhM/+1oXxWKnKpV/rN0ffzSL0GpRFCNVJYKvJVOsj6LPbX58LZbirtCPbWWX5ml6WeV2GB00
anU7zo2AYeDKHWUlAyxjxz35Ph+6sWyEj40PrRTj2Ox7kdQXJ9bdD7N+bdMBHUlJyZe4V6s/qlr5
hgNX+uJFpjdPKXjscpUDtSpp1hEzFOsYWrV1DIwq20JButpRileOP7WJjtS+Q8YoYDcvTQfw3gvn
aYtczVdqrkcaIXPaI9+Cq+35+tuvm9gLP1vCv26mrlqxzpLfRntTju2j5FfNOOtKUouNIZUcRWh0
lMmwp4BwukqhkV3x4zN2uYxvvd/UcjzHANVbSPCYV2JzwOpTXsPhHCPpVgBiO3ytfxa/jRX7vQTv
i2m/0Fa32rch6inALLsgiu8Z/6zAEnnFzTGZtci73gzdqQDm53hjltSQrKSaiRFZowSLuiyjY9I0
KPO4ej6PCjhlWCXw0rUdY59zct2X00WEX5eykNedFvvbr6bGjLo1+lLB+KiUGF+T8F6SfPNPKtXI
S08l+2JLocmRarTWraVLkPlwMV75hSnPRbc+DQx6H/cf2aOQiVebjYDWTGs15FbictzhLpsekJZS
Vg0k8Gur6/q8MlzrqbCMt3400vd8UhRysPGcjd6AfFjZv0YSWApsnN0F1lzgv1CjucswcXFU1bzG
lV3cZWETLNFYjVaiUwtq6+yiZSE6RZOnIJVXk5DcilBC8HWP/CwHfOhTOXma+CEOtfg4whZY5AZ4
3FVRwStCaDXZ+zHlERnNe7Zp061oFJdo6v68k1UDpa6U4svXGBGy3JprW++lHYRvFZqbXgY7XECf
+6x3zij8Oed2uitUxJnlKB+WoqOLsn7jlh4CEcmIHTVGAvvG7odnVaVy1ltPeau6e69Hdi0lxVMk
OtpSYyrLfHHV8CYunvSAk497kUg632oj7ffKUH776tdKHYOavFcXog2W03cb8gIbBQuA2ToeAiol
Xv69NrBCckw1OwSdbJ0UNIfmfFOSt/8xIvdkZdXl+rPG8ezmkf/UOGQ8iCg0vN+iqY+dBiXnaWSm
SMuvaOobTDN6T0ji7uOsCS8NmLnP5w0RkXSN9zkWdb8QzCnSahjJrXhIkxPUfOnRQLCpLMf23pWq
9iYr6TaOM+lRT41JITVWZt00Ksw7ax0Wfr4UvXHoVwu/ykEX50AIBKZZzeL4ouAhKv41cWnR+sVA
O/z5E4SwQtY1tlezCu2IQz+qtwZXQOhkQwBv3aTUq3R2dRMX6qUogGfGsnarsyEycCX6CJzCa5L3
0+bvszEejGzdqpRSXQ/plhFjlGWgRuklR0YPKKzUnUN/K1q+mr+G+oqRXERHnCj9NFS2JGfd5nAj
IOnKKhZwGvJBphm/oxqMcK77biU2ilaoWz4YmNUvO6UZD32uKHv0Y3qU6UpVQrwZkI8WBzvHHNsH
2bPKXevZv7XreAMfszF7TbxEu/Hymcux5tyLTEuGwZMTdPlNRKFrPSut637mZVSSoPjmFtlOdLZe
7SwoxMVrEQaaWa/DABFq8WnmUA47S5UsyNYIILdKFpLSxFd9dEvjIOtUVkoIXDi41P4rz961VSLv
Qdd4geVqoq1kBE6Ow1Th4jS9rkop+GHF6IiwBDd37ogucoPwwAYUEjSz0W5mYkgYkW0BBfIt7iT+
Iq0PeE1N2v/Igev/YzNpyfDL4FHxbcJb5O+nMQ1cp4e6SvwtgA9ltkVzUTSpukW1Gu3yKsLejXrH
TbTlFiqjUYEogQhFx6hZf87qJWUzZE4t3RlmO0tH6PhOMmndfd2ArUiumowiCNkoIAGWVld7cXET
o1hlhvx9lCTYp54F+U211GqP58zPISLU05p54vZr8m9zxOf0Q/nyH6dXAe7IfkM/qciTy7B/wEGD
i/7H76sq5crvEq17Uds0WSUejnnatJ9AKcY6irvcj3mtB3J9KwMr3Io2fD+sY1cYdFAHqNYQwfCg
nRqbKLCPCTYDh6i1OAJlHodRUzn/cdfisfbZ1v+6+/8f16nlqja8cS3qlAaA4Jmvk1gTx2IRenoY
7UVhUoSR3qOVPBU1v3q/Bn/NrbN2Muj82+Cv0Ksgw/oxtF+5V6yDnSFjbA/RJpmQHOJCvl6bJ/DH
1yRg/bsYDt/ZtLS5rsrFaxkh9QVGub7C04ANHHGI9G094lygodTWt+YPhGIr/to/zKiRcIPtw12O
EOjczKt8Zvdx+uwNLPmS3yvY1xGmvXUvZVZ6TVWKcaDzEM7TkucAkuvGlxqoBiIMx3Fmdu5w7MJ2
eMQ6LkzG9LmLU0z5dHv6ZvNZMA2CRWbL1U70DjoKxX5aAhiVEfKZfgLxYXICV1j8BJ+h7txndpte
GydFJgz/6MTzjaVhhMG2AVi3KHvLoKSRu5cgnDCyURG88nC8BHam3WlyqG3NQPFXFWKr32zrVaot
//WPiW6jPP379181/y46AJPNMjECBQtiqIgb2QIc9Vv2ZtRYNSXHTB7Nnr3Io67Y+qryQxMbA0S5
EKjcS6bm7v22uPqep69FJNqprFmIgE69IoZNQ+YdGNim6/Rki2YYZzxfzxIcchrkR92x2motCmFF
YeaXzGzmXhkPN9GUZn27atHSWYhQdOiqc2eWDYDBaZIFOedQ+eODiMSld5UcchdZlRbI7zJU4S3B
C7fWWeOOyz4EKskm00ecuY4PBmCEpz4AlWAnwwNIOm9bhDCS/bY1Jh54Ps5V3bLxgOUh/nzkxaOM
GPFa18u918g42PFaWofOWJ11il6flzzS1ZmOst9vHf40RMywphliMDTfV0VzzXkOqTOftV5DcWpS
Qap/3ZWiR8QUem17jnzHW587AL6ngVIvn2rZvPyRBxDhV1sw4DVY6QfRkvE6On6lDJBEL6iyuToi
kam/gwEiPXqh+01n7T+LqKnPsZ7ZD4nqJlfZ8s+UnaRHtfExMZBRpi6NRnqEpBSscQJYVh3o1BsE
nPTGWh1eK/4gfiQbdxKC3HeFj4AiQl8FViiECVp1WZ0MazfM272Ep8QeBdl278Sqjan5r1jcfY2x
p9Ei5Nh38kkyq63Sbz4PcT7Ji53v5g8CRiGAE+JORzsQgXEHpPmQc9jzSCV/jTMyGGCVhFGs0iv6
WQkMY26W7KC0KRQXufaMc6rn1wnRuxtKBIdmdYtPVznpC/99WFjUeB4Ldpw8uvo+wmT6LC5pX0Yn
e7iIgGwgaWcyy4+YXY1bLF8SfSZ6rGAqPukKadtpqsOXaW/X4ZEVJ7z1lTWLsy6+iCg3o4T6RTCt
RuFNXJKYEtcIv4rtxV9teo75aZPbcyT6/GOKQmDlttpDZOa2iPIg1B5Cafwtoub2GVWJOrlAur/1
tZCiFqReEcXNzRFNLRTdxF3d9ePnnWiDhwmvu4PeHzRxsbMMO99pmeJSbrMa3OE/7xUdnmISYjpr
UfPe2sUwbPukiQ+q7cLHkwb31HTJuJSoe94w3woWOgY0D6lRIP+KK/xL3wbvIefJNyNV+Dr3yOaE
QTjT24BDR1WWMwtdHQ96R3NICsl+Nf3qwzVr+zl1MiQdciV5yGCJoQgIGenfF9R/MHftSRKFwyOL
Kosp3X+gSSPT9dOuqKwHv3bRgZ7etV2Oq3XchfFOpK97NLfnuSyjjzqlr0UvaoU/e2Ul/tn7NVf0
qka/bdQsv/6v+eLjxAQfdeG5UZbqsMd8AVxL7ae4Jf2NPmA2QO45DLfq7DOJZYdOd9BVJBM5L3cP
eekiIueY3YPOob0B7CpJ6lnXg/xptINx11vZVJElJFMoLxGiRzNsCtF0BUpf1MVxxHzlyTCyeTEU
8boxEPfAXh25Crsq1gbeVw/NaNzEQXCoR/yKADzfhZ1hbCpPLtZeHVoPUqvdAqhSGzSu9A0K0DsZ
/88XQwKaH7DNPepaqu59RzWWTma2j+gyPoos96+hSZX+HIpllfI5FEGUp6zLpQWMSeuo29CSFwqi
gXKYNfva8dnTNYNnH1VKsEcMTO1XNRlvJg/lq6wV7xjUmy9anoB9SNzxCdYalEjTbB96CxJG4qjN
XRzimFo0JClkqW6XduHr5zSVWuwJSv/klrm87hu9Rr9Itzaq1Ds7B8GqnSZh8WV1nby3iyLbDCZk
QCfIgnXT59YpDw1padrDeFGBBVMC7JpbGmboZwd2fY+CLGd5Ne0eWbgQMkx65TmwkD2s8k76Zo3j
M/+T8o0NwNEaC+vd6JKV3mT+zqNosyk6/jutnsbnAWOna5oXr32oKS+Kh4tm5SkFapcQIRWkHUR7
0tfWugTbtuo9S37xPdwXYtu/73BR4eHejs4QYmLbjTClqgBF5TZ607EaR02ywakbga7GbHIcZWNv
pRqStq+L1DvanoEJlVx4T4jwP3bO2LxLUbhqGgMtmwzdmIEzzTzTouaGMbi20hq53VugWVkQvXzV
lH5+VyUhy6WvJa9GMa4UVAH3URbEcyvKbUSlJevzIkJETCr2IIa/EB2KpXSTQDpj5CTkVgz6vHWm
6Rqa3TiO/PYxYrAdYHJryRmig5JTLfpOLk+uHKC/aabqygO1eA/gESk7BFrfNf8FMcTxLeXFjL1R
Kl/VYkw3UogZM/4L6kVCfX/uFVbxWnnlXMxJbfujUeXsIU/QL2346iErCDNbUlILCK/fk44uZV6L
iMKyGt4FYvcxXbRplyLay2a8A/n5s+mrnarknYg6V4UUEQfV52f8P9vEh4h/oW/jZ3R0UKoIbKzU
Zc27b9qiOqHGfFGl0L8XTeh479DQHM7y1GQ7ZQKBMpDXojPE7w84GcUAETrqQD7OXOsWwijzqm+X
0OtOqNXXZ7OW6rvaD/ZeHJHGQqt+UyhY7bRTVgvqdDhrVac6F5rW3KmN99uwZgBpmThPaAUPm5w0
HUL8oHiRVSsPvQF2TVxEmEQDfz/DSBekj7SLixH8JQx2UHPJV4omqTO+aSjA/WwbTR50YADFUvSy
y8j3//4+Ic/w9+qQDWHEBuVJaZWHU1H+VAUrtDTBGz5VH6h/UoxZsdbmu2601yZ5t2sxvchHx1lD
2/wZTX1f0dQnRtbTa73/28h/zhMjcbbgnfXXv/BrXhBJ5bor0xHDJZdyitt0lFecg1y1YCZtcziJ
FnEZAEWtpTBGiuDvHZUZcwoQiWLbTnDqKdOdHxkwGaaSGw94dkLhfCMiccFmyVizUJRzxUC6CwSi
3cxbxx7WfqrMR3BLcAAb54w1jLsLtPAapKFzFk3iTgoo1zTeKPHG+KuD7Fa5ShNvOIVOtdSTUb14
0w51SIp8YUZSAewkNcBvhvKe/QO6Mon6WpLnvQ8U+32sVf+hVNpuNaQukrJuZJx0XfNBDHvVNs/Q
MSMbBXurNm6I6OV3UZ6uo8TMnsy0Cw9GQ25QhKgxq6xaRr1CUy1/GkY1QNR+Z2Z5c5LiNFmQk1LB
32cmj3lnZCevXI5KBWQUeUnkx2T8NBJIsOthHL8baoZcetTWSzLT9kOTqzcktZO3pKWE0mdQQoAG
mRvMHHi5/nME2U3Mr1xFXUPkQcs/rylqqEly5AycLxOMcx95l/2AKOK+q+pLUzfVJYZZrG9cC4lL
VUfOT7Vi49LFmYJ4TmAtIV0Yz3IurfzeSN4UKf45gp9e3k2ks6WFauyxyvVq7ifImwnILyl17IVK
zspqDsgFzGkg2d3+EyLn+o13CIb+0Mte4ZEiwJlJquCDVjhaRUOnfniKfiLNHL2WcHtnLVDYJzsv
8ITr4uh+wBJ94fKfucQY/qxSoONHw0+GTV8DZRmC1t+7WIJuMjuzj6Qb41VYesGVvxiiDBoFZVx0
kLRlDz4etWKAG6Fm2tbD3e056nkH5L1Dztwtjz38g5lo113sSzS/Z9i0cPVF/9swOSqMGaZbw7M0
pHxabfwchiQ5O3fng1d79KTzK0REoXzxkDtYxqbtH+qwKE8xpieQXxr1FbG22JPNt0CWs/lYRw7I
KAfF3roM+GHV4inKklNiRuZbEsfvqdSV91ZR5P+19TX+YBawVDnIRakK6TTZ0KG7/T33WPeRYsVN
NjyA1nFupf5oaw0LL3IZO6N1YAzEUfGCvG0+M6W6ObddoV17VUFag/ZojJbt0E0irvZcy/toKw4i
Igwq4/dQ9JpZvS+C/OqMdnxwlaBb+WWPWhKCjXheGeqLlozXQOByHXubY5r1UZn5d22I7ScJiuc8
6ZRkS/Hno64reS/JFcWbJh+++VZ6q1AMuiundsykUhShtOFbeyhCN8OJl9S7ONFn0SivujHDoWB6
s4q8AAWu/hioubE1Y0uv1yg8pbPC0MK1hfDzCBQyo1aJ6vPPZLrVKQshQ2yFqccGSe67T1liF+W3
g9cbDVWJPvyzQ0wxc5MpYmDtlP0ysfuHWjcvAkkosIew3OPD1CRBGrj6uRUjMWFPyq+qfLStulha
8nQYkmUkydBf/lEHMFdVz/iw7OIWurb0jKCAMY/CUrmMkNVZ/xVycb+mBy6YMTGd39zndNPw9I8y
aNGfHrxzo7vdxgr69FxBK5hlnpk+l2VQr2zLTNZSWaXPvmW+NK7e4XQ7BncOtFnRPDipvUE8AYmf
aVI6cPrT1dI96L5cPwXZRtfc5NnJcnNPlbici7CXhjv4N+dwEgTCWORkhUZx73U10vWK1i5Eu5d6
Z0B1xb1WYwbmjMpMjvMVOt5swdnJHwCP/375apOtulvqGUp1YshXhwhBinZLOEvWIu0wFunVJL46
WC8u2W7IvCgD7J/CpDh4Ba5uEdvCXQJyYY9qXbHRwqZBIyRRVrLX2sCXxwRj27C/xbGDuKKdVg9R
PVmMKErzLPt4EyXhoH1X3akGnGfvSJOthsh1/dlorG0DLOpMw66jibzAm8kZRRjXqt8aL7jTWuz/
PlrAFFtRMcP+eJe7TXSVp2paZgc7l/XtKvqo6Hz2aRMp/lefqMn9c54Tlf6i7VL1kz3g6IEJqNTx
NwKBCTdW22W5Dzlr4kjXniWt9C7OgbryjWzu8OfZso33PmAqbn03C17IhSgsFH10ip1Y28lI26yS
ULXu7JIqdoA0y3uIE7KNhEKpFPIMk3bpZmMYtK7ZDOwQbLZPXsF+E9Hh4SUrvH3gxPURBzdtbZHJ
m5H49D6AnCaprn3gk/qSUVx+wvAVwz27Gc+alSM7rKn5VnMbfRXhw7VHKSVYxX6l7LVSCY5yXcRL
QF/Rk9bFj+gANO+gXFZNpPvfhwjdjtwc/AvECFaaIvU3XtlqV8uPfI7FqvFqdd/YMkM3iDG8OAaC
pmD2ebef6pPdxFcQHSCCft7pytCjb5CNM3kwzEvb1S9l7vTPLbK4KyvVyTVOQKxa0RdyIzn3Q9wV
B3hNwVyu9eC5yULganw9NiJ0xvLYVF53w4GnvnZZdKdOo5xMizdI6CNKM4Uk78h8Sv4bEsvNiXoC
v4ocMtIXSGpEOo9Kc0Au/xfYasAmXUJy6iyarNQKNmXsr6kVaPhD9RAuPKzX9LxiZZBxUamUprlH
OBpF87LtvtVefg35dnizHOeDKMowkAzz/aC13ms9KhD7vUB/kMfT58ZAit5YqB/dWteesIodN02S
+ksROk6LpZPEk/bZy3+rSz3z9O/7dPMf7z5T00gQqyD4FUf+B8MbWwYo0mYh3aPCr4BtQv95KMb2
LHdJtKu60l1Bl8zu3Yxtia4m1o8cXKBX8xB/jR3gNW6H6MS2gOFBnt7nhY/DbaaZX8MTGUUq8dEx
BNfd59jpo42JTVK5qFh/ErXTsQFSH8f7mozve4l7QN9k0be6avV5UIfpRY+wE8k4d2y8TAkvHqzR
uSll3jd0F/cem3Ixqe2siCwoOA3UzTFVYSXIjSS4t/DPVKfqvI/g1X2EbqugKYi+X9EQjX/2TfNA
uVj/ISsDZO7PgxKMEw0NAxk4nYy0yh8wOtI3rg6cEB8iSruLqBmi/Ck2MOjysVAEKFbtbbmDmylu
y4ZyZD1dPntSfXDmorHDFSqfjYON4aYBktQcjwLnIuAw4u4PTMwfYdcZA+oRtalvIEuhDdS0LRvw
1r6zFKw4U7tt9opUWIc6MlsUtBX9AakSbzadgt6T/IAYg/FDTEqkgElWiC+KxplfTKowY8X7wtYe
8Dpgqx+fVTX3fzRdt7SxbfNR487mGBGl77D7vlu1OT47Sl0hbysbN3mIoMVifnas0WnF9iSSt5Ec
+UcDuMBKHztp5/j6o++SUIsB2RxI0Tl78KHhSkrG7j6FE8e7shveMbgOa50vCHg88B6YHHWRYywD
p/w5iUR48DmJY2vxa9IgkAIlUl1ljIGGmBRO/9J0bPr8l1xV6u5lF4+9FgDQutUdFHoBdgaPY+19
VwxbOXRaFO7GPHTY7JJlrFz2shU+XBt9ykEWGh7mRjE4nzlI5KXQBQ3Ghzw2Fp0MfhN3TvM5bz+q
CedeN3W/KsmnbGwjtKbmQgsxfdSj58RKXOTR4OpWlfqEjKF7Ek3iIkIniVck3sPDH+16papzPJvL
ZTrcokYb9v6kfUgFBDLxdPd1EW2R1+abKD2wQuGMqXnyXRpNgGPcsg/KlEG2TPC0qp2aB3VKGYve
oZGNQ+nceWVfbdUk0p6i0VlRpDPv5N7yr6Xf3cUTCSzTK2ejJJG5kMbJWKtBDyjLy3TTkX9fiKdW
sYd04wx28xmK3sTMt64yrI28/jBy2Jg9QP0VaRyTJkIpVI4F+M+bm/3QBks6VM5gHcUG11dWgSUX
x889r2qbOHvqrdouSE6znYlQd+vkEPW0ygddzVaNU6a3QK7AP+Shn9wZY/h7+8ipD4H/5G4abzSJ
86Krh3gA4Z/UcGzxn1vq4icKEMJm628vOq2VN+Zo8AdI/HGW1LV9rCM/e5BqbynOmUPa5NuE/PC8
i9Tmbuj9fJ3bWrgShUI3Qq41iXTnEPEre0rDSy4rwyPos/tPEAxYL20xapK8Ym9s7RK3kY7o93O8
DOviGcnZizflOtsw35lJarwgZxsCFHeCc+EG7taRqmodeI5+i1PM6mywKj9qdaVH1UcK1+ElzW4k
gzNIhH/dSNKfLb93paAXEJL+bUxa1NaLDLlPlBzAvkw1Iot06/R1SitKRiqOJCvR20KTLLLh1bZm
6cBZ3eXPOYdKUJ/iwIoOjZEFaK9V1kuD23MV18obLnjyzFGi8RqzSQIIaNqrOOich6Ru78WIMgk4
sAbxQ53Hxbqx02CrxE1xa6bkmxiBM8E6N9rhmLOmLepJb6ScLp0MmUb2E2VhKz6WapEZ0miZ2jxu
rPAh6YOTpsbFRbx8MiIm5BfxNZ76vqJa836Lfs1zXb6I//72d2Trn+//CW5D5UehUPdPLSTNkCrJ
k/vhfnR2paR0zTZIwCThFdYuWuwM0CCHGCHuUFrnAKTDcVqElSuBJWvdVZMi+wM5BR4+uYl9ofc2
1XP5PrKQEDdZqtaDXocr003JCk/QYgEyDieNmzpDn6iAsBYgarQ3WVkfLd15TO1IPYtI9vqZlob3
UUDWRjFTd8e6XS681DJeYFz/sADKXXOnkk7RiNdeAsPsNDhSQQ6iv/p1W0H+a34YKNViBxJN2IV2
eAq1yQukjC/R4HWnLISFHth2diody92ESldtS06n6FVLS6xd27telcdDHDTflFFt74YCvfiwxn3E
dKgq5LzrfuDHO0PNXNlESihtCrd+HUp04BI9yfl9eNqiU5zyO05Ky1TNrSd90N01dOB0bRZ5g/1e
foyB8r7EibYQdSW5Rpdo6DL/YoXFtZP8cNv3gbl3U7go4sLrE4RiViC3NvGEJl5V+9GpvG+p0ASF
8+xnLkKbmlzubWuoz5TEeJU2OKpqGBCsysjVzyWr07xzC3tldyAKZrC2UW1qIutmu/JZAwb3XQEw
M8tybLRcK8eefcT3UbaffCNtX20bg5uiK6tlODbh2ixlnJ9lo3tyTDPA0MFv3zzo8KVXdP6s0e7b
VHc+jFa6cije1FTnF4MFY2GIcBCslXrWJb69jrBk32f4lWxMW9q5Y5YulQEWe1y1Mxl09dOY4hbT
gotbZW7DCTytz2oOfg8zuuC1ibqLTbH1nZITORvLmXsu1lvIBWFGBCxGsP0Y8BctMB3GFtpCfOg9
P7yKS1HIyl6KgPBNTZEkIYif2MYyNzLl2FkD/IMuf0Y2+1KYaX4PKvdeKZ34jIiS/JBJymPmKRYm
inl1HIzyAhEASH8Shhzh3kO5SQ9y4N0ceN1bz0oCHSI2RvESCWhnOfpm8tKZZI3zRi5XIpQG82zn
HA9Nte1OjYl9syel6YsuhcGilBt/rzrNEZimDf4ZFTHBoPEd7go0m6Lc99De7n62i86IJCbpmmmI
iFEbw/k9SxetOzxQGUnPRYzzo5JVp6EPeZLGTtl1XdU+yjYrNdDwZE2S5Afv3e6a2K127HtrY8Q6
Qu8IapHQ04GgT53y4HbXtresXT5Gr9QYGdGhkLB1AnTJPuMARVysN9R45vZpu8zJLD+yjWmWQO95
rU2hqZnOXHYwYkrRZ0bPPB/mXV1JyL+YWrr/vLX0hmMSOy573k2tkccLylbxRO1Oeec7u7QaLsUQ
Gmc8a9acPpe6o/3IOoUdXli/drrRXsY6yedqhqFxGbyMJUBfLHpwdw6rj06/62yre6gi3zkU7gh3
uIihVUQNJJKQJR0JP3cjd8HkQMmankhNfkmnO0tXLgmL/l40ic42q5J112neXISAm5KTpJSvESXh
rLKM+zLCxaer8AsUoRV4I5m36HsopeY92sLdDX/keTxFeQZjM/DaZtljpHYYpwtosp93caThD+6b
37+avoZ9jXVgFFPa4F//NdMyqz0o3o/Cze1dX1Th1m5cB0pon2wCXfGOXRBUa7/UohOlxGGl5Vpx
Hu3SWjoJ0h5d510c3sybLMmSPXrE9c7n8d80QWYfNJRSV+ogj+e+qDMMsQP51owR0tN6J9/n8bUs
DVAH9phc0bUON61eltvQc+rzEDQBea+4fFHd9CgXPOlRDLZASatvYYmJO0i95KJRdt0ApJI3bd5g
eo9T7VIhi7pVTD6tM6TpldEVc9vSlO+4kyxVuTTf7Ty5U9hDzCuygpdOk5aIi+QfOqQyn7XwxWv5
CTs/yi5GGjSbcqhPNo/SOlLtbt0bYGVkyya3YPrqk2xUr6qZhB+peQSlicACD/PFpPb8YvlaPi9a
pboh99KsirjODnZf7p2QmqDrSdUFhhG29BWVgCLr535Wxu+YS+EBnbInMW09XUEvzPbjqBlHFRzJ
wnc65VnvhiM5EJtCpaOwZK8q2Sy+B74xLjtbLnakKa0bFh7vcCtYKKnacyKuzGtSNeFeC7BFs5N2
OCXOdHwxjNdQyT1oGTW2ZH6N1L/HFgnJomsDSvfNASY3U9JkwHRG70CYl/KqTNvmifQEBRJGBNPG
2S6y5Kp2VQYOoNrIlhdvrdExt8oYZgf+ltF6kGvz7OiFswi6Sa6qD53NoAbDIc2B4/eB494bul5d
LLzzIpipndbNtIJyr9fX8TFAgG9NBbleCnCXx+9yYXZBsRXQrwZhc5Aido2oFdCvqrFnDZqm97Lc
pjfZzUiZ1sbeKNt4rultt8XH2FuOtpK+QMR4p+rSXwoHakem+T+Cac01IgeHBymfByp52MGRzW0b
tMO6b6P05qmdQ76yqd5MDMZRKVbeJUoWGC5bD4Wsj0tFiV7socQhLdWcSzJdINh3MzXki+qakirh
RFspi7G08qXvlnjVTmMcx9TXdqg7s682lN3gtxgsLNMIMSw2evOCO+nU8PlhsamsPVANbTc+DZLn
L+0sT4+SRwIQfiD751aLD07ofLMizTkGGudr//9oO7Pmxo0lC/8iRGBfXrlKlKi1u9XdL4h228a+
7/j18yEpC7Ku7fGNiXlBoDKzChRFgqjMPOc0z7NhRFt91hcNHVDutX9yPFc7lwBUtjP82rSeQIrv
pY1+nffpdF8uhwgRrgxN4TaNrkp2CjvT7vQX6E5/GPU4/k59bqZTmQcVdtu1kmabpvWK/UDum9tl
GiC1nnKjNhXrceQ+cqVOSrxLK1v7bMeBc+UnSg5JI4qTjpZ+pWcm3c3oNsHJU063s0/3SIYiyCG2
jRE+oKQ4uOrk3BZV1yEr1HbP6JdmV2JbD1rj/hHSuDp5NYf2L55GYCRsmhe3GZpN7pjRlx5S912f
WcZD4oVsUemFoJ/7GBszEAEACfT3QAQ56BVC9FF7HmqDLSAZqueMOtMGUPZ4LTYtM2wUUlpAxYr7
EBuR8xu1KFQQEJYO3KfA4CkZYZAfqqJMJzpP55OpgDTZ+HAnR9OSmqiUgQfB5KvSROm3QQ1pWKcd
aGlcdkmAhye60nsI0Ax7m4wuyiL00FthREEyyKJbtRzza0QJ+T6UqrKrnFmntOf5T5MzPCEkeAYb
jSTSHCskWJLu6Gt18Ug+DUiyUqG/pLXAxm2emoDU1p/tYorPI3kNUiFt/TkpC/fOS8xPfH7sT/ME
mgc4+B8IcWdhi1mhYBW7uF3VUwAWgLg44qrx79rypwzQ2VH3hTMkO8ep54cEaqyNobUjyARjfrjY
YPs46qlL78USIg52C3CkKHDAYCmHONmqVs4D8MKaNnpOddt16etZapTJHtpIC5qvoWmpwxJzOeVO
xOcqVfsDlPnwJlpQTioq0O5M8/yzHPgYeNcdSCsDbpGzVdv8AGTxY1spCV9/bos8wTqP2owEn887
c23VlvMoNuSZT3rSzFdF7OoQTIHs6lDQ1fwRNjgV4dSimu6oOhkP6jRZW8MPg8eQV32cnCm9Utha
Vnowg0ablhTCPR2su95STX6m6dz0Sh0sTmx+6wH1ncP+18koKLSiYXzwXBK3ZZQ4p8ZveBZbzrQE
+pyLUcZyaJ07qrzoZHVRuydtSomiBK03KOk3PwmT74gJLIwoSvuF+72GRJQfPNOLEu3NuPbvbZUP
RZT8YHNFAX5RENU7i5+WZSiHwdPpqkUmGDZFcSE8bJ/yYacMqf5gNE+R2QBsVG2oV9A2oioZw5ys
enV67ds66t2zpkTbciYfYCYWejazYjzKoQqBBPK01R20QH211W3XUbDRq+sxrc1L3KBpdxT07Nuk
sLxDGS994o5mntqITIsHh/UnLbSbp6EZNiokuJ9Mp997iaogbGrSNNJoLwYdq7ckCBCKX4ZWmaGi
OA3xIdPLuIZrFwWMEvr/IxRMKbXY4qfrxwXKAcNw4rsWsWM2x0cLJo0tOl3z0fJ89yaplS9hXCRP
AwhJs6ubT8E01Z8KupFKo9XuykCpP3nGYG17OKq5wzJEhcU/aj2pGb/176yCpiqgW/5dHtu/avMc
vwRZXF9HakhFyAuSFxu0zN4cmuhKvCAi4O4MzZLuFbzITMBymyjPiKSqT/x+0MaCeXR6cIthYW9s
Npo3joIYbtlbxpVloCcEi4gNYippIGyiewwcuP05I5WAfoWr7sjr451U7VgW/LwriWORYgnh76RN
dC9zda8PjqVWdqiXLXM7ms74tSfPtwTzhNccipnOePEmPbk/c5qry5A2LX6wplE9SHA+pNQ3RxM6
w2UpNUjyfd2RGLvMHUd/51DQPkqw0bf6rg5d/+JNFx0karrV1WVuNFB46ykJyZ+QzKGypcKaHBHj
ubIcr7/vob4/ZNFc3rrJDd0n0Sel2faaOnxSNKf/lNXjF1BU3rkw8/Gq6gFvKsY43HctFHRR7wEv
Uhb9wMXWaj+qGT61i6mHrODOpNjsqyU8tzE7ZhrNw5M7uMO9xOd1lMJ5gsy5m4/bzMkHHvEi5OrV
OL0JAoDfoN5+5iSnfpRlqG/o8rDuM9+KrxCBPLXtnD2gEf65U5PgBTyyfkLXAsZrbwxe6qRtD+Ta
p4N4aR5ottQIvZN4C7N+zpqifwgi1/jS/WiqLLjSw0LdlYNVwxhi17sG3OqxiSlyomkBDZJXog6y
jy3nj9N0OTW1rNK37wLenZqZhnj6RPogsJ58QJhfbP68Z8+kjXf0gi8Gn7ZHPy1OMlKswbyPg+lJ
RvGcQ4GaDz9lVPNHA9+OKsqtVfhlruEOckdqdLJq3M4GKsNzvYttxbiffPX1YCrXjjIE96uZB/7y
lPrBZwla7anZaftwolL8wVEEsbqpfNACa7CEkI9grwOP2fB2Ob9nw2jVmvYZPPwhGtrpmzvb/m5u
aWqetFw9qzrpLnqndy5cL+DfkdeKFhUUOaCr9HqWGpbL1zvnN9xB/0S82ttZWmTeHhHc17mrQ4LF
O3RKcFlZvIB9kF+xh4asBLnXy6pN427SZqZxrwNUTIIFWbcTdGGvh5hHhVO6HORsdaxxq+ND3L8I
WZdHPI7ONll/nSfDNWa90r8I+bDUOvdvX+XfXm19BWvIh+WbYGnM++D+cKV1mfXFfFhmDfnv3o+/
XeafryTT5FVq/VQdujB6Wv8Esa/Dv73E34asjg9vxH+/1PpnfFhqfcP+q6t9eAX/1dx/fl/+dql/
fqXQO9Q8HRrFFoIQHu2i5Wsoh38Yv3NRimJWnrqvsy7jzkyKyyqX8WXCu2l/eQUxylLvZ/39K1qv
usao1J3n/ep5v9L/9fpsZth6D2bM0/l6xcuql+us131v/b9e93LF93+JXL0FA2FVQ39Yr7q+qg+2
dfjxhf7tFHG8e+nrEuJJl3/5B5s4/oXtX4T890vRU9/tJhR+0BmfmrtuDJ19TUf8VoZhv1AGmHlD
5w5eerSsrYoa/U5xm0I/pg2ifk3t8US5uCVwnAJ64mheuQWkXp/0As2mnbiDfm+aqXem5xcEnZj6
2UtvKo+nwFIv9aM+Gc7OpKi0Bfe3pcxA6+Ui13YRcxNdN5F0A7MHpaecWuOcKNtV6E13XieuplUK
zvcN1MDrBp3WqFGuTSift3mWJUdqUuSj1Kx4oisTufS8vYNsKX9SyL7cotn7ID6JqvjmHjy7HnfA
wvMnCdMTpMRCki0nCdF9lUeknEdTVpWAtCzo4TJjmgWXi4jjX15dd/sHx9J9kqh/cWVvgnlJ938J
coMMXO4O55lOrAnBXwTPZIzYZLgdU+/VvTrMtxDbVAgpRkKK4XWazJWDxHlvq1hVEh4KE/CuVoJo
MeqYKoCcyoEsISSl6/hdUOK6Z7ovp+O7OXSe/hH+zgq5YupuR0MdoOmDwx+VN/uu1yLnTs5StCv6
Pu/OH+w8EEU7nk/5DH2YMLbhbZ8EsDX8sYZEyKFkewsLlN0fV5uchanTXwGD/O2DXRYpG/emLmf7
JE4xOelwyNRpuK7ot6dnkjohQk4Wb5Gzze3au9jFKXY5Ww+019k3MpyFAE9OXYopfh2/zpVpjRn5
u8ioWzTPsvFAC0C/jeJZ9zbw6zUPm0ojSYKokcKnlhZq0nb2eIi9on0YArV9qLXSOTm9+0lMqx36
rU9W1rrsNQiVQ0Y78sE2g347LTPFdrmGrLQa5TquE0yX64hDLeevWVE3R4Hpyhk8UI+veN0P0F1I
+Lxyc/FdzgWzK+hdaGHpdmh3HrycITXck9oaRgqveZU1J6VSbM59Ra3/dN5qRq1uJdxv6368aTVU
s4Omz3ZNbLxipxOl81yyG6Cj14NRNpB1ks0X07uQj8hr8QexCxz7Xaih+INMFyA29AWbCJ5/hNPI
WZsGQOkmde2bcGmKQCFS/Z4hWSxKGmtEaGsapMFDttWvPzT9JBnN5wcxOotaKPhXiwTIrnjrDYLT
6Ca3AypHSwaQb8pTRBUV4kpo8eQAIXuGrhx67zIshU96iWuphl3iaLUY9rCeNFDHlc3jwlBwiNo6
3oVQvSN94SQ57SBZvBt8r34sh6l+FJu22DpA3UgOkaM9yFjcH9YZ1fi+6fzgureb4bZXrf7WG6gQ
b2Qcw0J/4+p3RVeM+e7iIPlEP8DodL+EiNtQuNd7+JeDcreu0OXx61ofbOGynq/ffTDbaqQcFX18
7N5UQt/9rryqiNb+vCWHoL37hbn87FACvLnEyPjdzMuPzOBH6jag6WkLwg9+XIWKaZZGLwO4sGO+
iM3JIX07m0RUbh2Lux+Sy4wPdhmyg+6PdP5/bYbOnTckPkFNeYCYMzNSzush95vXoRm0m442kVtx
iv0ytweNsw3met6v08iq+7u+rLTthe3WBHAIDGqADNA0oogmYK3aK07zzZi6LDi1uTPc5nHOxjRq
qut4TqvrxEhd9WmwyB2oo5tvJaZeAhOBKkwendEdVbcbfbwTkxvqxZaH0QF6kEZTs62n2/AVj858
xc+cdg+YVb+XswwdUH2OuvNq15Fuu810C+4iQj2VptqNNpbW0eFlA/HDuB5I6/GX0PW9ixRvqQws
7sj0oKp8u5rYmuWSY6FQkuFq6wsI67y57RvzcrV39jyt6I5BF2+Y9es5jaojeWr12esyiCoV3/5V
R84j7LLhF7fNh20NqP/Bf4uNDGf+EDs4X2suk1bwKQcaJYCugRwt9RrSSXlwZcDXNFzclR2RkaTT
4dVWAKwqxgqFnWXGZbKsM4RLUq8K3U2zeGp4zLSdrGiP4ZWEfJyyrA20NoL1nRniLaxql+qOM9r3
9Kzne7eBaJh/nf2rHYIT0ZLqR2jH8HpYTXpf1Qnav4gZHixwLp8kVuha/hyrImJPmYbWB0WvlY2j
8ZMkmIEG1QPAMAnDpY1YNeBVE6+gDcTruDQ6iFfmFh11SNUzTK/e+qyzNamTb+pFT4p8PRn4iv6p
dSjealGiEm9WoCpTmzQ0NRosv163Mf0UoA7F1Hs5Wx2rLVy8dHBoRzsGrSBxchhgY744wG78OlPh
m4eBIuo6QS7xYSW5xATbCYzQLCzB67XT5UXRfdWcK9qaDMcs9/ZEO15kj/E3cFDIwajfAt4AioUR
VMNDp32rLI0mq3J6nooBfJ6SpFTCA+2bk6sOxU/VPwfprCKAyAd2mS6r5m1eX4/ke//dqv6ow42h
KOj78PB4bQ2uddT8HmQ2/Vkb+MP620iPgpewnK+Dimx/68bzp6IqtuNCjAZ+rrjTO2SjgiUK0CLP
zjYaM+L1Er3iT2FJ8cqSoPKGW/FGpvpuyXzKKRSzhtsWv1JSSKkweAUd9E73pEI4ft25oX1A7Mr+
oszRnfwOrxEpjZ/XZeRYh7CxIF02YacaNvVsVUd5Tp7jyLgxnXz74VkZUCVP4LOqGjdW/Op9tYkn
aup3nmnk52dzeVSn4HNlFM1zssg3GmkKi47ZnFp1UIa7tyFF0eAshzl3rgFHl2dbQc+OhYqrRnOj
Jzl4NHiUCb14MoLbQj9XZntj9CYCMNmUjcesG3puskyY+f4/OVnabhf9rWMBFR0iMa16KtvOOUvI
pPvDne3Ox3WCbs/JFXdQUPUywVcLa9tCn36JuVx3Tu7LoggvixjQO96HE4VPeRUObfjItvvWRmLl
QNd0uqO3aTiYy/Kz4pbbEVWEZyXdqTG6KEXXDM9TUOvbaED4VmwjHbe3dEX96i18r2KqChOqoEw9
O4tpoDv9kNQ2T5HLsGTT92RYX8Un4WYMjtTLgOy0qm+epsz/BnfIcOMFwXAz+SNd6HIqB27vioKu
xVvAx6jqzSMxMvSLNqg2MobqLNrr1txf1lxjsiKe/O06W9a16un1dVyWkHGZOZ/UoQ6OH0LsRuUX
NfA+h1aNkkrnmSe3VyJ6B2eVUzmsY/FLpLgdqLJeI2Vsr5EXl4RSkJi2WgDPiATJGnK2XhJtAsXY
/uXVJJI9agjrIJ2Jqt6M9w4Eg7t41JK9DHsvxNYb433vzs5mgIPi8MHhD+mvIfWW64/2YjyFZabd
1Hmd2sipsMjoPutTOdwFetDSnJQ5B4+d5SOk9vXGr+fhWoZySDr3STX7+FZGVRxrj5017nIEhO6L
ZeSZQfAIMHOdUsHCce4668qfmjnael0Ly4CX/dCAf0dbOF5mviI6ZH8yfbnwaIbDoYky+pSqekt7
z/BYO2r4DBCAvkr/WQ5GbLd0EFn+KV1sbkOj6jwriLssQ6r13X0e6KfK9F4n6D0tDBZCg2ICipbt
nbmHNnaJp/c2v+0L5/c1Hmgg7V026nZLQNVX0zbow+lKhnNbdjSj2dFWhoqbGk95+SVL0terwYpU
kb60nWsjbRO6bgqDpI276JbBJRrzl8XBDop1FMsWW1RYNBGvY/PaACgHVz8B/hIgUTKUgxHZMX00
RbD74FiHaLeYh9Cy6RH8YmguOjmTESCV4lJsGuGxt2h83LVDMx+owkNd70bhoxq5m3gqs//wylwT
SR6JTQ03eJb5gPs/zpeIEHLaS8R6hbfri3Ndg6ZguHxpQveg+j9YIRxeSY2E3sYGvHN2lXYPMiOA
SMAaftZtHJzipcd6I9GdHTnbKTTGBzm0sKaeS7+B1r6dHnIbkEcW+9lRXhMU00gyWPXtZeRSRmsU
a9wk8na8eeXVZX/hTUmJvZvbLXOH5a3L1cS6olYdgHBKgd4kZX2iXRBuKRpgn8Zwm0ZLwX+xFGrs
newx/11cl6Da7/Zp5Ub7dU4wFOlm6oPXdcQBmfH/4zrrtcf//fV0/axuDQuGsiq1jNui0Y99rFvX
rW/wvJX2vXE7VSzDo1dq3Ka2EZ9GIMDIQhq3YhrEe4mR8ApQzl5rPbAkyxSJlLVlqIyoR+yqAMKn
NqmmvRjFfbmihI+AkPaAr+pN5EbJ6126nOjz2ZSmMV2hibFH/S4ytyQ1zFNUZRat29zz24CfPCQm
GHtyfxc/uZzJ3ZdV2169Ptf4Y3RNlk+54wsS3Ltd6h7GojXgOv7Dpi4O9O9A5tT6xZ7DvINY8hKC
LPnXXrfKa5kvJpmg8fHZ8UmBFmWZL46hz9xbW5+UQ5yN4DmG8pZeiep21qzy9q+G4pCQCVZru56B
1v7vsbJSGgU/HBtGtNp+LhVD2cqZSdPK5SxfbGWqIP735v3nOPRgFbqCSWa66f4DN5YMddp4lTyi
YXZ5jhOTHOqwD97JcKe0FqS+AW1bFpw1JwB8Rn3ZNDN6nEfToIE5fjYWs591yWliL72VoVUBvYcj
SaGBeS5edI0kPFkgCEeXYJ7oL2vMPNM8xE74HABWeuGQ8LU1eY5B4cLO0Hs7FqXz1Pg2ymXrEHDI
dR9AaHJUGu/iDSAre4xt07qFInx8mKFJsSaju4EEbXrwTQ5NpMCCXUX6zulLbl5jbCe3s/s6QWbJ
wTXSy1QZyfzRSuK9QyvNrnSrlFxnNx0LLTIeS4BW+64kT2ZaFpJ6i81XzHZbFnZzCRHHxAIbmNny
U6lPv3WBpZ1IDRuPkJqe1DhUz1rXutG2eJnAij22i2vqWuWs2eNVazhehJB2Np0SRf/9EmkC1qI7
3Sy2cs31xaQBXN8xbTElPew3Yk9br91WSHwcL0utL0bc8gJjJ728kHW54kXzEuc6j/UAwgQ2dsay
s3Qjpb+i1R/clsKWfrMatWmm71b2ixJOzzeRkNZfYtYlVsdqW5dB7SfezHxP0bofv5BCewFQqXxq
i8k6Fp1ZXrVZnX6Cye8XncbHn38OGCMEL+qAtIxQAU0qOBkDIi8hA1RD29jZVfZ+aC5DCRavBK9D
8X6YW9i0p7f0WG+HzjLOWUI/0Oi7X+lv1fxToEGXDogHlq+6VCbSNLF5JrdrnCW6GdtdUhvDTdH+
nhaWeQqheLoBScq/qlLQqQQZWtSQiGFFx3y8ISUk3mkJkTM51A0gqYvn49iOWuNk9z+RNLPBRS9x
spyMSSJ1QKGrUzwF0LUHSZ8Bg+ZgzFqoXI0VCfuZ35Ftb1W5+3uamtkN3cAlqc8oy24aOqK2ieNr
W5nUuKm3j7ou4tkqdxTzjFYzqPVhAgG4KKQvQ1ijpnsv9FExRvbq4rXUvn6ckQY4A8B7YddZfO2y
eN5oReS/dB3tSFpfTC9+FVkbr23yF99BdrAoAg8VhUbZKBaY3c4A0UTZwDtpqNNecNpmHPuXoSZU
D7DVvBuuXsHV/du5aRpEW2dgS94u6E+joz3GqCONZwXPOdsL2wnlM7rYJ2qGN0NQ7cU20nI57y7u
ZUrWF9q+XlYwAXTtPU2v926tlFfQp7j7BNjuNz2JvzRADB7VvtLvh6xKN2LPs97cZSpt5N7S1Av8
mUcz7as/V+2JN6BBqSRLvoFuazZN4Pl39ALOT6XSPoo90LPqkPqmRWKMi0RNe+hM2olaeDZfou9G
GI+/DnOAXAG3tce+bOcr1E+qK9XMgie2g/TQ27n9a/Rdb+E/kUjozaZHO4YW5vXJGr5JkE9oOu6g
sEjBQL3Jz4sRqEG6nyYnPdON59znlaJslcDi1+ztLMhJlYotejtbvZezeCzOXQ45VhTYjyFPr9d8
Fo07OQBiN++s2Ee1EeXAzQeHDKfYfyzLzL2W2DUCnncyYRY9p30aPEHulz9rdRrvfZW2/6IBOBYr
Zbm1eif92Y7xdjan8XuAuth+rpP3Ec0iNv6PEcITlcbRNotC1EQDBcBHDtXmEXabjG+Roob3/rLh
aELP2VkqnGAXEeVQNifOsg0Rvx+Ab1Ai68aDM7TbeYtDvF7q8qVJ6/OklDWgkGVP827asjY14PGm
qc/tIrWr9yR8jcornyYaE68HV9EP41wqX8hgXSIMQD+bbIJ4yI6BROXUh7WFbx0V8B+UnrUbmHXb
J3gUpzu4z6+MnJe9VYupOFiTPuwkVg6Gmv6Awk67kVHVRTOYyv4KPvfmgc3ltp9rypI+Ym4ilNs2
5OEKg+zI3LTTZ0fPdwKBhh6V7TByKjtBObu6o21c21bPABS3aaj1ynPkT9Me1v3CBikDLa4cQltV
T4q1HOg1z7iLcEpvrakDKeh+ybg3UilYPBK+YNr/7jQPEIGsgcOCe62m8TFa7teQfVnUcFKLbT3A
hfy32W/zwyrpOdN3i7pfhVbg5FyJ/aPqp4TksTHepFNobmZYOHYSKI51KTkLkuYYvy31ISxx7xVP
y5roCOWKHu/azNq1rZ0/WGXKRtNM4mOtt+mu0SN2mmoKcL5T0Rk161+GMvMOeq/OSBGgTy3a1WJr
vX7ejsrYPIrjb23qMheEH9DUNUampHUzbLtp1HZSeFwJoi9ly3d1zBD1ooM/DJ+lanlxX7ij//P8
Ut40DSTpLpzTXdHZh77oPrvRDvLLjaWP6XmY+j7cJwpQTyf/j2GyoIzzgQxd2rdHGb2FtgsWuV4O
b3ZZUUZil4i3eLGbi0DSW7xcUkK973YFAVO5sFbLoSh9e9/09bxZbXK28Gee9cKDxlZiLBdeQvD6
r/NadwAUJJFDUiGlNSTOvqiS9zHrii3Ea0eqUb+il2Cfqsq6u7wfMoT1Clg0b8D6F1Flu4SJyc0d
qgBvUy9D8XywkfH94Qd1tdH0Qd03LXc2YRcoG+NXGur7+4DWYnpYtY1wEDRBld2aJjyhEiWTnKCH
fWGhMv/PSW2TnF9LJVqkofRt5sDdymRCQwp55k1S2uNZxgHyOId+opQoNmWJeR8I6nrP3cq5zBY3
OWGNyiL5N3qvDYiH4t9MKm/XSj4ZD3KY297ZOUMT7FdbDbyOEqIabLJcNdkWI9U+LMJhciBbDd9q
Tc47H30YHBfhsNBODMSov0vAO3PXawfobLOt2NY1yMnR99Q4zmUNcdi55p31gEfN5VLd2/XoAkoP
82wOHx08c/yk9Npfr4tXHl+D0uz48Hn6FQxKUMIsoq2QGtaPhl6As3bM+yZHhR5xyPpxCRCTBMgh
dt6bJHSZSLOydZn457XW5f+81lS0X70o1k6uHm4c22qe5BBrBYr3mt+96tq0BaRI+uyZ152atk99
n3kPfRYuOSq0ZIYAfVVfJfoyJnFFLT7XXqMd4DgPBVuZj9Hr9WSGuqwvtskcvYeR9WXUldpLlIUv
YxI5j+PA416VGOG1DAW6483ODSi05iwYniz2gsdYu5GBBIUw04NlND9FC+5H7ET7x6Sna6q2AINt
O6TzdlrDN0dmSAwI5NdLrUstl3JI4iK7zYvR2iJ89GtwfssaKsir24HLZN5S2VL9/BCoIU0W9Ok/
hFl/V8/pdCMmOZSwOh3Rw9YhcySMzCNc8jFxqkXzQKI41akazdhBSRjZ7SvZSiTyEyencoDD0d+1
mqZtZJsiNtmWyNlqW2d8sMkCJlW/jeoW3T4EAErLEHxh70jDAIs617WaosSw0IkBd30lDCumem9Z
OhSZPeKCBwX85KFeCqRzUmYHYAbJoVqqqat3CvSfo0YHDSW9aAtOydl/aJOXoXhLSo4X79oNL+30
VGnDy9wPjstSizeZ+SSjbUh2CxQRmkZf5hKmLl+D0d/tNeuL3+nfEWTK78XZtfoGkjz9U5XV3tOk
h0cxhxlCfMYADnfUI/vLWKjNda6WyU68VtAo+8CLqaMtF/DRPr5c4LLk6Hy4AMXEdxeI3MY9QGVK
1yswl/bWCpMtQ9IuMswsGvomTd+mSX+CwNO97fwp2jVWFP1SAeSYdfhPEYIzD4Ne2JBaFMnnUakf
JYAGSgeyi8C4X2ciDxj+Umlsgj3f/JrOmXVA3IWPlQVrfTpm8MMsPSv90uyyHsSWI7wCvW1+XO1e
VA+HikZJ8lyIg32YKkNFmimXueB00Yt6W3h6iiM+TFYX1OWmW/Qp5GAXHYkqOa1jWrDa5bC6xTbN
QbibBxJB4vi4xGWdsqZQTBZ6Z+i1fbsehq5vTn1J69KbPaAb6dYYIdrb/XEK5LCfm3cxRRuNx6T1
fumDsbiDK1k/18pBBlBDI/Ns8zh+sVfZUexikbN2mTMkjX7m2WY1BwhKwmlHkfVPi75bb7X/adEA
Qaw+byLX2eogp5Y9hWxALN+1j+OYfL9sUaRwshw+7D8ACn9F9It+2sVJf5l+iOKRbPGfY51ltSqM
vl92QOK97Gf6atjR0OTexEZWkdLJ6+cmBcCnKjNglKxy4BGunE+TDTIdwprfkbBzP2vcP8nhaf7t
HNf1jW7QCIl+kfHMez5sQqVVf1Xae9H5WuZYlf46x9cU/7YJIqS5k2Laa8O0nbKCXTEZ7e8t9+dN
D4nLfd300HmoAbuvMJu/Nw7cD/BFTtu0gcvRGaZiR0Ulvqf1eLy23Uk56k5TPLqaV7HzAYdleNAt
L+RhUzQ8jH2jf/0wSWtrBbZVs3hsa3gP3El3rs3BmzJUJ3iABB9UO4fEyo0vST3epZOb/kyMBCQl
T29P8GvWYEyJCBXV+FIP/Z3kz/4q4m2Nv40AxOZuc1DAO7dLPsNLkT1Io0O3V6lufbGmpgYAFn6S
hooiVO3TCMfWpc0hKw1aPVHDOBgj7FUdfLvH0sj7bVGYqG0vnRBxHl0WlfntThad6JaURaWHAmCn
c1m006ZuHyNaQmsxjymqMzwEapXfom3ADgRxsstQROqFN1bDRO4EhpXlcUfsi6mO1fxWlnhbR0wI
em6dWNF4m6Hvt2l6BHgFyUdwO9t6ct8sQnpdGOY/u5COqdbzvk+z6u9SNlqXCKtV+01Ik45Hp93B
bmIAVG/5VOgAmvuiTDUcyMhNkj9djRY82MhcKmxdZDZFm2qjw/mw/CAH9q4YZ9JrU5bdZyVcoqJr
3lXxSEPVfzpqW2EvsTgCMmqXGUnv8SleHEFcmre6AQ/xeSRVlRWN2jy/5ncGw8kOIwVq0bvb+f2k
/miTF5RCs59k+tRt5E3znUZ/0y0AdijCXgPyPtrXqUI/nxK7x6ntDpbaOjf25FvOjnRJcsghUqTL
CI15cUeK7txE/D3QD6FXmQK9u051QOzyl9FmvTfo/n/pRpg+VjvcOHszTcKXv4i3F7seeQWdjQ1c
ZAX0HmlS8y1dcpIyVt2g3lA2thC0I3fhldq4Me2sRTK2Ml4aKi91SxKS5MBdWHflRlg24VmB0kqB
71CGpm3+86RKM2nOy6czSaoC+tvloMBTSXsh+hnt/IdtccTIlKEIM9D2pNr7CXbjUnOr27iZpsdw
OeSjtW/KAnb3ZSQHGv7NqOGhc7F4Wafed9SKZQSlI3wcdPYhiRzcrKZ4rLOboVe/iUkOducV166q
t5eZTVSH13lt/YZET3cD9ycyRt2Y9IiDFt0WInSLGtNQkm9fjOKRSDm7hMvYDLLf8lRV6ZdJxlu2
TNq+mvthI72W2gD6hudyPDKWGDmTAyxp8BYkt6sZ+l4aOMuue51QN0hsV7N6n+gOUkZK6znckxWd
d66r/f1UBe4uTozpU9OH5FEt71FX6eUKxxL2UFtTbsQ5D6oKoBKhdfG60D9dIVrtb8Xr8lNztifn
B8ji6ZMFF/QzcgBFXdfdtqiV+2qAW0wiCwt0djXl6rWso9d8dRprmPbi1ZtuOGngXWHD5BXRxxE/
xHp5kmUlgk5ICPuU6klGUQ4RJVvO6lZWI2fVQWJfTdBo2eiNmujhWVrPNmwO9c8+YFYKHhE0USiR
Xg18kK8NaHTPoLK5NddB+amCHGOjDiizFbxpPgmfALmgZqcG8XjVBTkNF0tOle20to2isIIVj2Gm
F6GxoZshOfOjBF9LaQK2UUxnF7extk397E+BoYMIgF9lBzWvUAFeSnDKUoLzl9JcSg7I68f2Tkzi
tBsIbFTPHA4SIQ67g8hJ5ottXUSzOnp0s+5O7GqjDEjSoJkFXl+7rbsqvypD/9GfFRPqL6G0CjId
IisNjtTZj39m/JZDrrJ4wsbjFC2Y5GCjHbwRI9zNhMvpJRTqynzfdZSlkKfeed5LWLTT/ZoCmBQT
WIAfKVeSOBBH1JgjQthNveMGazyII9Ubat6F9gJBRnpyiiLnxufpRzPrvLuyRdcgsyIEFfx53qq1
E7+0g1tsnDnzf1RudTcMJOQ34/y9ZMPHu1q0IEj66rfEzL5YQ5J/7xT+teCXp8/sB7JdmKfNY9cX
JARMSzu74ThfTYHTnSrVG1Dl1f/jysVovr+ytVxZCcu7cirIsxTpd4r276/cd8mXuMzUbZyb/f0c
5f/D2pUtyakr2y8iAiTG1xq7xh6qJ/cLYXvbiHkQIODr71LS7mp7+9wTN+K+ECiVEuV2FZIyV661
AYkZ2Lgn29ja5Wh85Qrf86BLGciwG38Niv/giJr/fo88urXlKjHvUhCaLT1ZV6+O7F40aBvjf4La
CJnOKf1qWIb5EvVeumL40d9FWWhsUb+d7OM0kaehTaa1E0zloydCEEYL2/oGIY33j2HhYxhhFH3r
OIKAf3yMcQr+9TFi2y9/+xgNNjYnjn3yshvwe64V5CuQhMgfwepa3vMWrxXdsgMTF2D5Cm8szmTC
bkuuAsm7LTVpuJiAVaJmy4d5OOq6PbnUQ1EYgBpzkCJ7kx2vei6cS1ha+T2OWgAmtM4FegLOpY90
EAYiSAeyNVGkUb+a6wokxxcgjPJ7N3wfDkkw5BNjB9EEuzOPXWu/X6S+SwF/d40e6FLdcuN+Qmwl
4wic6h6Q80C1xzJ3JlgqV6TrYFuILiAFMh3BBgtNPfM7maEuCqkY7UU6NeRVTON4rGrzHvuWcBlX
FfgwR2U3x14zqNCFtX2P/THIoGPQP+6uHZBGgLf54T0OzbpswxvIdXZLjvjZjpJ3WQruKzBM+CBD
Bc6aesF5Hewo8ZezCXK8Puhl3TBcz8CBSQmxCEPlb8vYaviK9N4tbYSmgr8lYXcSi6c76mVgcVu0
urdugZ3pVAvVdZCE3U6CPzJiqdWt0TUficKW+nTr2qc9zQ/P38dBYHj2rHjDUUgGWFionHGdtuBQ
oi3gvBsk4xBX0AnRm0VKldNl9rZbjipfpOavl2A0xvVYYferhHuT2AYHSCEe3wDsWlVZkL6McVOh
1A924qZN4wBMFnU22/1RM4z54fim7Vd/i9k/sH1TeIch9jJoxna6tClDtYjqYoTbYLv2Rtov99oJ
YAc6LRZZLs6RhYWrbRUqLUZveA2CMFoNPGd7yu545d00jfLlDy/lJTq3uM9wgr838J/WcReJCz/2
7JVfCCQ4tTCr4nK4r0f8l1Jao2c4s1F6beCGd5/ZJr+AZWdtYL2BZorTHY0M5zVSqmGZhe0cEygi
0jo2kH0pAE0X8kC9bebsR9BWPESRsGkOMveQFj2KHHPQlBxxMOCR0nyRizKFglUnLtVY16DfAVCp
5rG4lCDuB1mLv5wGsM8ua95D0zAMvU1tu++9KY7VNJRMfxuvPajTQ4Hd2oEmDWoHGq+t9D9FzgTm
XmnXR/xT5MxZbjqiOVLvpDPj1IvsOJwF+M2vvfRroqbw2Oexf3Om3xreaulRHYrYG5aFGxiPRjT+
624c2LtNfdz94Wck0HIfZDNsZZHygxh8kO7oLy1wEA9jNYwXp2/5oerGDKqG+HI2oPvmOL18stOX
OfzlrxJwgU59qVxzXbkeAkQgMTlMUrDDyFp3BUl4viDbteNvTcQSWL2gcdduXkzuqhVQyP6jw9Lz
Z1hxV63PIfFlWOKWLnmZPaJ+1QPi8ZeJ7sDrFizBKZ+tS9LLJGOVSNCmuD4o0H73jgXA7pn77Wrm
YxRfn5B75fsTPAfYLc0aFyxZJLI1jbg6u0Z+iVS+MwywbKJ6KVnU+ZBsWqh8QkvOZ7t2MuuzqTO9
hsiDg9kBYqAzvVhp5YNEzAkyCzV0W7UHdeTS3lmoIZsHoby4W0mIm43WFJ4hR9oujCyovrQV0pEO
y8UhD/vqBXpks70ZoVIEQSJ7XadN/aXCXtWyyvKBFyHYivIRSGNt7/VwVEBF1+E1JFcvkds9Q+Si
XEF7L70oE+EWuiOb0rZR2+ju/8fPKBFeKExwTQ+DsJYBn0C3r99oznbqx/bVZmI8jCYwy2RNs9xa
DgpvlEpw6Fesuwkk2AFEeAwQ5G0amVhbErqYPH52rNJ8SPMhvYsl+4fM5OXHvrktbHt81V5m4G15
DjxMadgX7DWLg+XgJYB8vHMhWynEakCR4z13uHNJINS88oC63pIHDbBHhDu1AOyFbHpA74K9dY4D
+CyKAeJL12DtFi+ASze7sG/YWujQlwe70zqf7SWORW/a/292NWVQn63DhRhEd04L5W9S1pfrshD5
E2gM+Q10KYOlCNv8SYkGRcte5C2MAM1kChGUqECPSc4WB59Pn6szdaZVMj2kICGLsHVS0Nla5VHJ
Hlmn4nvlteqmT13fRBjObfcVFstsoawo3Nl8azlS9v9Qh1GC7uqQs6Hdz+6Q7YPeDESogJ6qwcIy
VcPZjsvupV25g61eTEO2EJwasgU1o6rTDJMGZGB1L1RJK4groJSFmvkABbPIURdkpoN7v3NPZMZf
FwxFEUDuVdpgSh8qaDmEYG6o17PGt9Ae202a4Xx3XW4RHcnGRYwICbQAPi3DtNpeF99wWOui3k8O
1CdIgQWdE2Re5rWaBjLEoGOQIR1tsLvjDGmpTa+zbHk3tA/xFG7aTkS3ZOpMH3rHovmH+sh0HXS1
/T6oHab6YHXqH/L/vw6KO6DFwPaAj9ZJH3FSb7gNkghQj0oqXn8bm+hgJNhtXoqwLR+LNPxp6V1X
7TXxwsdm8gQ6QT433d+b1Ht1RsRKnq5NlaLizMqiehUYu9DWlcUD96c7tCKqM+7/2uJeUSxU5tYP
gISwpZMLdu8za9xAVro5ggiu3ysJsZzA8+Ut4st8ZQAw8TTVENIYy7r55tdiJy3gbRcl4NzgJ4BQ
aM6/QXlHvLrMY8sU6bZ5yt7QtI9e8T6lmgBY6pTzPiVKyo8RvrtxK9WrUbIe1Iy4G1GDt4DOgXot
JJ5Jd0rb/upX8gk0sQEIS5dDm4sNaYOFCKucXA8UFzWIk9fUbLoGQuFQ5CSlMNIMq3LmnT7sJC3m
IoCBxThNsBc8+QVkgxe4sUOsPwtIdcw3n7v+Fx8TgJ99P8V8E3W8W4nJC3dxEIyvHuSsO1VWz9Iq
k1MGhujFAF2PV3KL49TYgSMYOpu2t6hYH9wkKQu3AsWKKxQm2+tYVfi/rrKpW/Eyg+4HtcfW7kAr
YtvrAaJC0AV1pzU3vS2wTP+EzhjtiLceoKv2lu4+7FcT2SfHmv2J4p5MjgaMDLBjVY12ZCcTdf5X
+x/z4zv+6fP8Pj99zoAQHR9zK+ZsAlS1bSzDtfGF/HXpQWQ7su62K1LwvtfKR+qiSL413AvTNbDt
iP80HUhG9IDZh08JhF4SD6owCd7S/57qavmYbh6egNLXHXIohGs1BLt09LdIVsvA8rMN2Ug7oQPz
6Vll5oL3DLzYWEq5HVk7pEbNGTem/MxeONLvTh5Y5p/imr8vwEn17jbDyLRb0JbdCawh7lP6y21q
h3/N9rsbDS/DCP/FLr79fMLBGApMt23lQJOe1959LGP7HmhPhfphfNFL85i1YLYgT2nz9sZ1uQ+u
RIZDifZvphhUh6IB1y35jIbjLhoJNB1DjmX20U8A+7Lz6QnmanbPVDgdQRtxR9407RDgvcXn5JAp
h/3gAbVih0Z+k0EH89mskJIIvTA6URNUf9smb+OLAUW6Sz7y1ahrXNOMM1Q9yXJBzWmy+A3ImM25
NxsEgDBDUdxQL00pILhxoqaecszAyUdTFqDXybqoPTlRCFoUI0CwQiwZxU30RTY5YOKQgztSLKWL
qgmaeHG0oaaVCnVgJjSL+loUjxHyRhc7m0Mp5NDUoHy+DpeyNpeB162tlkOlMEqC+6FGqRrTaqGV
6kE74bUAGnc92B/+7aH89tAMWOr/8AByCmFxnfL4yxwezu+rIebQh8eeJWdrIHEQUnG5jeukaff7
xNgQkf5sm/tBqg+S/boBC6xTGNbWqW1kJRhYTZEHq48eNZEymZuEsCFMjVDObLpiaj4GEVqHvD5M
1CLXj4EM5QhHEaGUOmHlbZelB8gPehdAg72Lx9gzyriaE0hiPUiW1/4a8e1hTZ2tZwSnESGrVneS
qSiyc+llDKy0GJ3GTrJGSX2zoeG+KS2cRJtv82g9CFIaW8D74zsymX6PTRWIn7f0CYbe7w4CesAL
6qU5GHJwhcn6ezKpykAFkfLSG/oIUNeu9w5zTQBAfn0ikP5A9ct4IEtr5lB9mr6FSdzvKAAnQZC7
nequmgN4KubtGQvtPXXSlwzZWIi+J+KevmAibVH28ftwmVfVSrgM9M1F6u9irAPA7vq7NqjzR4cl
xWOOfRIf0uE2qjm+4w6zlw4T8oY6gZCebjiIEpY04GM43lc5SFxHb+27ZXLm/EKgCYZFaAVI7wT2
HfDdpzWSyo0a4m+gwf3qdtD3AdFIsMsF1Bi9LLPeMJD6aeBYGf7KSQCaKVaGmbCdoyH4llGPN0iL
Wxp6Ie+RF3YWYdVkGx+sBQoySK9dGnOwnWbIYGRaSUpLuWg7kLXsk/13f+QMTyxoRLdD6fIACGsK
pIKO/P0RA6y8uFryGAmNa8enYGFDkUBPgVWziPEO7/sSXBoqvIeKV3jvWsiyYHscbHvI2N6DIwAx
fxelX8oPjuTBwsS6G7qv0+g4yTILhKvpw3+EnnKTpaPZgRs9JfnSHDSlUzfQ7NNPqHuG4G0H9e6w
R9GbPtnhveRCxi9qd9RsmLkSYIV9inHywLbl3260VPQOFLSDvP2rW61nIyDzh5s+x8yzkZ0eanS2
vD6UZut6MCr3qQJwAsJk23ZK0wN0wbJDbhn2dgQK4VaoEjD20vIvXYjQdc2c8guLxZdYqOpHnUDv
LvUGseADINCNKH90Qf1lNETxJa+LBNI4qXcZGX7MlSGyWwhUvD+ltobPT3HtOFkjD9aA/vit5uY7
awyUptUBmC3iiPlkhjbkTCvzNxsN0hQcfmRBYiPw1xlibxeIxJR7BykbCPM49oVskXxtld0/KAvL
QeBAdriZwIV19Yf0FSCN0sQutbGa+/ny0rcTREtL+84ZB3fP9WbVBXZjY6VjgjT2JG+RbB+Adv3d
OIvHk5Frz2Rt7wfp+/+UqXk0wXJyvfFca7YEv25+8ymTYHyO2/qN9si0W6aN8thDbF6G5o7sKvBv
BfeBfcimL10E2YFreJfCwNpuM4id2260ocqDUT1XEZQqIBVhrWLkGSE5l0xnHkpzSQ5O8Jy2tb0U
BYrVGxllSzmZ0WaKHftsAHE7X6yAiWMg7XWfhwhvUQe5KMgtLQv8yDZk61H/tzKdOIIwXSdvewW6
kNZJh01ZSPz96tJAAFKOe2wax1ew53qQqHSMfaebjG3qYPBeKpDXHBwf6n1Ca0db+eQtOwkK/8kz
CjBhVT+qkRtv+sZPq/cbC/y4qYQgiGMhu1hYmfVc+227Ep20b5UFbYG0ifM9EgZgdAinYF0xqCIk
VlgsswrkO5GWpyv0XecD7Q0gD9qmhaRfMpjW+j/7kCNdkgRsJ0J7XyejO5F/LYo2wHGLH+nI2Zdi
umPGdCQZsjRh453uoxMm9TUM3xZ9OP3o+9/GgQ8FLPeD/dZAlmEB4iNxETz0N6MPjI0CjeGJJUG8
7mppPZdG9zUvB6iZx+DBw67uO+ie+WLQgwz2axDAt8MJBT0JmDUN83kahnkQZFXnQU2JgBbgJkbY
p4e4doxlNqlkiZhTeojCASTt1NOGyfh+S11TaiKA4uTTng9IoBW6rLI0UAgeWxBehxZYfAxCMGgY
uWweDDuplmUlxduYq1vPQa3Xoldfe+m3P1Ay9VP4jv/sZRw8zP5g36aemUL3SYo9/rLVKR05W0vb
9y4skS9xGG0nnT+iiyrHANgagbpxamcc6eLUGfYWZaA++Xx0C1+Me2q1JhTn2zGYtgQJKgfolPcN
InozQkjDh0DJ8nebdMFAQaLU5Ex+w8dYQh3RfOT3H+dzGuzR/bQ9gn8D5SmmZ6yuEZbeNh/Bkg7M
jQ7SFDZAgaXjgqpMo6P1hQaF0HZaX21TEpwt463GsXsf+0GFU7JpDPgbRqu5OajcvR1VnqByNw4Q
LgBxUqwv1AEmu3DBnUJsP3ljt7xqxqw/XZ0dTxN7p9XlkxuE3OP14OQNuMBfQBATnGRZOXzRIh6w
C3j4UjEWnkeJc8sK8PuNy8FANrug5mpaJHFo4O0y5ivgiSBqcH0/DSyrQGa9phdTS3Z77OxzkbX5
Smln6gkzZOAWpgRAMJGz8x8vP5o9Z9wC2SLK0jXboavpESNWoC6Tbk0iPrx2kVFZiQ1UH7AZeghp
4H3yE71VihU5OrGF8iBeeXzHbDXb5hn4WN00kGmzxSKvcshNWJZ9F6dTfePEbbYruDPeThCChEZc
Un8ZIPfoGZHxw1f1jVsy76318mFJg3I3qW9UZoF5JOjGW44p50G56Z7ojWAX7Q1iRO48KASu7S5I
xjWDQt8i15UKrq5UoEs11EsErYITt5UFXI0+2oNrQ4D+CqUHIGR898OpCcwlsqqBN0fIZ/Ex2Cxj
tYU+GuSNkc65BWZ4uM1TVZ+YC4V6yXIX4jugQDHjZtyXgXlPLVeb6A68JdlN5+ryBD2UJqGOwojS
jVkBfueFTfE+S5Bl7Yp1iKTGlh/G68LGQXNIGQgJr49CbgmfBgiaG5ptGJObMEnkWYJUYe37Kl7T
L6rUPyszLi5QcmNHajVh0J6KugPvH/roEtSmWrtAXKyTMni3oXL1PiwNf/4toqq2OFUTvyV/+imC
PF6uI6Hq9XUiFco7DtniE82D4DDoN0YvQZAJlCqV5r+y0vinVIl35/QQ75YhWOvJLl3HW1qNxQ5N
VAxPLBHbdvStL5myoGRdNOOW3FKk0DMLB/tm6tn+P007MaNauAo0XDRtHqpizwkW2Bgdv0HVYLjO
nandEAsZNRPE1j81hW4SZZnZ1OH62hsqBCXM4meEZeGph6bQXqb4V1LTFoiWl66PQgTdmziaI1JU
wCXqppkAeyg1TT81kTKIT2nVpnMzGpV5iirjxzwTMh7nJCq+UiuSjnPuW/PZm6bpqS1ke2tAR4z6
hMXFXZMFZ+obgFy8a0YOzgA8EYwa9T02WDchCFaeYmMygCkaN9SX98x6cEEYSOM6p2suYxsvqa+a
ovjRzX9W+OZtVQKsexcW/UXlRQparqw/uJrcCbBhfpMwu4KWDviiZhdU09Tcce6plRQZAwYwtjbU
7C1guIs0OFOLBhXYoC8QIOgP1KQpPb+799LkcdS0J1nfpA+GjtoWlbC32GD0kLsR1W5A7f6ZXJCU
EWdoUOyuA9pcmlsUAgBBoSehS5fHcp4kyut+xwFdXoBhIkAqu3IXSR0AzVzZtrFghiMgsiWDld1N
4V2VleEdqiWzmxjyRguTfGqGMrui6s7USxdyHvdFELl3s1Pa4OXS4Dswz5sGYEoynTS6uQ66PqvQ
j7ESUNgGaeGsUHAFDEkQmezg4I/zsRfIVQy0NrU/rf5DPGbrzkMQvGrNbdJl/Y2LaqFLJJx/RDLl
3wszQObAK59y0KX9zSFtvKdgLKvZAQtvf1ONOHTpGTIclh488MgsYhea9oUVVScvM/gLk5spzOOX
qh7q8xBHwGlrc1cosU0BHN8gGcVfroPem9itJ4hkTVN5mFfGgQX4jcSiRHkf5JE+XboQgDfRj1D5
RUej11a6g8y7d8aBJ+ZDsCJLwBj2OWlZbsOsgBqeYweQdc3k2pEseZI5toJxG7X/lIhVGcy2f0qk
sSpvTL44LYIaGfDZOGl3OB5i+723qgbFdnp4CLGbefjkm80TUh79Osmw2280FsLV+AjZ2Fguve5M
Lc8Em8LUpnJpjRbwHbq389V7bxShXL52SiCm9NCP8YE/FBszAINpDAprxAJQCN/rGpWMg1YFP5AL
8vY+uKJwFug9Zr516pH6Q3C7rRgPpgMNzPTAlopbpuGxzuJx7+myirr1i7Oj76gZuSF+p2F/tCZo
bYOFA/yMdamO5EYekxGV27YDWewO4KNu6Tt5jYznaMy1AWGWlIvYMtWd1fvVGdgXA2hWpE5dVZX4
flZanPTXCB6lwT0IAcFhntnfPenLAy1OXRMHZ8igbVuBlX7ZsKjfgEmvWV23enqAq7L2QCYFmr6N
6XOApBEelYk7vIVZtQPxjvHDcqwjhEunLxLMAksP9f634M0ybpzO7G9QXgrUph7kOahbTMx6Nw2i
vJ1Cu1ikYyFOma5KTWPAoxUkgebWh92RTiFXucr3BQeX4pVkBrBQ6PoYnQd2VbPYU0eGr9e6zGzk
+FkIJdfOHE81GNJeup+VsrqXiA0ROHLBihbUAX+R4P/aJJYaNuQE1tb3Mcyt7Rfrux1lN6ou4vuu
5uLCcg5gfGaCvqpJ4ksmy+aIN84X6pyEqE6gqD4Vg5sd+ZhmKyjjQmBRN4MOK+CCbukSGgleYbpn
HFL0eBDu1EI97pqMvfMNkLjs3h69+pwBP7po+8B8Fc1grMqaFTtqpshYQB1TPaWWPoIBZ7sQYIZ5
DZN6ALbC9Hee8JMDqk7dJbZDiy6V8nnKI3EyjTEAgS5gABCSbVdG6Uf7Uje1m9RuZlSLE+KV0ESL
GiTDgMJagcpG7Kn54Wbp2QAWAzcagQqm5hsqO8CwVZVfAxcxdR0xT8xGAWnV+echKMojKuLc1YcH
UhIoAUiUWrraI2xBKU8e0CQqv0b1+xzkYUBxDlxE4EjGC8l8aJFMW081akCGsrYeUEpvPWQy2DSI
Ut6SRx4nHIiDYFggOgWeXS9xpwXeNuOOnG2Ommw5NsBcYSiNaPScCEc2a7tUU76sXGMz9M4XBk2t
XQo6pkWrmWGcKawO1IRIDX9yOvnejIYx3sQoVV4NtXRvqgKCYXRWd/GvvpGlild0kKdeatJp/eps
tyo8IKiTLCir1dotqIKTot/EjW8ApJx3e2lz/2ACtTVnx9IQlFwDMqw0gOyUOmvGId6OwADNM10H
/DknIkVQJVylAtselgHoJvI+vQtSrGjD5N3XYQETMASHgflvV1OfuJBEsHO1jNqsS5aeyOUqMdp0
M7eraNKc5THfzW0rxOJbl8WZpihzN70bhw7nQz0YeLt5/gwltiCpG/ZZfMgjlR6x23m/TH4CsM+f
bVFW/SFvDmSnEW0YcNComkQ1w8+eBptPfQjBYA+1lDw02IJsju7Af3+5LACKWl9pQOgOYXSkUYG0
E3F+mZzReRwkYDJjfNtJw3kkCzemHegjujupTT0360VSdd6BPApkJFaNhBJaYzQudlQolZQ1OKRo
qICU7B7FWMGCmiiJtc7/5Uker7u7GBCXBln4oMscVEpPdX5o9SUeONrdKHJghqb8QHfUXdrdAHJi
PoC38WNMRO7UT57VVIHP589b6jeavl5DSive2lmUrkg3fJfr6rAK35MVa0x16gDAPzlZlq4yk/HD
4JY/ZJh2R0t175cosbsj2Vwf/HqOnR2oc9IeHdgaEEf7cKGeARV0oHQGr1pu3F/TVFPviYM51l/k
R2W5jTQDmShNRRejBUWl9qIWudLASbTzwDmj9Wuu6/S/z0X2jyde52K/nkgzs6LgB9Ri4/WJl1Gd
ovKWELz+RxPHHfaUtHitXHuxnfjcpF4kxEXGmpPtGOo0MBnusLTtW5YAsUO2+dYHQGWXWNaebHQp
3Ar1zPqCMgOQlL6IFicI8HZJb3wyAL/3E+OlauvyW8H9Fx9fhG+ggp5vgCedb37rMsPBe4ZUxl53
F3rkf5ni/90HEmCo8gJ/99rpHOdYD669IKKHXGRi00CndmaH4B6UXarKdM4t/snPzH+MJ8Zf/jYo
9Fkzs0P8e9CQVPwl4nZ8VAWKL7vcGO7o0sZeBq3M5dUyIRB358Z6Q54KLfpqajbLorK2Vowzqqus
8dPQrFsaYV2G85S9Ba4Oc9BBCf0EHdO7q0NhbdMQRLBks5GhXDStV4AatKjWPWrqd6Ens+fRmLZF
zQBq1XaTp8HVrqLy3e6BsW1XA1/37JQ4Q37Yr/6/28sa9WuUvZoTXzp7BcpLaDKPc7KsBm3tsQua
x2v+LOtZve0df1he82cKKUxEYWN/c02KdXb0JYvs4UCm2S6WZYiKMsq5TUaYHgWvHq+P7vDC2da1
GJfXaZqw/zw1dYxWNk9NE5mgcr7rXLacLFQISndCYDADJOWcVa67NBqZow5gCM9zD95Q4w51LU+5
tpFfw0IoKAJBsqUZ5rE0wccsCuw+KGjSk35csD2dZ7qarnPWcbrFeuMdqBM4sIfEybpjjzL+1ZB7
2HHrjcy888DCV402UrPa5INn+qbMRlB16SZtV5wiQq5NhemBbK4PggOAwm+pc3bT87pIhW+utoL9
vE5rjP7naWlQYCCYlSiZ4hyFbRBN24PRmjrp0n5MG0ocFcYKu6qhNZxd1WJnR/sZPwIOgpq0n6Gm
6/cKhUhITVyb1ItaNvxe0qMf4dTTo4J4Gw7T16DFkSjyzP4IQnHs8ajtaSPd0SUOC0jEps2WhoZg
WceyoYdQ+zpDWILgn/fNwx/2eeZPDxmzIF54fqE2CHH0u8GLLszuzTcPQqxB6MTf8y7pl82Q+GcI
/rZH0HignHAsg69WfSIHB6rEy9IDp3w9VNWpgI7IijrcLYfG1DcoO9crt1bxKRBRfhYTsAdIbcXf
XfbYV9b0laMofQUd20Jvm8MtUsSIPUgId2LNHd9y05aLOOXRXVG49pk6cARAbYXuMFBiN3dUBviX
Q4Y6iqHee5YAtaKjIVCDVA9kU60DlN3Yjw81IoMbHhnqNswEu7Ua817qTW2CVBK1VGuIjQHGfCgC
Q+Qx8jy2R1RlR0Ut10IXakLd2dmD/HzuJH+y02VEamnvxO7Nn3Y9LdihjX1ptTef/LWdHpBOhjig
IGfu/GM4qneRPzbV/PGu9TbkBkhkcZiqbHudlgFTf0p8tawNOZxcFwmdAZj82z7Eco1Cs/hBpgFg
vyUUG4YmKJaWbVUvnmxQxqea7M33gQJQqvgepCBPKtzuZ2cXqzTNPeiHPiAZlOCUksllFfDwJ1Jn
gHFn6bch/gc1evWT3XXjWuDVeKzNojxYyK5uJt/GphLkA4so99vvnEVLY8ryn+Dgfu6c0X4JjAHB
fUTez65hmrvSRum+hzPZfVL4/VK1pvU22v1OuVb20/SmfTcG9RtAmxDoAvuh18mFUP10MVmRbEO7
Tve1J9Nb2xfRygp69QYk/Xas0uyHOYrXLkvG514NI06fVnEMrM4+4pddrr3eK1+8DuFA7crbaRd7
vjjUTewsqyjpQIHtyEPsW9OlldYFPB3OGzSaoeYU2u0R+mHVA2javpEd/xhEZfpanQrQ1t03UgBI
HfsrI0BxHQgwo7ORF/GptgQO+5z33xpn7SZx8R3gGshkaQcm3XGLGkqxTlha3KH4pbgrQxR4IeBQ
IV7v5HcWtNf8RZXjE0/ZLZlQw2UgM60CLhaDUd5ERptslAZ94L/auGd+Fi8QNlZ7rte9uSNEtcAU
lnfUEm5YnnImTtdBWYlVfxQxSDw/JiqQMF7hx5RsDIKIYEP9PjH5eMKSi9xvvhPZ26T5OKu0Gw9t
vigcTfk2E7/NV/Khy6d2NUTTQQLr2ln+HhI2C8cFi0eZ8fOMWZggjYHgQLIhjENUMHlCgcYzdZLJ
FdaJ8f7dXwLhjjRZ5ByMxneWREdhl81rGdvWA0PQ7PgXe18Xn+0Ja1+dTL771wAALYm9At+b1yBM
2MMQoZpqjmQVYS/f+V2RBDl6LrhBCZNApWo5+BfapgX3RGjf4Q9TPvWQZLppUcK9aUduvU548Uad
J75hCQN9ikyN49g50y1Uqn0QZaAgWY9ETrd8GvRIWSIwFLnVPJIcnBBFYDSSA1Fx2yUQHfd+jaRn
mh4gijTSEb75KgE+Igfs9FB7Ea3zqLEfgBBPNvjPCI4qjcE3DPHqGy55hbyA4FAL70zoUXPQq3KW
fod00WasvClCTaJYg6PL+p7YqCwEYjZ5diZTrQKm2G2pImPbT327d+t2PCLPDvFxr6wfarzmUZ7X
F1+wjXgMU4B7F+Jh6howhlVepVVF7C/SMIvl3z7b1PF/fbaoMj99ttgwILKra7+odEsMMl9KLtr9
XJylm0DNt3sq+5LMeEAdidxVKk3VApFVUMhRuM5vvHrNYzAGzEYXadu1PwhjgTR2gVNr620GiJkt
xRDir05GWcZYoyPnOGkVr0Ffis70NjKC2LlXDVs+eMXeACTkpNxuONEdXbqkBENZ6Lqra0ddh99i
aYaLvPGGDU8ivvO9Sjz4oy5pG0H1C+TJESWe1Qt5jDZnyG/yJ1T/qCX02KP9gFcJv6b1P8X451ty
muBEKQAviZ2NGgSO/WCjGxHcdTwfNShhtq41rFhy2S6sFsjAHrCgR9cBRNpOp1dyC03QnDpVhQhc
j7NGHLftudVufYRaPj38b24DfvnbAlBEyFh53VOT51uUciOvh1/ehjli2ua6qbJqmUA35CUtanOf
Mhey48ZkfjGd4ceYBP4dEs3DLdi0UbGu/bkVuEvZechc6Wmhj74l/zHx3qctETe+mXJUtoNaGwy7
Gx+YsSWyi/GOjrbUrMwk2c0HX92Lio34UxOxzHiX1CYy0TWqS30Crkax0y8sq3fWQRGYR4fQrlgk
eneD8oy79ydCneYQtYjTZBNrjygyAb1EDqLqIwQ6Q7aJKhSVl96gNtRPF8OLvyZuxbZDwTrUsOAS
F1F/KmVdopQ/c8Ag47vDgoxxKd99uNt1y0pKZH+1N3V0XjSA/xJKC2mF5C201rvT/1D2Zctx48q2
v7JjP1/GBUmABE/ccx5qnqVSSbLlF4Zs2ZzBEZy+/i5mqbtkt3d3HIeDQSQGsigOQGautXTnI5kQ
+lLzJodEY5cgmx+he+xi5tWswPjWzCRck/2MjNVUQ3sSmTLbvHTvbvbCtED9ca3V9sIskGjYY2Yg
8Bnf1/Sg4REKj03C8czRbigvhZ3GUDiD35w2iFGlHVy6f5Qb8Asp8PqT5UNPKo9JZEKzfE5j3fpA
SAiu+GljZa695H3qpCfQgzUrBi7wU2H69pHpJ3NK96INmWlvDDt77sSDWkaYqbhYg/jyMAbZnJok
ZBs8VUG/J+TL2whVxJ6wOglB0ye1mhlQJdt504b2gkQ0CkwKDoxYz3lLsjZjxZG+O7USLofSeT1s
qA2ZuMj/6E1D3srUhop5ngk+v9U4ppsvTAeCklWHgFGnovdNDG9kBbw8ymkvSxAOBd+vtpRqqLmo
3HzVZsYP8kB+cFImUQSVnxDk6Q2y2Q9YO370Zv7i3KTOUgRPRmQ8IwvaPloG+AE7OxygFD/Ex3JI
FbiXtHEGCM2al01owceTBjMwRqq3PkiWSFJUyP2IIFwj/PC7jsuveeA0n6sBcXvDCdkDJjwS3JM1
w98xT7b4aLVgwamA5neTpYOPK54HoXAt4m44XHcNWxs7s8KcSiUlkERTDW2cDplZA2jxeqwGm8gC
aA90GC9IvDxDrLO6yLHwDgALVnOyGxrki3kVlneJb4/3nugxf5k6hOAKQMQoF3sOfPGjzCGn2zH1
FORjNevByHegzdAZ2YFNm5uNirrT9Vyk1iofkRDeqfpYO0H+5CEL9qGW/pxZVYi8lkXlqPRJ9E3+
BM8r0hsL/UANgzw9IUtK3lGpiqu3XpXDdRDo1YFWNQ3xHE5j5tOCFi+ibkvFdBTjArlAfE3FRhYI
D8LBvaLiEPk1VmOVXNjTQcEVGm0R3bDnVItIvLErc9BbUK102ujYNJihUi3rreoOLoMzVWLqGs0K
MbBNZhj2CLblpAIgo9o1mBzAlZQl/hH3ln+kPaMrPoMvu9tYZi7GmVX6LRzwA5jgzQwLwwzKzNMe
bQKoAuz8CJtb8Xftbt2oBzWhbrfi/36o2yF/GeqXM7gd45d2VOHWnd625sUPIbJsQCUkn9HubQPi
D7HI7aKfQSgh3d8q3AiU9GWe/dGFyrdqOY14K9LerwdIG0QkTRcsh38/TFj+eWJ0FDqTq/F2VDI6
VcnzmcPN86gjrN2mk7h1oeK1Ce1Sl6KIP0F5s9wadpTfN5CGFAgFHdTE2EmbYhDIAjH8Yj5Y9rut
o704WRkQNToO0xOA3GhdryqdACvxZ1/qkcfIlutd63izjwzY7THFm4iOeqsYQK/TOV1yUjLEzFyH
rbNMisibX4/458DwUgG4DQ7vjo6daoVVcmnGi+tQ1DnUL6nbhXfXoVJtFsswMsprE8/wTjZIiNZg
mNA7RzO9u+65afu+9xsbNekld1M82OhHG/Xn3s3mTMPcRqWKm60ES+g85njiQe/mPRStC26qEEzq
VPRF4j1oCxLaXWLdhVOLEvJqm7AR7ZwqSy69hxz+lqzs2PHaqdNQCgSIB54vpIgqXas7adsn0KSU
b8UoTobDijeu3VPoYkfBIv24PrhRCm4mj/lbt+qfKCGd0tCDKRcdnoCr/WaiFmTPyvEOKPMZG7Ag
SEV8DwI9fo6j2D3hhbSkEm2MEWzOqd28tUOQINLXICOv8Mp6Lh0fLAZuFuyrlE/r+dJ5af7cS2Lz
3UZ7bcqdlzAc0hnLM/flWhusmeldEq2TsxAiOYP32jnUzbgnE8QhknODRPw7H+8yqOb1wZyate05
BBnTPbWiTVPVm8TOuyOV+ihOzpXKP+WuApPGNDKZ+hqcFY5hBdubrc3tai5jlqypCVWkOgPoIgeI
h2w0ZlhCTjRoeLK4HTVwtb1OejBQ38YL7NTaumaPfC1T4oTjfJR77jRn6kY/CXkRJZRKiw+jmyVo
eOPrKdx+QoIVZQf2r9PNpPzqvvfc8HA7M+360cwETSIwqbhg1LZ2Kn9mGI774VeVlo80Ugt0VdSE
Nt4IDpDarM3rr6JB3daD6F6W6fntsKxRcmOUyFu//dK2ao0dk93n24WDgxS8/zrd3s6uV8K7y4MX
Guv6N/T6YvK6DnfX4ljwHRg2uglM021dCyIJRp71r3HdPFppljzGkGzcuYwhQ3eyQ8/ONvLmNGIe
juRPWa8aUBltZVbwJw2iO2rEHMucNw6rjpEtjIUh8mymIcB3aXvzuWsGdeymklN44wq5ImBOLj3z
Ujl9dS9BetXIxLyQqTVB7RVkQbQnW98GxSaLcja/dhBWcOnNla+1CSZOpOhhXt3GWxocnLjJDl4R
c0ZF6uDhZjEcsz+TqR3hSkz7tlrT4ECbZIfYVt+pkk7XiMw9QrjB3fXojd0h2yxyljSYdJPuxHhx
ova08eL4NU9c80ClHtPDte9aLehE8INGow/OyFRZUCWZckhkznjl9zsqJmNhb9wIzjpqQqfQARnH
xgsZDBcaL145sg2dAGg92C7QPZaSWFN10ScW2e155K6+L8buze887zOk3YclFAGHTdCjGGpjAdIt
5GjGnncoqgwKfEBQfwZPIQclbtbsizZC6pp1vppbKPDpsgRfCHw08/cVNyjUNtc8vVtufoLQx75V
xexDop4d1xATN+0HA6ddBP4nil8HTH3Vtc4fCwTZNrqGxA+8tN7j1IBC25gDfuX1FwNOzq+xQAJk
0vEfiZ3eNelgvei4GaAHaqmzY0ftWpZWv/NLJ4GfImFgDeT9YzJAGVdBoPPb1B0apfxHhO5uBmcw
blF/5dspbo2UAZIw4cgjaYDZwkwAPkvD/hkaFeByhv3WrJvQ56nnIowIh9q1mQPsPTUDOuJ9tGFq
dhstir/5RHQAyeMBNN+AdxizbHjL3BDZpZ71CbLDJZISzWxT903yXLb84BZm+BV4nnReID36pF2L
HXNzQGjNHqKvf/bsUohRUM/cCZC2bdtsYcQxAkSBSp9pTwVOct3rfmP7XbuAmQzvzSL9EGczHHvY
gxls8yGqd42xieFiiNHZUnjtWusiSrYURgmYyZ8xOmpMo6RlvSF7H6czNSKweyraolg7oB/4ZGXF
lc/KSaW5TGxZbZGFBHHeNL/yWWEuDXvcgEDb8oznqb2EnwwoNaQpiCEHj7JVdNZyyp2fh44HHuwy
TP5DuZvHeuZH2t97CWRHkCqT5KdsFAi4mN2CKhAnzE8RNATtRTz2C+RQ+ftbM38Q4WoIUnfec6A5
OyRq7HXWto9hZ6klWMr61bU4goiNOxVOyXLbR92ZIwhc0wNV0qZzQRgGUNeZSjRan5jvo3Gzex8t
sI1g1WrVwOMlrWRGnFmQHzp00qxOVKpZWm9iL6vmVKQNnLwg5gzqEy89JGxOLWoQiM35JCVCtt+M
cW0xdfh5jN8dxS6h/Vq04J4MB15cjMTcEzeDD3XSTQKs1bKfHgpo9EWTL7q7KyHafeHduGcQf13i
5ejuwzoI540c+aFOcvuZgS79SlunVb4DC2WxCJA195ma+WnJDyYL1tLKW4Dqna/0xNQ1hCtK+CzO
DWPNvglauWBBEn3V2TEvbe9Lm4B2dWzGaMeyVF2mjlRfJTk0dCykC9lR4myTFOM4teW8BXD4hGHT
fUW0tJu33AvvE2maEHMdwTJq5yNElJP3tgKKLBpyjGphInjagqEX3B+cLXras7FU7ZSWcBdg71o7
7dnhq2h6qLhLwISmDUgxdbCukdC7Fg1HUFbjTdRgGgF+f3dce3jPnEsXofWJL+36xwibYVE7cLrS
3zIN2/gMZblJg+teeEx8ScG1CzHF7os19myuk7iDll7QbRqnNTYMkc67DpDwOeJy40vZ9wfi0PYU
2DujvPvCyhRykMBfGF2cPSpA7wHdxl5QFZANxSv50Yj1u+1WS3uKsXrZqQrMQBwvSkA0sh2dsu+k
6cEpq9frGU8/xSlA9kUtslBvoFgQP3lZcchzw3uMQfi0wxtlegq74ctkTxm+FlYY8p3jgirlZ/uI
QMYsN+tyg9dff8SEvz+OwumgD83zdWIV0axkPUQIqMYNo3HWlCJc590AXTMDOgjSm5xaU/Fmc5N0
2CC3rTq306YGsT6iF7BRkSputrx261XpW+2cstwo3w1r4LPLHX9L+W03u+HG45ohd3iWEk3rTdnK
s6szYmv1Umm8PQLDtO5UIoxlNO0FzvC+R7bf1SKxFPQ5yJVcx7h7dhKhg1U9usVTVak3G17Gt6is
V3DEdV/MzE8WyJ8aTlpKePbMvF6p1HXmlhqNmS8z8yCJEYEcxVQW8MhhnhPsyEQbd/Ii0x7CFNBy
LUYI0SJ5dRW7GmjlCXBHSVxkAwEA9G9s5whHTn7yptev0taLNTZsE3OBV3Jh9MmWMwNfiTKBBnpb
BxxiOmb85uOpkJYjXgsvjBemENnJS5jch2NeL3utNLDewItDzfON19mPIW+bRxlGzdr382wbZAJK
adNg1GK0obge1eIVrv144bujWrhMDhtQCFKOOm08pcql7wprScUO4L0H570Bt8XayTKkiw/NZVQ+
oP1JlG0R0wDAEAoPZyiDvNtK92j48VaFzvJ3mhW+jU/tVDlOoXhXhWyBlMXOuMC7hqvQRUGxIOx/
gtDVBrFeC58wqDyBSLE6h3DGXG1UpApktzcbe264IEBoeWs9AQbe7rhVTNzUEu7DCtIQt6IDAkVc
V/sY2wEypKXjzZOJYRxSrc9OXQUXVzTpoR0Sf06M3s4fdp3b6SG3J3kmeOCX4PJNIUpYzPDYml/B
t6GR82+l9652BnC94A+Riqi9MFmBcGh61Q7he9s2BKOxbenwITRBXq19BLKwNhy/cAZlnl4PnyAX
826nRAxwZF7t1H5Usb8MjBEYg6ZJNryLwhWCHIjryRHvRcTKwW4DUEiSphszyZrP1CJsIr6OIc43
w2Qrm1+p5xuD9evflol4HvEyoGSE9DaWA2q40KmhfkaXVFcfi1QLj3+3petfRt1fan/pe2vcTkOV
0tDrMRh33YCgK6TQy30PD8BKVaZ9UUgJg8yxGt9y/67oO/+7PZY/bCHlk05NrCyD3j8gC7y69tFZ
YSzVAKQSPW9s4NU6NsIcvqdpDqSnCU83bVJvtOeMvd4w0zdcdQEyiW1WQtyHA3ndOVkNgeJBvyOx
b+2gyYC5eZs9cVYz3KddBW6azF6lAsnFUVIWR4Dg1RJpT+Vz5ZrfCNpoON/w2krebn1YNIYLwxcv
2sEfk1BryDAuV7eiV/flCvLI4Sp1g+AgBkCvRP+Jst/zvIU0XegPJ8lld7A0FjJR6ZuvdXJtYPcX
1pszRAtKZIjgkcgxw4RbmBcHkqHJpqKYilRrt8B2Ui3WitYT1f6ub+KEiFxkCgSqhjphmoB5JQRo
rbKX+1IzTDUne1c5IAwYmpdSy9z+oRNXPkCPdgGG2yA7h8EEYNDRAUzdgn9TwBAvQKvB74wCqn+D
4SZPQZpXSyhJjUdAvtKdUyTOeixy+96OCzFvhRO+tJZ6yNKc/wCwH/mNnn4Lyz+6u6FG+kabWCDy
x7cC/AgeXDFedhBN6yN7oH+mx5/sFlfO2i2qq/qQN1jZPbDde6UgjHQTJMqKsFkLHYIMd4Qg0a3C
LDgEP4x7MNiAiapA1j6cK7NSRN2eis2QvxcJeoivw8fa4eci1cYM8LD/2DcfkaNTqmwBatuDqF21
9aYJFrIRocgmyyw8Upk2UxM/H9U2TtzoYGLySXwGse6++yIP752u5w9sTE5EhmCrzl4jbTReUash
G78DpRfcY257bUVma7DRqk/Rapq5/jkW+CuurVRdOCsta3sJDyUShPuKfYpscMPhufbPKqzBx42X
/xEYGcSg/DaE06WzjyNSxSGOWNsPTV4389xU/efYs19bz02+W2WD7lMcSqQllkoseXM8CK32gWAQ
ZAvwTAc1uFG6AWGS1oyOvmm8pobPrxPKNjGzQx6HrzRNowWCBMp1Ju022dFkzeO4BwGGL5bE5kW8
Xrr306NR4VMxMX+Rvek1oB2TnXdyfmtKdsh0pvgweOUMhL3jGqCZ7JMLeXFlyvBr5gMG7YKL7RSn
YXeSAFAj1aAJv8aQBhAM3BuWG/nrn3smZjTeq8z+pDCzOYKCSR0x61VHrEDijeiNZ2lH0d6Oo1Vg
ZeUlTeP23klcJLR0UAbt4XOZVz5jG6o1WtEcgkB+udaywXmrAf7YY3KEVYvDDUhewkNGbWkD4rqV
6JRxR6Wo9JzFv//1f//n/33r/yv4nt8jjTTI1b+Uzu7zSDX1f//bYf/+V3E1b9/++9/ck7YUgoPD
QnhgH3Ecifpvrw8IgqO1+X/CBnxjUCOyLrzO60tjLSBAkL3Fyg+ATQtKuG49vrG9iVUBSPqHJhkA
w9XafUPoHOFz9a01Ftd1bNCFyR6IlXVCM6xOiHaDVDORnpwxzNaSeOUgl8pn4VBG66vKYBI1P5WB
Iz6FSIS5TTPiRMQLRGMyCISAmYg2QeJ/tFHjMksXDPf4DvLEyJ6dNkJl/dGeNn3cVKscLz0wMv1R
m1b6M8j0s41oGWbsInMq5CPJ9tqE+lJjGgBqCmz295eeW3+99I7DHdxZQiAG7fCfLz3o8XKjq13n
0nTRsEEQOEDWlDkuM26UL1WCoMk0nehG4KBLyat7auEA8wSoNkOa2O9bVco3dlkoP4zTsYlmw+41
xIqNnRB1+JJGlbWI7aQ7upDE3JcFeDIGxKaeR5A+4/I6b1NT8E8jx3tqynwojQTpcKDHzKyGOx3G
9o5zC+9cQBrcf7gvPfvXi8MZvL64OhypIY5wxM8Xp5NJKZE6ry7XSbpTCODyc/6MCEV+hqJsewZU
/4leh1GtjBW98qg4tUK6ljoPBbSKrdB7hQ9YLx2RKbCm4cUUqhpiDUI0ny1dHd1pjoiP4oOKWf5J
GAUkg4oOTYec72v3PjTy6h6J9isE7MUln9j0S3Dbgu4g8fdkA2VYsm4K8D9SLXWoon4lJl5+eM2g
WltFHLg9O5vDORVvR1eBtd9XgDz2Pjgz7C6p5rUPFGHYXKBdLy6/tOXmfe1YWwnljl+m9qQwZ2nh
7aZKkp8b2wDopA5OD0x/2cHk0feq87LHZtrAU1hUIgYBGApZ5LSzFtDDXeYV6tHSZrUyzDFfUi31
7rr02jsHee/d1d/IC4stLd4kH8jl28ad3spms6KK0mLhP9wR3PvpjhCMSRP/BRSzXcCQXXt6nD68
qfBmsQZQyQQXgU8U5ONYf+pM0CsTzjAqn02vtl5pEsaNtj8Ewu9PRuhhimZUkIKMkyOpyl5VYkk8
9ioPS7uVVxTFrJnU3iIkAUJ7p4whLpOUe+pEFVT8j7brYAFL/HVdS2TZDLZMN243mnvGpbmnPd4n
djlT0YBsKwSK2IbLeHur/kubq4FXev0P756fX/vTxQQBlMOZIz0LRHSe8/PFTMKKmWnG/Ae3rweE
YjNvZgK/cG9Fhoek78xctqmnXnImljTXpRZVFQKl1/EODLcgnkUYsZDAHrfFpkacYXrPVtPb9cMG
IKNjq6HlhgZkhsYHnE5mCHdaMKp5lZigd7VYdja9JJqRs4UqWGa8VyA6E8FLAFp3g2s1j4sCXDa+
l54d5Ln8/VXx3L/cYjZ3mXBNC5S7jNu/XBXMqHigmtR5YJDLPdqTYAaoTRKksE0qt8SJGjhxvOiL
c+SM6eID9XIOQQOiSyYb+PMAjJWgkidqZd8dkAfXO82irmIDXNxZPadUwFyAngNSyMFeTBmDcbB2
deF+urWqHWSnuQzSjd3kGir8GKQYkRFsqKgnWyeBUAoH+y82aldMrqZr46kd2YZaYqrNjZdqovee
ucHIL3gNQ1fECmIwdTnllmqiEhpbfgUZLqr90NrjdQ2BXO4dQm1Nt8DwBbdTsYqtetwogUSVyc7y
3sE7Ak5FsKZgxQ/CfolkfCFnbe31F2sCkBQAIiN0i5XSVJrqugEKSmkDtxwkwsJAgd65M/0txL2L
k24i0MyPjb+Xmfs5Vbp5IFOOT9ciRQxjRUWqMFNAqJj5+vf3iCX+8uh40NvwTIgLeIJjFT7Vf3gP
DR7D526wy4cwNCevs/oU11X0VXVIOvR7h90j8hMhPQ8JwODXC78WYMRAfN9/KRBWWkE3FSwZrhM9
/tzTq1qGBcxw8DIjAsYVXCxOF1fwSYGulooyGpdhocdLG7pgFQnUKpoU8YrcyI+giUWq6VTECqPZ
SHdiuZmKWQXy0VKKfkNFAI3eh6QipJCXEVLNltLGXU6IoMi36mU0Os0H6DXQ4pgZVdUVOARH1bhN
OaBuV+i1yEAkASUw8wq9htpcfufb4gP0ugj6eqm7TF8PQccZAMxB3reVuC+W5eqzY3nBXdIC/9oD
xPNiawtK4YxlB2QouI9mUG79sDBfwCrSrPBO9dfULI7Bf14g1tU1EvlOLVYQZHd483ob1g5GeICn
7jRsofMArvjiUGs+Im8U0o1D2YaP4FznyM+Bt65y6+1QIyIAWIE7B/tF9Ibpk5plY+k/Je1oLXyj
T+8UckM3Om+tLY0kGkQAbyN1LAsevKIHOBk6Wa3fzy2IxsE5DWyynDZkF1UzLGth67npjO82qqB2
PXrZjNnXMWS0hohVfScDeFAU19kXEMDvSBmyiZu96EfvBUmMzjx2hxD4Ccinuk1lbvoIDnvTsm2c
gcy+yKje1b56ApghuWN4HZ4HLIygeQGBa5G3j4hzBZCzC/LHPBtryAQU7ZqKTpnqbd0icZyKEGG2
7+uarWJt52d42M1FzlL3wSrz9I6V7toceveBTH3kNwvf8seVPdksXtZQ7rg297tUnaxCbclZC9Eg
sBumzpYcRiFFyCZb07vIjW4ZAOGYLElQt70YyjxHlYBTL6+3tl+VP1orebXjUQLzWvtzLNP5fWna
9ZqntYF8oBF0DUBxropI5w+/GydNtn1WlGs4LNpl2UIST0XFQzGhUZAGCZXkCYiijByijXWq8EjB
RhsB4QBq64x4S8moREy+Hz7LPF+MQz48xQkAGrJ0TMRasGLH7JYDoJHjQzqRG4q0WABY1O+6qqkQ
gevaLjnWcV7Oa5N5Z/CThmtbFhEUZ/LhkFjwziMl0b04FgIFTh7Kr8BULdMs4D8C7e3bBhEZ6o50
AO/MgzBaI6FpXP39m9D+9WuJWQNnNsOHwTFNE++Un1+EcEOVjdUbLQTjTbhYOx/hJYIMgG7q3gu1
uQFVGDwiZGuhHRU27ePYOCUEb8CS77iFeY5bhflAV2bfctyVSC7jn24tkMMfIFDtRxt3olghnhUN
klWsf1pvSaQqehKwpT1IOEIYdx7UdXadR9jIPp5rPiQnHTbWPVUwREDu//4ymL/OS6fLIBjmDdM/
x6EV9ofvgdv3yPOWTJ/ec9pdb0KS4pFnUD4GiRfcALY1gi/z9tCngb3gvV3++jKgHkWKJH96+sMC
fHaIlMXzvz9lbv4yz3FNaUqJv5zEy4P/ZeUJpKkJocEoPl0n9KPvVmBCD6Iv8Amnk1MebDvJuvR8
tv7DTN/4ykQq1V/NAXgbr2Zm6+gLpDZureu4cRciKhU4mpbk5sxcL3qyBLhc8nQ5hDWIgxHyWKjE
DB+MoHzfgxACX3QaMA8VmHwxTHu3dgoSef+wHKf1w80TIvBNxzKYY2FhOx5nKP98O3fD2EfVKJLN
4APqJeY2RFnaEVLbLiaacCC5D93YQVB3Apx0OrlH0lv1fGvhG3xEfMjqZ13gQ7XRApQh6ntIOYUg
mE7xzQEKNA8vgmXlrptqqUibAIHgwemDQ8gZtKr+7K86kQAnbJpfWbf/+3vAmrwLP/9cPLzSBUsI
t1wXmKyffy6gFtmASFawuWK47GJ+9cjAt+8drUAhcAkOlWraJGNQgwcc9nZQwLSBoHqWOGBxDHQL
Yj7mwm0dWPZ6AJdziPUCoLsfyrd6woTJ6h/uZvyR7Mkb8OHHCGbhl3iebcHDw6X81YvFoOqbu1FY
r1Od8J2GXPgcmULIYOtE8DnKPFDgIfFcuhWQkryPZmRHBpC7AhcjAtCRCj97LE8hdiSck4mYw1OG
uCg1U7lQ+yCE24WKuQAtdR13DKSOEWbLfVPsEDH7imSr+EdWnDBpxBdJBTYiUr58maiG5/AM6gfu
p80qY2V5aNLW3SGI3K2bio/3wGYHC7zKrU/TOG3jRz/G8X0cywDTo4NgYlGczCDEBwQMku0JifZH
GST5zsLTbU7uIQ0GqkAfR+OpAu/GiVqRmYqDLscN0M+vZCcTVdJmaEt/YWLaP78egYz1NGRt9u1M
KxWsyfbhYNJt1nqI6/0HW9aq7NCwciG6EnqT1IUOJQD+WltplX20URtDVPmkgdbCYfHXs4YUNdaE
knlrzLTKbcDAgpgCOQYVRxP4TJmqBdB+ljjEhQV3fWL6oMnTRrunci7zYN4EZoTZ7bBM/dqBqtqY
DHMQKOOL4jTZxdWhexy5f+fwEKXJpFPfnNUNE9AKERniNwHfGzz7cWvRCfYDJNguXu08wXwRPRGI
c7eNC5llGsObBgJxOkgLtDhSC56WyQa+cTigp0qy2QlfwnUV3l+PlHnDKhuGcXEdI8KMNx7jO7da
R3UCpripn1VLtTQ9011eR8j98mxD3/I2qGuO0QJAz2JNo/Kx8E9RGuykYCKfAw4IRYrCHzYpux6n
CXx+gHTLJ2pO4/QI688aEGnuqOiHkk+oHeR1TqdAmzIAn0bqWAfqFcjA2FQF/iZ0VmSzLcAREOs+
UfuIRyDn8M1wQddm6P0vdl5HBwluOLxj2pUVcv4Aokf+YI+gwoKehLdsHBGqeW8kMyi2ZGdqghwD
GxA2qJFGlpUvrZg3a68Fm3CdvqZdmq76kUdbbljFczr6mIC46SsyIOuF0+TWHqqj/YPRtl/N0k9e
kReFqYRqzJMMvOQOs1NnRhXK6X+0pWucIz9PDmPdpAs6ADzjezmlM+btcAJVH2jse/wp6CCp/5gX
ng321T5dp0XnrWtuFJ8hvT0fWOWvrLQGtNRDGMdo9l1cIvag4Qyc4+0Sb83EZcBY45LB88hmRR+x
cu7jJeabgTpTrelE7cLByn9NxdDwkM8E4dXrUBXu4RI+mpP0NLtAECNa+RYceVQsVcXuAGncXNs2
PfDZkArIV35tf6PR3MI11hDZFXOsws2LZfT8IbP3VHe1KCAhMmS8XU9VGo3aYc0CqZXpzO0U6yuQ
iAA2VOOjCX/s+zlPPtEYwbo1nYfOGT/YXL2fc+fIO6QTq+s5T7fDCtwG+ZKOmgpksI+ui0j6dIBp
Q+cNf3N3Pa+/O2fq1NfGX845SCoQ9iPudteoftUZiVjrytsWiM0Bg6YLJHYYLaYWtDukukLaKmIi
ReSKjUc10siBVlQpZN2uLRuAOmIhA6i2TXkh0xgdMqpXfiQ/JXYIIWmyMdCLhgfavVqL1mIzpNr5
ykgWYYQPgJ1c4roEnqMCyxumIOkFuMv0UmZQpOy8MzVA0oC9ZIBSLalYsMR6QGdqSF2gACYXXdip
FdlqiWCxjuaQQh22eZvO37th3DpskJejS/BuW216YYFo7gbTWd9aZOWg8TN1vqGx9Nh4R1wR1c7L
othTO+paBT3k2Fhfb8mmetYdBh6/jOWot9Iu0wU8u/GaN73YsURlx6CvMFPvF74qtjLJIW/FVDZL
w2L4Ho6rVLn1jyEdv2EFbT3LHMGFuPIVcsJBfDfWHAtLqwnOvQ8eGdVa2RfLlIgVoxMSZrHSaazX
WNgg4m/G7IGO3A+52MVx72xBDbgupAN6IWt0900cfrc7q0SY1AC5pSPFMcJXY8WLwASaDpLZQ1J6
c+Yj58GolyUHMUeKLItXGbATKLSn8Ce8NrLHRY6RKBBGVv5m6OBbCWXXz07PkjnvBv9Sg59yARkG
BtjH+H5soPiL3S/HjXQgz8BDADYXht0zsoQBcDaRUfDT8SDRDTxfXhcrbyjAYA7281UFDpCFn0JC
R7UmJtxDa74CmDfzW6t+8WpA7UOwxm0YfBnPHnd2ZTaNWnnmXI4QOrL71rxTUYJYDvWEL9IPy+Hi
e2axcyEmvaQOmVqPViy/AFqSQiCnq7dI05ePo+fcU/3oxPDpmmV3Cgu454FuhN75dKTMC0D0xd1H
PHbNtmdhsiqtyv/iV6trR1u2S0uP+c5k8HBB5O/z9USQNTszFC5cggXB0UL8Zp5PAyJxaZdHWj2P
Mhw2FqDgq6zR+iUphhk1MGzg86Ddl+1BvlQ+eBLiU3SoWgC8XWPWcB8gB+LggAFzQRWGqFce3pqf
tLT5WoKqdB0mvfEp5/jLT8cExV25GEOZIoSLjB9oJJfXy5VDWH2GfJfgwTGgUONPIsLUo4qR8QNH
0kszOsG6H4tqAxWS4XnMobMyXegkA68CCDCzozMaHlLwYms24pP0hGDVUzlAwSNCPsEmDxLIhl0D
34h+C3AnwJ/lIHQ5EcFQhRm4F6OHOOf0Na2MWDwU00am/5+y82puG+nC9C9CFXK4BTPFJFmyJN+g
xjM2GjnHX78Pmp6ha3bqq90bFDoBlEigu895A2u7yoiVjZw+I6+nwf1T2GNzn1DLLJp3Bbo/KzlI
9upB704sJ8+yZI+dh+vGwDRcFPqOZa52hEHlO6Bi3lJTUZ6TsHzSgj58H52Cfw5kz3sssq41YE5q
Nm5kq52F6VohdXeQwUeQpD/T0lUvsrRcUQdF8ZYvV0SeDmF14pdWxX3/JounAr9JSCEnsKfuqbN6
Vqd9Ner7wemu+tIA1w0S2W/Nyljueenbh7mM8bADl+WeAkv/+3QSNi478/hXqH0bzBCx767PCIJ5
RrISjmhXLnPkrjJUM1lhx7jTe9e4NPBNXuZaFWcjU6+/OucKCb+xy9b3sk68EIZm1eJ0s1ysyfEh
VePnNPLSF1LjBPyF96OzU9r0zs02etvwM5M3asziz65stQ1IdHUD3tlAicuO39NQsTeZ4hUY21Cs
BiTZA5GUJ1kcDX0PBo1VVBFYX/K53BRTnryHoiaTsZh6sZBO3nFLcHe1GvxqjdMxWaPYNB1ka686
f5iFqK9yqBJuZkOFsZBW5Y3gy5u8T5ab1VF+qGy5PpTx//5QsjUj+ig/lILCJ4uFpNoF06yeJMrz
jvdcijkJcD9gJ3MXC5Bd7jICvyFDQyUgwL50cqSYwONC907ymtHSycqyeV214YYt/QpYUvwFHMj8
ZoB2T1rYwbKkDgVLNNTYZcnVjIMxq8m9lJbTyQiL4Sbbgta7otflXmVJD9UvFdKS9xKoyvdudLSL
bMvD7LsmrOiuGq7iME9uxBzO91uoderzbAQnqQ2OwGrt594EIGT5cEFXoFmgpe6TbM2Z530tM8nT
yFb833mmUpC2Xai+2Y6XrjL13Np1ciA1VrzOthPvEkXV1rIYpmp7duvgw1HtiF8xPqXhhNqYbFRb
blUYjXfMG6V4HZO+2OYxIXrZOgRGdmom3mj3sS06KW76KrtmOVLlBOpZuC83Fd3Qb3B8SMm+cyEP
BYYj6P+0HppLamAtkCaZtia/3lysCp9fQDmcxgKMxYRjw/ZeWQmPpqrRbnHWmwdCDxOWcMs1VIAg
mZF91IM4jDMYdcQR8y+aN2SXKhIXVdGUArDozIZNM7ATWlqtqGmfggnEWZBVxRdZh9HVNyvTAWIt
VZE3YBq/bIQmeYFJg7WgFw1vX8aPGtCpQGDuKItyhF5uRdKrL7JGE6z1JitNtrJNTMlwIwxy7y57
DCOG111JJEkWXcKeCPf3L7MzfkMqpz3J6lYB1sgPtD/KYthUJkwj6AKyKA9Drb8abZqe5Z28GXpF
xOwFZYkPKg+qtcZ7Y80PJb0N5qhuDLXrN7xpqm3eFs5aDuwLTXkZftz/2qby5vUE2RxYHleZY0O/
Jmm808WUf5HdrZzErK7O+q+P74YmeyDr3Uvwm1rBF4WPH65wdkLZ2zGMW+IsyGzFPT6q5FkyOluQ
fONZlu5VGG6QNhzHHYTaX8PR+TeAjk/9CqWDgyhHZ5Oa8BwmULC3Pnaz+yFo3MVwITh6XYHMTNYg
dzeO+a9+htcN287B2M8TZbQeklA7k89uzyABs3UypuLP4CDDzI921ez/Z7scz9ScsflLiy1ZLmdd
kSJ66lq4+dId/VGUIjqPItQh5GeWztAU6czy++3RKsc2wDLXtaeOB5cM1rUxtJ8yJWy7Aom2urZ3
MiXMqu08YUTw0rIKlb2C2HmbBvSKw2zwtncPJV1767uoffZMr3pOjfSrRMKUcehunbL0th1TJylZ
f7KhVUIyLnYPna1UqbOTYNuSJJEoQQH93UVqbCWjqNZI4YybaSiSyXe8/IbuYXyQAKl7nYRJ2WPb
rO/mbnh+AxApRxTQbdXln4aQsphNILs5xBl0/4w32YrFGAbH+DqkyRBux5A4XakMqGlqeqGeReJt
NLJjN2M5TKhf3MKs/D7pdXKUJVnvdvqvobJOHlRbGdcTm7arZaB1HCFO/TQ5Tf9qJV2zaSvRbIel
aCqac7DjMFrJ1sKMvWtVm0fZKKvKvl97hqo9yxJ+OcjzTlnxhAf771dTtW0U1vYzTtnti5KcOz0f
nrXF/nzISKF7Qav6sk3W2aGCjVU0EBBa+ss6Lzm3daef+ji7PAba06j6svivgUZukRZnEHywgTDF
/OtOckCc5cG+0F03veSsExBd0Ahhhc5eUXL9KQ8G+/86Y4W/1ZwA9FdL9IhIGlGKhYUAPGCoeusk
S92oWE8YY/whS/IA5H9axTid74xsQKi7d8OXnnjqMlheJohaZXm6o3XfJKhuL1dshWWdhkERL7YA
JJXmeEDOX3X5J8XIWq9NYbtIoPLvk4e4rp9Sw1DOsjQN8GjHQfsqS7Uz9Ke6cOddSubsFIUCR8nl
kPxzZkVet2uT6lP2SLXqVw9ZnNJ0ZZlljC2h2SJBCwloxrLW91DLvgxV6l3VpSFbGgoTMCuCsND0
i8G7Qjb+NQK268+51KHrWOmhXyAKhjabzybql7PevGQLTMHh1b5vSsIosoOsGxYxIAUs7H1QUyjm
s+Ntc+dsW+PKTvQIsHRuXuRh8EZs2PDQ3fYYKrGhp0G4C9B5WlpM+IujQUhN9pOtgAtfe1zZ9lJZ
K/dsLFFs90kKa3kaGvu+bJDlpVUJwj/BfMK/F3gJ5d6gf3mchcok1uVSp4S0mon3e+uj31hYJ8xu
vothqD4JzpIO4eu/kHfVXyqykbK+xoOesFlT7tUxqj4F26RsLO2vfceCBwlOttxL/WN4jkvNUw00
+9bqKNbM+Di9s5FAAH05q5c6eSbrZKvsN/S1+Her6w2/xhZ1UK+8Qeg7ZTYgybUCkSSU+I8AUDay
6lEvzwq7Dc+dazY7z0rmVzMNzgomHX8tJ0AmB3mCKfy9xqlx8r1bkQd8E13ciaNSa7c0YA8RyW9O
njbejFmPOw0ESPhO7eUgG4xZF0fv7xEuf+nlTgVyMG4B42HMa70Y293gVtorX6WyG9IwX8ti2oA0
tgjb+LLYjAnbNFYKYR3p3cpQ9O0wxDHYIYZ6IBz9iifvSWkN7VVeuI4rAqtLUdhc2MuJtQdEeNEJ
ntwbAmObUujjxVvIQcmIRahqhese1hOp7KA1jXcUw5A0TLJypXmp+a7YOdFaJa/guVXGe102n5Nl
pLeQ+OfrfwxStEld54Vun3NstRUlTlgrrcMQ1CVPzDqSJ8O8Zsay97ZhW9tM0fPdBMab+DiTrywa
jcnOapl8ZbHFT3U1Z6J6nqbUPOqpp6yQgZo+VESTVn1nZSdCLv07mLTcxDNB9hKlqUA388YPz0W0
F8Gn7GT0iuwlB/9XL0OBC5JrtiAakvTvpnKWVyjb7tdtZfFft6VXkw7FtlIGbU3+MLs8DrGBHlyp
nh81mcY87oPJWtW1VZ5kA+4i+QXye3dSEfb9yDOeZeaZN1zC7H02VdY2IfP50dfNOl0wS7GDiUFY
tu4pRgn2OvZYnt/BTIwM6jh5S6v210gtyO4jZYf0n5GVnhn3kRLthMXk81S0+wivij+afDciWPWz
xonSr8refrNQ6dgU/RCd60pJnmpl1LeeZRdfiLSQ23J6889u7nw5Kimmz07M0XtLMH4NqkxchElq
VbOI30GCTV7iJhCrMEur79HgovJA5iwJmFGVsvmYI69Cs6URV+Qi+4NbF58s+rN1NZrEojBeQu9p
cr+x4ART20U/F6OTBNbbZ55pzioorOimtYG+d93E3heGRpII/D02vcP4adoFNjbMrZoSfHZMCJ1m
eZeg0orXHgrBqsQjZK95RfGqkqqC7unNq9IU5eswDeq1xS2R5654lT2s0d2H85TeZJVde80qdl1x
kP3nsLd2Vaala9lKEL+9II/2LG8lq1wxrrHa6Z5lqRWGB98IHxN57Siqla2NpzLSsHwYOzQKQLDl
N9l3LLL6kkUWjO9IMTDTibJXQleXPs2Lb0YERtpE0udYuy7Y2hlSR6MV36ZgQs2zM/lR4OXxUarf
ZXdFA5s0uizsZRFdBqdoh8/C6Ko9znrNVlbjY7puzTiDS5Hph0IX1UZetFesY8HD+GrnLZQ8wzyA
IUteksLEt8cE3N04Pf5URR8wFVbM1USTX8oWlJGYekhe+ZCs7LDu9qh4KSRIl/L/4+D7pZa7/ecF
tBAX0LgtUF9ZFBtamP3oWbzFGmJknVZavqzPtXFel+Fg3LvV+fhbt9ZNf+9ms1g6qKyTz1MkLcFJ
Iv4VJa3nN46GX0I7m+8qzrs5etBfVdUTV9uuhD8vL1HWB/3Og5uxkUW7ssjDEyg4yWJgvPWh3X4V
Rm1exixMSGNysd62IBN3SBzGvW+T8/8TNvta1XOCEwCbnmLN876ZBm5yWCeqL4i19NsxaZWnwKu6
J8jd7taISuU5nhB8E3C8v1l9d9Hl+DlBBmqI6r/KHIuK0WkHFFrxHi4DL7845dQdkLGe9nHQtNds
UlAVxorkKwmiH1nci5+hurd0g89Rafqbm7ojbjQ8e8pCMovjStvBDOiOrZhxa+1zaxOh/fmqLi8K
du/jd8Vu0LImJoZfZL9PDDXYT0odrttGN97yqHX3ZUUQQhYnIGX7REniexGTU2Ove01yLw4hT2mG
9dlaLWLzLVVHsuVGnjO/UmyteKRoF/fODunqfYWR4r3VrsN27xARuo8VhcM6LxVYDS5jS5vsSTNp
2D8unwp6T4ZtnNLfWzMLImnnqqhQLq2eV0b7UFOme2vqBcou7DX13jqncbAjxQ4ZY7ly7ZAIwRLc
uLdaGk7Plo7guLyUiFRjp7boqMoic5u2m7sG2YJlbD4O8063AkxTlvtqvT7usG+DqjU1h8Yt230w
5W94D42jD8uyOcsDX++vs9i4Os08nv7dQ3YTUF59EnnpThabEpPhXFiYJi32kZmpu2dvbsEZlcGV
yddwEEexo20VIn4qK2U/eQiL+LsTgSyVJdloK+hPdtmwjZfxj65xSiwqjcmFPerkWaurr3qOpenj
2g3OrE+usI5NFDDjyW5BDOe2QitnLS+sZbx8/Aj2eAbL+ulxs6DAfqRSilvChvy3+0PhaBA5yuON
7Pu4maMnB8ttytOjvguV7Ih29Vd558e1o1x3VwTGtPs1nC+Bo0EVXexW5EGJcFoRHi7Z08Iq+7s6
TYXV+rKsY5Xxz6lFKg39FiQHDCVbqwAsTvdT2bUtU8UXLX58suV/XK5No50ehKQWlltOy3XssGNX
JMvmpLhIjHj6Rotd1mbo4HqD5h2qkF+5LNpW4rBvEsVZtbzwa42Hm6zXRtc4VLXKMhbw1YfWQAWz
G+DOoJzNt4xogKxPMm88zGKEHCgvji0PORJwhcRAWNBqpALkoWxj71QvB1lsW6vaqgFEcVk3VBVJ
anL8pa/qqklkKnbOsdM65yRt1p1nzE9MwiaxsaXBDpx+Q+CLeSXJWWfLjrJFi7BtXHqLZeyjXp55
gfZrmCzex9ahdTQLNFe/V2mzmyZdOQFpSF0zO8vDZEYIVi0HeSbrIhJGa3DQ9epfDUiNQ0BcxsrO
sdLvJrUsjv+qlz3kUNLkwbZmuXy/43/dTI7Vau87AcQlMkfoNx2Caasu9ojTcgDX9etQSgPFFFrJ
wQ7VTS2Ljz6DEaor1VOGnd44sW9pVoShdB0enDJLd4MI069RkDxLSsncBDE/i/b3Hh5g9P/dI1Cq
dj3NLfKwHgqiXtcSvGrD/KSrzsY08Np9VDlpjDjCo/wYUetJtzeK6gw9JjvJ+ntnZ1KddZ/haGd1
XXtDax5mi4ljx0jsxCPdVzt7bKkKv5qs9navLPNmB6BvEXKlrlgOTZ1GG/bY6lpe5t6gOfjHJKhp
z+pi47R4O43KpK7SNOhWj7rYFY5zLxfSu+nRpGnIqfpypKz8rV2WmwYtjH9d7j87jssnkC3yIK9o
a+6vukeRp46JXfZx8wpHmG0CAW3tkXEZ/TKcyvOIGyOZnaJSnyq4KaohKMqWLmj0bh22NdxKvuWt
rLRrezEFmYx4ndRonxpD81JFKu8SPXIOrpcQLhnq5Fl3P2SbrAFxGu8dIo+rR51t4eMR5bDptMSq
XwRYgZfiRXaXh9TwWLarrnO/h6wzhRojGiKavV64w17LVDAwWZaeCcal54bYx16gAlEFhTbw23U5
yhbZByxnCx67R8d56S0b4E5q26I3kAzLUv1YWEnfvAYZhr9WhRWe54ZfMisaP7UMzHptZS156ApT
ujQEIJE303GqINWzcAxvCGli0KjAwEzYOvtDZk5/QbRfQUIZQj/tBrBGhgdmyURQII26VyUgidcb
NdIdDtLbaprEB2VZd8FdKjbGOI2vZQOYPLJR1tfc5HC/EkanBFcCBB87Hr80yy/BnCGi2pZPhqWT
x3WmtCQ79HdZnslDEzXF3mwMxJ7C8Gz/cyC0Bvd95LWWRa6+U93mUzY+6v/Vdx4rsWDb/vMaj6Ei
cfsjnnwbee1HvTx71M2lG50iZLOXT/CvOz3q5IdJZqSXXVwI/+nq5ma0q+wcoa3Qas4Iw2JU74TG
dnSzZlPHM/j97NlzIHIqReu+lrl+K7FfuqokUl+bTpv92WnTp37IvNc56Jo1cReH/wGtZjPYW4Pl
/0Zfit7ipTsrQHDkleK+1vCNEX/IRgupoJeAx4U196lOrBIbtpBHHe91jsEiZ0sGCiyDLMtTZNKH
I4jWhfcxem9ZgM93Og4XWYLK+SXL1eF6LwmTwJY73u4l29lnc6E+y5KXECGx0Q3IDecd/Dm04aGd
r/KgA4Td5IGhAlGgLq/MXw01iEosV1x306pWZ8PwX1oQVfFD3lD7xxUqdAKucSh2eRphRv/PlSHH
e5vcAH3pYcIJ3SkzN2iP2bcW0M3NLJx4P5kOzLK+BFqyHAyiIucM63k9YDfCqpS6zgh3Rj2PLE8p
yb5xZOp+bUfQ1bH3uXWYJsXKeFKjaVhnRLa+o8JTafb3GqW9tZpk+slQSucy9aTVZEMF2xzfTvWz
Hyw4nHP7A0KWu5uatjhmmDUgAvg4jYFnH0nrNvMqDvXi2Go23l2jEhywdCDmDKHSturyVfTAwJnh
6wPBvfI1Y4Gzq7HCXsvWDHLhuR6yrwSj03bVDbPvdlHzUi5JVVRmZt9ycHHsQw9TABhS2Ip0uXps
tGC+H5J8+L34XZntDKFfJXwiKgQvZTkL5kL8VpQN/6pLl36lm2NBK4doc7vh3WLta+BAoxBkPKZM
bByh1rBio/hZs2qYMFVTfW96+9UbVeM16UZznzhmsE3LPnhXoBGMQGm+VzOSo3k/tZdYzYzzSLZz
VdVjfh0joTa7MISJloPyQg9jCA5ak+AV2ejBTV8O7Jqqy7AQ2WLC/RswsCzSmwHXGBplN6boH4Sv
46O8hjwIOwIEHm6hpYJLE+aMtzlShqYxfTPKEqVNEum4QnXxLupBhAe9JS4xOg6XohJovjaBTSSC
4qNBLMXMbIE+GZgwPRoU26rOCsBNp8pRzs0b58MIA7SWRe082RCL34fuu71UB3hAHbolOEiWoPJB
MId7Da4rCliDgjuqrZwgD5ubIcxI/CwNsk62WhrbXMTa6QMctlqhQegr2excvRaEuOuY0Xd1Sl+a
qlJeS6Bd+2Y29W1a5cpHbikr2WHCYXvdVYl5kiODHKiOtF7BZuQl01Tyu7+sIForZbZLjGtsW/qV
iOSwDTMFB5F/6uRZHYtqtYQztpM39XAI2Rn10+jyw2SsPFh1ql+84lUWjIIXhJ8B+juMhfOXU09d
smHdnW5MGHzrx6hqGR8aZe83U+DsZIP8KAHYByx8QkTmF1dsByq+0jXi64Tn+7UvtdAnoU/AuZ6n
nVM1zkZ2cwNSBLbpMe8urf/fo6w+qt46zJcUQ+9viBP1N9gISH0Y+CSTSTo96rsoJ1E8zy7bQbrJ
hiRV1RMh1oMcJOv5exF9aIclxOUYV7LdRNgH135XLfVDiurE3g7dAeeHEjbI92tu+dVpFHvde+Dr
jFC0hwbHqD3ILONqlc2v0fxHP0AP/zTC7geXC893nT+pAOgs0jTCwsUpCjD0fEgDyoa2H695mqhr
PdUAAzfuedJQVZOKVHGv70I1cs+yJOuXKtnLm0Wwuyd+9bwA8Gfa4ks56cGzkr0AEobyshxmLJnW
cTVGW1kELrrYKFfTropnhC3d7tRo7XS15gwhS7LuKyhV80E2Rs44bXFhzjeyFb/b8SnL8eGRrXWG
otcEjks2yiqYFkBtzekqS1ZAjCFoTgHbm1xfL37T6WKn0QMoXacA0ley+PCrvhvdyPK49GkqpV1J
T2vVcUe40dr0xXWR7dQVjExZ8s5fFFg9bCbGt2kpySpV178iE5ueZf+Gn+wOm3hmnaWHC4zouRcm
AXwu5kGmQGQDpJiOjY4eXbDHYgk48vYp0+dJtVk9mtGZvJS65gMNz8ja6Sxsfd6bz2Pdl4Ar9WQ1
ZRN+e0qPS0D3EbaWd0uONi+bZwdudzpNZFvTzNmZRNe3ruPZW7NIP8q4VADp28pKkJ7ck449IAQc
PXsBL3cNjuI3l0C32aLQrOmmgcaFOV7kmWIBN6pKBBx1m681VoYM+/ZyET32VsSfmKUJxRI5Y0oe
1AC34yYw126hE8VNFiT53hmfJ29ZEXlI+4bcHwmMqTgaej2v3vQIljfyGUee/9EHxvZngcTeS6ka
4SF0s0+vD/8Qcejtgkjz9kmgENtiO8wsGfErmt+saEp39oJmcJvxENclfyv6OW6ETbFp+RNyUrcS
JuJWIHuQBKDPK+21M7Rvnqa7vgoibG12AdFOxfFrgwSROgH8GcJu1Q88PUQJcjynWmy70AxRb56n
In9OntDXZwEBiETEBtCzA/G0HJs1mY7NMHTMy2oaP43AFn1RtOeOcHxIxP6vxMqRmK2MdhMWWrUt
WyXzBxOAqZ72K3QlATpFn5rdzX+0VbfDv/DQzNbVKGv1yWvAtjI59RsvqnNfi6afQfdHnaO+zN73
B1LY/C+aT1QGd7GXv/cZYBK97KDiFi86aDV/qDGX15X3ME9WVl0xrVQt9mPC/CPNP9D92hr8Z3IP
07zRaX6oLBPWlvkVNkB1BHLM7gSzF9+Me0IGijKs9DlPAVhZ3/RInwF8s6b0okKs6PAJmXRT5kyw
U4bZVFUml8gGWT2H5O2sBI+Cseh2oEX/UIY8f+2CnxUSujtIaG8K0VHWCfOlHAkgZdEiODWmTB6z
s1Y1/QIek79krlBlIrwARHL4kcZhfdEmAzO09LXre+3NcI49CMqVEohXDV7IukDZYD3yDiDiaR6w
F7+Y83gshIoTV5JdhhbPJw2KzGZO+DJI9Pa7CDzpMQoPXtVuHB3zxKCoscgxh+dOi2oWn221i2xE
B/u+uwH9WJv1NIBCNo9a4Sq+GkUZSLvuizMXJCynYl53QV4fRTwc6g5sLlJLpGaBryuduh8GOGaF
mQN8BdeFbD3Z/sjBQqUkTdR2uMX1uDJEgX1xHWDOuOaIrrJ3bRehnRmpKxsEpEB6YT/P8BhMLIB8
Lci1I9tydzV0Ckv3oD4Qw/bNqp1AcajH2BPww6sq0jfVVDXHLkE4/SpPK3hvqf9b26yrVOSF3e8a
tTsUJYEu0JGMklfRZPP9AiEeQXGg+9k4DzvIHjlsZ7P2sXof0dGYm6PwIn1rdepV1cvqCJB85gmL
XOxS2B+vmwmQSadPP5irbGgys/fciEVNnpWBz+wXHm0dcYU8XAWlgwdV6v71gp/TZ+yygZucKvJz
/btuO19E0Pk6Ob1DCFd148T9n2XD1yO8+VaaNgK+JdrNZOCLfBHJ7r1rnSYR+sEYr9riNY/mapN2
AJHr7kfmoFkCUNdBNrUsN7MSude+Dg7Z7CpfAgR+gyl60ozuLbfaYotyyWebp8rGCRq+PIQdUf/p
z6otelL4JKq1pvjSRP23sDZblAwje5fYJFTKodsGfZ2v+LzJU5aNOy/iH5KVaLbomdWfq4J/lpaK
12wgr69XbF0CsUvibDsTUN7bojllWYG0T1K8DaW6Eos3DD6V2EThmUZGM9m2RXCqS1QlEh5GVetv
ZaB9RLpDqKapn1T2G6tu7vsNzEXrqOiKIGafmIdUIHJRt9VPoRWFjye1odY/UemJ/dGMsSZvUgxT
w+c2N7Q9Cr112FlrFJALp/mipuJrZaqR7xkjW183u0SOHW5rY0BfOASbWnvZQddYJCRu8tHW3ux3
iTutnOZUtqnv2pPtCy/H8D0r3W1BuufSAVmsw6a95FZHNBc5EsTU4GG1QkWTsuneiOnHvuitD6MI
YWQRcroK1dsPKZonbnMslOmH56B/ZXmf1pBh/2kMh5zMkx8J0sVMzuNqsoDzFbrnrghDj3t2XinZ
NdRs0qx6ioeWd7A7mlvMM3S/W5w+jVT7CqF7BLtan8zJ9dZx2eOdkUBOFUP8JA+9sOInsqNPaVbb
UIftDBhv/8VNIFgQWfIzW/G7tv4ZG9ZXa5j+rPWWHFhkngBjP5WwEJ2JOKJpu9UaHYT3BrPRjZOn
r8iKW5eR6d5v67Tel2GT3bIJHJ4Sdc+im32zy9JNxqJurUPMQhQrxuFLG8DSZvaq03BWrnRhIAjk
Jvs6c8MTtjQBaj9G9DR7mXUIWKkdRZRox3gwYGhG+fxUxMmwzxFBPgENN3aaENO5j7KQxSy0VuAx
1bYfMEYk16RtyjhxblkbRpuwPlcdtB5T2CRTMYBEO4MlcV7hcxgh/rtaUJCrNlHJm5tA4i0hrFfb
8LALnEX11jT7XrHxG8hj960lab+qHatDbT9CY7gDBmRMWDIhka++zxU7J63qiw+lIifqJe14KC3T
WkN5bfyW1+XHaMH0ieC1fEArbgEng30Ap4rrXyeMDyYwnBWhan2Mdtfh4StUvDUt/DOIi3yECKL4
vNaHD+LpbNiSqv/QvKD3M1BSH56FFJI1u/VHWPCKQMew+oBCNiKqjcRbqBhHDAf1C/qTHgEJJ1jL
Yixm/ZIrsIjG6GNuk3IFL8kE0x2228ocmWRN8xjZ7ImD0OwvLSKul4a/9Wl06y2AM/bKTEDr0sug
WqaOdWatTUTJuylzrby2Cf+ywVz1Np8SiaEEKe9xQCMZUZguNJYoKGo+QKOA/YY46Nmjqa1sIONb
VVUajFOaP9w+JcWMNggc/+ILOZ1p26MnsgYpZK9wwzL8XjPSa2UNjj+JxNgkhIB9w+p3epF4eJLH
w3YuL31STfuuiYPLzN+ixPYJzOJbGgXiRiC189GkYsqqFfWKFDqKfvl8s82JCbuopxWBBNB1KHeT
mGInq/Zxt4LM0G6NxQS1y+MVjPjkag9dcfBmnFaRdsSDpZy/FV2Bz0gx7ypc+TZT6X0FHLzu6iGG
+MLzH8wgfqfKFfwpNtgQDIfbGbS2Y2+CJAr9ICXQ2tTo4AhOt3EMZUgEaHxpQ3qzleSiL6/uMCVw
ZWddve7QDlXQYWPiFhAfCAigxRpYq87LHF/NChKRTA9tHNgvQ+kRVLeybdMZpT8UBDUKL3TXCQZw
fkNmedNEpb2e3Lo/ItRhn2OhxfzoZnALDeEyzeSFmrOEvjpFfMqNCpCucZqQptv01hQ/we2odiz8
LT7ZFd20aq+hmCGUJnhqeVQRhyr/NJ25w4hNWPseKZooigkhT462adug2BWhSFdm/NbYWnULp1H3
iah94+1NhnkQ0zG3/H7qSz9qQuVql013Ge1R8XPS9edGDGKFZjN/uOodI6w38oIwT9LWN6LdgBs6
gD9FjQJlbmGg7WgayvRoXvqI0rqqllygN275SYyXtiHbiI2idwwDF8fUzD0j5L7rQyX1e1e9mgR0
NoY9Tb7WKsfWK96EsJ1T3io/6pEvarQ042yWVb5ppuSvxgC/UyMqjnPOrejq+JT2w+gr8eT4Iy4D
LfM+qhBMK6qdHTHyDjZTgHuQ6GFKd0GA6RrSHcJRfpijOTyZAfCtsYxWUTdaq0bwO+lKPTsqoocC
ahAYncbi4E49ziBuUZ3QHLuoNVsqA6iIgSWijuUGYFlWZCKzn+rRw9FlZPGk1X2zg2S7iUYFylol
5n1mpQ3QyvK1bYpnRQXwhsB2s3Oa5lMTqb4yas3kCUt5+DzzOncjLLk5PLghrkVLTLTro2SDHDQr
+FCb1iq7j9KLxBGOkkr2av7WNAZYOZYFax4KOBT4rK/mccR9qPM+0yA3/dbpiXUg0zSmaEM39pVU
6XgZARmiWdRsUzf86iBWsxk9HTdTkW7mMbTZDP8fus5juXFkS8NPhAh4syUIWokSSUnV1RtEVaka
Ce/t08+HZN+rjp6ZTQYyYUTBpDnnNwM3aBjEzo5CNRBO9oEh0LStCZkFSK6qQRaDJiyVCKEVvXoq
JvSw2pAhKrdNY+MgCbdTksHxuzzpfBHGe2Jw2SlFetdWdfvMHP8Js8sOGfPk1dA0ZV/xIW3C+TUD
wDHmibi2rGcji0Sz4ZI3EfBKurplxao2OjN9VnaVEU37vLK1bQLAZiNc5GSTl0hMFtObdvBzEJJb
y0mvsSfOtuU2QYdELnnrXN0N0PEOi6N6MH4ROaEPh0ozpPmuR/h96e0SOa8ELwb01HfhrAat4zYb
6MrZLvQsepJQRAEqT981dHeCum/Hu5YTFsph39S6jtWX5+FZaiD8VYfJtMX88c6jcomxuD8If2Y7
oeB0MRtbJwMjExGUA63vNDiaNAja6WEOzGcSHzHxGXiuvgI2EFB71/gDU4pdbaFgXqMEATq87G51
BoXLIBHokfNvJhD02WTOG5WZtNljDUb/8xOZhfEskuyqhPXiD6oWPovW+G6b5OGXoTolfSqOxUx3
bSrAuUqyGZVzdlhlQj0947271XCh8+taQxGpDKHOheCU0vbU6QUgrylD0zGqNyECq3tVYc0y1Fbz
KKwFFIRZ5lgj2dY19NJlB0cTM4wUQmq/KKzUpzwBCODVRywv+9M0iuEkt76KyDb7U54AnYJTw0jt
EG4H376fi8zd83Crk5Gp1ckm3rXrlvIyI/Z7QhJpOSU5izYPXpIvr+Z2JAP6bNrXJBiRoTkTvXA3
hPovQvOaU1oXH42bE0ApzLE5LHHOEtmD1exmM7LE/XwajR4tc6fFC9fW8nxjWaiz6IV5HJTVEK/a
T/NSnBhFChZBUxhYfflhx6ACuiEquT6hlhaf3dwsfSUuY9ZSbniSBdNX5qFxerEIu+9CRW1OS9+g
lzVa+4bu8NSoKdjFmGnppm7KtyTtfrVd0T/uldyStyleLLTP53BxUX7pxT5c3SjlOkNuuWt1tebj
eW+bqpj40RT2FI4nO3qH1FTR0QUaUv+sLsjKek7yYRRRofmtWqfHrltIuC9bbUyvmuIluNnzj5F8
s5ChRAmCGXzbhqFPJ7X+gPplKNtLqtBdIKHrx+kc5ptYDcP9ktWHsa0RVihwRUzi49jBS1SYrAGD
nYyT/AWIeZAXdpZ30nYVfhWGu/hys9XiiuVvaGziDhAlUiHQv9/KwmNpNZrEazCkOgF00E8Cjrlf
OfDY6p/ukv0k7uJyZ0M05AbdclkdU8cDCxvUWBzls6r0qTw1ayGrsjAR8+A1Xx/l/7U7xIj+H0eP
jtfu5lEQXCz2WjX6mC1/Z3HS+62JKlxgKyYCI0V6GOrcI6nDAVGF/3fpJoilz5vGa8BnCqcGckcx
gPjbzZ8CTwkygJOmdE9h1sfHTMmRc3/psQnc9fFwLcLqKaUfOKGSjUNalf9ATi4iUN5C0+rxmF30
lxZteMLhihs4aaNsAEaTToiS5RbWeUHfveQ7bYyuDlmxML/ju/7eqK6xH9YwgWpZ+WmKkIlsGv08
a1jb7CEiOPe+4Rv2Bhe8ZF6+eZIGif1AEUGkHMajUtopn447X8SMIJvlKC2zJuKMHuIN9ZCdQlWg
y90pTKsgY525NUe0YBRrs5B13igTIC3X0DepF5l3FI+KqkpPXrl88rDxpwG0ejTHAm9NPem2MSky
fey8yygWY09QuYI15icsIbZW05Yvag6pcWAZ5YusSjZ9FpUvVkLGGSErRPuLPUT7ZUsWxuMoBJ+N
CWVbPG50d0n/APXfnMMiMX0skYttqyz1U4pwhqGVykdFN7tzpsY9ZvgSXfHOJCdtLd2vKRV7Z+nw
nu/Mu+OIcs8nUBxC4ugfZRGimJAoP/rQrHzkaQcQoyK7KCrrntYbgiqLxY+oit+JJPk4cJvfh0hc
EUR1fueCeBrjgl4o9ksWMn0poqTeNCq2bWZr/yQy7xILoI9y1K4/ECy5kRqE49LXEK2IlmzLqE2P
OorzWyc3lwMqpst+IXWwBaVpbBelawOmj9uyGpO9Wq/xDo+IVEGktRO9fQHoj12hGG4FfBIjKePv
oVLZMMFJJuj3tFLLlbwSB6phL7d2VL93rfZHMXY16uQQJsn2k4fBqyVxEw8doLHYormcXkWS5pBb
05lOKujmPDvXeTWerTV6NwP1HY2mPnhDo7xjfR0IzyCkCmNvG/ZZMEVJ9A5S8KfAaOrZbHTlzVAt
BfsMdQzcPgfZaJXxLmsm93tD/LrxXLD1bTifCXxG28xETmkgg3xAkX/rouT+o/VGw3dSR3thBWAc
mypu9y3cs3tsdrDeyYT/bpAPtrzks8GQmPm0Zly9MqtW7xHz4BmDuBp1SGhDEcWvrPqNrEBMjjSu
Nktje3fQxuEuih0Iw/WCx9aSLi+EGD5nvTsus+juY9u51x5hi7gAz4zRdLNHCZzuSOa/M37sSea8
U3Jp2ear/tgtj5SNsi4LefjX2V9t/+cl5G57CWU/j1iZcoyIfML+WE2NH5vliN2xrMstOd4MscpB
sv6Pza/9X4fLNln8q01eR7bNWldsDbWaNqztMrTfiqJiUF03VYcpDOHU/7Qag8mEYN2fKUB2A/zY
/q4/Tn2UYiYNqFjKLkpFfZJFtQ6zo1kiPibrZjv/p456NbPIIXkqZz26WZrK5+Dmhg+IKLrJtiq3
6d0Tc9zLNlmocNPVeAyfHk25nb5GdGNfJ3U4Nx5N1PwfbXJH0S4N+Z1V63i9+KMtUdqNpg3q8auN
FaePmL3xUpqZFsRuFe2tCqnxUqmti1qZ6iXMvZihb+p+NK72kQNEvuuqMp2WUOSBjQHRtZwXlk/R
vEHirfweg7jYJxhAHkiMwFqGnYjJ3lbTvWE7NBmxlLB4tsuhfTKTbO8yxp5x8mSKtKTZEebYPmXJ
fy6QbN0j7vJeNJlzgX6oBgrLLrqVyH4euylhhq8+p1N3QgwlP+PeK7DUAcgNimoJDE+zMT3J0Y8r
lx/CQXaSG+3dCeg/F12jfkdvrdiK0S4CddFeSTf3LDF7ZBrLdPJb1A33ZlOS6VERZNJ0iHJMvbfp
MKjvtTMCGO3SlU1BJCnDHwoLqsj4I6k+jbZvWSkDaOwj62MZzWqbw527ZTEiBdVU/iSWP59lUxPp
/cXL8qOsyQKicLRroX5v5fGyrev1d88amidZG+JyIcM0PXfd7IFT68S2zNPxVoiwgAYbj4ESjeNN
tsUlk13AURdZ83DlPMd1/hsZmr8PWCakqolKgkFZryGLXP8rHi1xlZfxqiU+qlgXbr4OGHrsHkyl
yY6yrea7feqU8OK15PDncoteYvSqLbmKiWc67xw3WsMTdNuyLbLia16QQZVNVjmAus3KX7Jfl03x
uMy+Wmn6XlaTuS1vM1HxxxUKLLB1gEoS8ypBrsBBX5MqcQ5JS/+KZMt/QLePQ9qF+bkWfvtq//dx
hPgL4JCGvpPX+zpw0OL7RDaOlU0++ig4lc9IBppHY1r1c+p42sg2WQylWj53axElCnBOfV5WzSeo
Of/d8XWwli7OodLV168muTVnYfn81eYm+W/Va5j9NLG3cZs2eS51UsYCs97H1lebrXSACBrvJI9Q
yDA9DiuiOjsoOmCYTkd1PKlMzFDUvHuPCAQFIXOGnaxqosxxQ+jhXTtW+y7CcAX5rLHC9eB4FPkh
EQJQ9VodRV/hGAzOBKkm1l7Cfje8DHxbaRJhXqsmSfWD3oLc78befp+KZjwIhRmb3JtNbXrommre
RiZc+aGznVPYMCmxU6JzqqIJRNIy+80ZCpZgnviQNSvX0vuaJ5C12A3tN8O0UEnq8qtsKvuI2URe
LU+yCmLK9PFw/F6j87DVp9p7s+JBQRIsVgLL89w3janRQS2Y1MlqidQL+mtMcuTBBt3FKwyGs9wZ
guh4+6bzWg/+OBt8V1X1qq4XTTumu53nFU/yQGyJmdPNPc5IGBduZNvIyBOIFhUqj/W9F1cDJBqG
vEkObHJscnUnJNy5pnG6AbqIb9j6cnCydiecIQP7GcX7ArWQt2i8VlWT7zwFY+hsXHUvR/tOkMAi
+av1QQkq611JB6JTmfqtj1JG97nI3y1tmpnn08thGpMxFzec8xJDd0ZHNHsflIlkixd+IAeNBceE
+LPXm3tZq6uxeXOMI71jHNh4WTqggk6OrnvQt1KkqItQvLcTkaysJiUFjUY/aEXk+IKcwBrlc/wB
pEsQZ2a/I4y1xsZcpvP5fe6Nwjf1PDp4+hbxUffVXv1gZKFnB8NUXoyi+dbrClY8bj2/8KOR4Sgn
4tUZaxfFgBaZkDz2I7uCaqijIYhqVvmjK4bXMKzVN5wMJeJm05heeM+Ja6U1c3VVqbk/swa6aC3k
lljnGHZpPkdFlD2atCmMT4ox3JI2+1XZrnFosbG4CAt9uJkp7jmv8z+Ye7e/XFNchinXfmOzsUu9
1mKx9NLOy4YJeUEOu+uAS1jpxkNc+Vu04q9F0WwivDHezaQ9xgB5f2k5wnDKa4aNyU23yzPKvMWu
1IjTFkpSBO6YVCS9429M+ur94EJkEJ0n0KdPu1dzKBsCAXb8qxE/1Gix916rrej8wt3OKjHCIhEl
xtkuQVsVZKy96NclGYu3sU9WdmEmTrKa1eiNApp4gnlvv4b9TB6qH2u4Gsb0Gjfmyi9L2h2o4OTQ
1miEWEpxwO4JE4fMbg4E/ZrAXGnlrMyNG1N//vxCDpIExRYQVJAoJPpJamWbRO9igjf2xtSvuA7e
ooUeyKCr3UWhXuL2XYD6UrTqXXc6NGvz4mqxWnsfFle7dq2+k/uQPvXOPR7am8n+7Omc303hePe8
Qp4fi4z3wTJmXLQxYV73TQjBEWvG1XStqegt3uqByP1aG0gW3wqceGUNPeDq1nrpToSV9d6VNWa7
Rb6X+3rPUq9O2Bwetcqsr924HE01VZG10A9pnS2XfC06dTwvSacTrqFW9e2wG1zFRstIty+Trjms
eed8Q0QHzQDZaKx7EosxZp7zc6439kUdNfaGc7cEZhwPCNaudblLFiQwsXkaLrLyuFRetxZJ1ZIw
aj6KwzjkhCVbgWGaazUCwhDKYbJarn+AJIDN2SvsmawFcCKqU6dz9OKqy7EX89ujKvdoTTWcYiu9
5Nnwh1km5TEn4nUZhvrvAgVMJ8BXrvb/tWNUvelZ56d8HdsZjmZs2kmrNwDIkRZZrxJ3BIMmPUEw
wAyjFyN1p50YIFNqmRq98CVBErCHZX5aPYxkmzzOxRroRVbd2nyFcUeUYT3/q32pW+SLGltBlzFq
mMqF2lbMoYBxSlEkXQHAGIrlmFUkkde22KT3RAgoAs5hd2+5VbxXYS0usuZ5c7hCK3EkX3eOXaLs
ldFOWEgX/ZtqF/qzje8HiJEO0AtH1MBSWRzfZUU05JjQq1+eZFXrgHJAxsv2slrNRXIMRw/k8Hom
Mp75yzLGjz8sm2xr9uMmi26yZuUjIdYRTRRZjfF+D2xzDUSvpwvbqk5wMeyNrGa6Y702UHBlTf6+
LtIPmZ03r/K35yvOa7ISBT/N9XevwKJZ16pAVivM5Xk1C9xu5G+zc2SQEoSg1pq8WhwOr1lFiJfE
Mqk1SytUX6nb5mSTLCCQPNf01WbZHlSbzFCE+ee7M5XzJoki5wcA4nPDFp50fE+ttfxF3OJjJhL6
veqhi5CUF3d8vhnqmRpu8OisLiA4skNV2uGpMxZxDkMlPpCHLA4lIp4vep58ZMizfXazczNn/Nod
t/os8tLGcjmdTlqFqbGbgL4h9hN/HknEt0TwWRhokZtcsqlIQOJE0ZkU6T6Zljd7KYwNcpzAN6rM
fu6Wvlw2ea3xevOlDln+IgvFtrMXoqFIZIc/HBQe/SGFge6ONfm0qB4AXAE9h0OnorHZw2LxuukM
WH45Nm39E9tM5Whp+fxm9TWv3fSq4Qf/ge/ar2JxfRL0KHdX4U7Y4nfd5+lLnMTo1maOsoOmr35U
VqIxae12mqvb78LekxLLvhnLMu4MJU4CV8nOkeL9Yrqunswm/m3G5c9+Eibpndo5aCBGybK5GGch
NDY1SYYCE+QHTxjpnyNJomy2XKBINclKhw87rSdvqwvSSzVAgFtZ7onIJ6T8MD3vigTzF9SJyRJo
3+ol8g6WR+YT4HsW1AJ5TNMBrDSChW/bIXyy/nRhfV/GQrsZanuCiF5vyEJFO7UkImYhd0ngZSLe
qzI3bxzjZZr+1HE8Ma5lZ7uHOe+RP5wAKDc+cUbloCnk1eA01Tu48zryIKFx+gXUQ71kRMC26CvZ
28IuVh/Z5cjwiMSmHX2vc7e5LzqDNk36i0PiHnC3I4iYUijmJJ4mL/k1F5guTiPauVgt/rVAg6k6
3cMNMGp9axDdleSttrdqS5wiqyAqH1fuNipU4wPk58/RSqq/TFQwyQX9jvu+hvwtCNaXFeIQY9dv
VETqjjj3jTe11OLXGpSKrMmitjptB3Ge4Nh6hCzCSgfpMnnnELLKDRkVDdhfcgAbESR4MbwMmqne
Z1KrgaeT65ZVCyHFS56gBb/uHEAX3kcDMvZkD0+yyYB9sHdiu962bqrdvcHoQHkCIFprskkzLATf
uiw9yRPW0edoMDIzd4kPpRauap9Vf59DIK1mXF1lDU+qKMjcEAuddefEyoZ8dXeSNU/X+nusZCAE
HCTpZZuOR8hx8AobFg0nyIJJyY5PA3vR9YTIVeYgrVMVNAJHMKtOXnud7MO6U1mLaSTwp0AaOMoj
CHWPp7BEBerrkpGbnRBfTR+/OY/H0o+9+T4nhDtmS9PvbYg1WtGIU5YLRrqyS/6yOxtdaeZON0fY
t2z8rPDEfSOm6c+GNWFNUhhv1VT9EilCE3IfIVrVR5zSO4AYNd9sDT9DZfDGQB5bGHp0qrGp8eXe
USXTg/26tQ/NV8b7CjBMM+cnTzCDgIoW32SBOEoZ1GlYBul/2/Q5zjdR7SHebevxbY4mUF6hh/a3
uc9EbNzdsjfu6aLQ6YNpOcpqonj9UVuAh8hDtNE27gxgs5PHj+OLljTyhErrwV5Pr6NmB9w9RBAd
blut9M5NFmnS0tu143R0osS5dWijX6ZEgWauA0ArzQh2NI40e3kwEUFxRUuONU3YFT6o3zbgBk0B
wOa/r9f0f5W5EgYw+wFGYZtyg0unY3HX9o+qbOvMZttojGeyholpuV9qAHaPqh5y1pLvQ4AbL7Jp
MhbSeX2iYutRR3fZNi/hSSv4MGSt6ZTh0FlNyRH8UVkM9vxSAQ55fjTBgsTRavQ2hlPEr47LZ96h
nWXPurkht0um2Bijmyw8VezV0lgusjaFbnuJG3df6lmc+ku7RoGb2tnIvWXMKJ9ZOqGzNk12X22G
l/72VJVBb6jaqxbDKvvt4C06tepNFrxHKHgMZKu/2kJzfG9idXpC0Ue9DVGYPDWa/cfXASnrFJQ3
2nb/1eZiV9ZNj4u2w4hgBTJCvjXZ85MeJ6/d5OUXxsD8Qgr9NECCOMkaRpm2upGbXiZuWmd2x3+0
ydOstvzZdGG01ao6B+RTOFdZuA1RQgdCAAx12ipVAaRLLqYZtykc1XuThNU9TCvCa14S72VbHhfE
KhMg5qIoK3+uQ3XDux8e5cGmgUdriUqxYQL/qVTssDK62SDq4+beLNWtI1D4jN5rcy9TRG5NoYS+
Ch0Ur4fx7PTmwA1gpwA+tSWRClJKs5u7OjfJS5u4R7lTNuEzphG8b72jNo/VZTans92Igec5Gu+t
OVYnb2p6UEFzlD83URUUVaCoY7VtW6fZala0ADwK252pGM7zkELRSIYwXe3HAnzcvrVGWMKHH57C
ani2hgjFdkFOCl7Cz7BPdpZA8CC1WOmUzAC8SqsPU2x/Lm4Bgq05qkMEc0IRYLrVQd92zEH8ltlH
4eEvpOebBZSwP8UKRNKQ0Vxm+8DHwK43waCryngCMfGuNU68jxgQCHCrQNIBKQ+DflYXtOY6TTFI
LsBOcpV9NukfrLvobEAvbCtDveR9dsSMWnmq+wp67DC6x3yAAGcY70k7Jiz/XNbJoD3zQbj3Jbe0
00xGm3hHRzDRKDd5MXdwpjbqhJMu6sSkb2fcALxqSDfdwhjJYvhZHa6aaL3XVYRvhsRgz7UJ7zEy
nsw2UXcKxiibMv5YluWNjNA27rRqV9qdex5y3GAIBLD5VcwjCvC2UZ8RLfsGwmLCha4bdpUj8HHV
9fAyFJ9cRpyQWzE26D6PvmMaZG5LRXvKmavm1qRejYwrj3W+nC0EZyMBSCRXsFxMdTh5c3potbE5
NX3YBNhHjtvWcaKnzG2Wrdrp36IJ/wAQU30QLVA01KW6WsA/rrVuvitJXB9y1BqfkEkEV8KYEmSt
0z1VZUmURB/hby2hH9Xz8ASQ4NA3CDJ2TeoXTbX38sk7FsZcbzPmDSytTLExcNPym6E/WPWKCIx6
LTBHO90BEP6JVNOP1Uz0YJIl97lbgw8crvdRZyOCx3tjtwpwvbTrzholOgnAtdCSYMXeG4z2hg3b
Rv1Zp/oMr85sziNAg6OyBjyM9ipn1No6rWaKwmvUkwfJBMIsRYpkRDx26rue/xhs5ZJl8HwRR/Gz
5Ap6+a/FNeoT+TeVkTBt0FxTT3NZazcThofJa0+6127GFPyNU/tGIeKnvqijUzQxw8g1vt9Z4MuT
9RVye+P69lY5IStnQJPCid8x6mWCmRJDteum2Qt7/umaqvs0uWnnEwrsBKHQB9gBbzVyS7ZzjAaB
I0QEmUYrMC0rmzVS8g0iQOGPSfzZ5hUu2bF5YCwfUhAryFs1O27oX02GRcxEGJ7sA6YcXW29EhjR
Nwnosm2YtHfPbeGYuS3ub6pRHkVDP5gopr+MQ+tXPTGBpnhF01R9GuJYe+rWwjExrHQgYWbFRuhR
GJg9SD2h6axQFKen77XaIEpT1weUtYvL6FMh84ASQ4yiEKGMX4M1Vh8dsuYM2oe+wMbOceE06RE5
EHWCnuoxPX6OWoA8y5UVSeeT96wr84Kteb7BDeA9S1TBn3esFUK9nSEXv0weAfZG72eywtENYRWG
z64GoRSqPTh8M3maQF5usM1iVsGisE9VODxmR/B6yaKd7a3qs/XwGblhjkCZAbzR1TNADGYB8DDc
iwWrRh3C/KbXoDJ1v0dIgzGw36D1gPM1tkPU2dmYRaf6CE2XgVr2IJR7BQMWTVWQj0QvJopCEguV
e5/r+TYJu30i1Jj7Sz8jipZ3L7CXb0Sa242FnvzRm3VQoHpoHR3bPSnh4J2UNHRP1orTqZP+R+t6
T1VMN2u2Ct1YVteHBYUlLFT/HAGi7uu+/xPvAwNOsB0FSpXOzyNeRU8OweNyJRBHmX7PHPcM/mFm
lj2F3MHxz4lVO9GNCPhSkgS60YebtoREkSc1gYouMsm6VdahdutyY6V2twe6XgKK8yxANwwGO8jM
J6cgKaWXaG4hHXuvrN4lylNq2zRJ9tXcmfuhqb0/Mu8NLlOvduGvxW62cN4ZS70VIqP8io3BL6w8
OulThD9irbZbVureYQB4trfAgYI7ISWlhCzeegj3jlUS9FDNLXPGZ2+yxtdsRKPIoYaYTBp0ZvRW
5Ip9/irqsXQeVZuZ/9FuoIhh83WxQuaO3miBY3RzgJ615+3CKPR84aG+ptH1+SyZN7oa8SmGpnFe
moS0KbOPz6zQgyJK55O6IN+EUNRVS6Lf1uoQBVXnCd1i+TKyOmMgXotVPMcsJu1JNZvuOg7dfOmS
teem5lVRd21iprp1k+2ryFGFnzk8RjBhR6Vj/dEPGTMPK/5IMx2dQ7N8tYzJ3k1FzPp7LUL3efF6
eGidlgRtf82cNj0JlgenLHTirVFCAICNHZ8t27zqkQF7w5t4o7B7HEFcEd9LglFprgsGlQT2WJz1
q8CZlh8kBsxeM9JQhYElmtbqdQUC87+F0pMvGtA2LT3sMgyBpFZYgdSYcq8jzIJfg4Ps+ZoIUBY9
0ENsXTHcgiOBGagHxzoaQGPN0Tiz4gw5l9DIE4LSR17U8tya86sqlglqR2hvJ1Rp/HmtIlMw+4PJ
wzIzF6CZIzJ4JT3Sk4sGusgzyzOIjMM4w0gBrnTpzf6qdPg/FWaSbnVMNBdfYubESuC3wJ8FzjgX
cAoW9zJlmsZUsM9fPFJzp6StPxbgRu94bYA2LH+IMc7e1QKXGK/7dMuQl1tGCZw1VNAsOiudjBfK
8VztWRYzQxgAK0/ZhvJoNMCxV6tkqQD2DEEKzE1hnuRlcK18i5uoOOZJRZc99c4Ww27gIaQUAMGV
i1+imBY7pc13YfsmXd7zqEHpbQAK4L827tKWv4fkSPicEGA9pIv4EEjBIT66m7GW2zrOBMF9xRsB
0N6mGk8X/d9M8bOh+Yt1TXfuxnzfTA3DJKjA1MHSWk0hCXXwOJvm6IjvZVEZ35CQR5FzuulpZB2y
UbktBAFWequ6r83VeCD5U+2NQ+JNgmz91ksW7yhi65KQSvMzHVmlTi0Q/jNAjNtn19TnJy1L3iaV
VaqoI2QUBZTh1aSpDtG1SVv+HlCgj4cCRJQ3/c4m4Q2Wq7IfwhHZ/Fc/Otod2K6LNLYysxAw6ae1
FVdfZEO7LTPbe4UF4Lyo89sCgu/VAIxgF1G7q5P0W8XEAPnKGGhlRTJVVpdMz5nzVTkATUXZp70r
mD8ZGfAXa1tEveHXVTkcYEeUb73ZtIcJtogvq3rqtOCNGwu/UKV9ZrrM/9P19lavos/ZVuZ9mWTL
GeGP12EB7G26dvoSIeXyErVaQ2YYKUxncLLAaux6X0EDNyLYGUqKxFzOz1uZGu6IVLAjSDKW0cZZ
pjxgFf1iEOegF9/m+UsvAIv9KOw3TMu6Y75iZqoVVydAWBxN5yVecaONMatHgBFiRZLKYtbjD0Ux
wiD5b5Nsl4fn62fXnKqI++p10Ok2eZlRSqBnq4Oc1po62oa7GUfIgyXekhakQHif2ijbRdB57c6A
WzROd4TKUTfE8+6hqyExQhI3lJssGNzEQcl7FdyQO/owgyQ5/ZzdNjqBy7KWgMkqv0Ruyi/aquGS
HeRmuhBBgoXFvzc2JWhft9NREKqU/bxCCpnL5qdyAG4dtXg9hJtU0dY4Aq0RWKyArMp3Rym2qRrh
kPtpDiMo5vXGtesV5dYXPtHWUnUJJFRRNk5LPucHeWTsdNwZZBGjv8/v1ovIozShzhvbybOt/JUp
WtMkYBE+W1399lGr7qXCiOP5kNzHIxjOX/36/CYzdg4FatQyByyLVN5/uZmwRCalhfGdrOZ5vReV
ouM/s/6mAtxnhHfGQf5J+TNwXhZxPSJOMtSBV1Wf8rxsiuCYr4/x8YRlo8RLFSFZF2sljX61TZXe
75FawZMJ0McD+yvfBmi3ZKinOZsCVW9+SDywLEZg1H0Dv454KpIjeT3amBHVTkYf77aBTHo/cF5C
jf4cYC4GXit4ojYSorsube/y2dup+zIS99ktjUG3bo0xentM3UlvlafMYfnXCTTbvh4a2GEdCHUb
beXjkk9DblV4fKYbuSnfAkvoIXnlfuOVQ3HC19EDfSY31wIiAu+Gsq/xeqdvGdMFIAIwZ6yGMQL9
x6Y828GRAiSyaxSnx+aSDaCh7Pgg/97UtsSo223Spd+WST/JO/e4S1BLN6WVzVt5r+VdSbuS9X+n
Ib6yYgDkM5FnyC3Z9ngdZF0WRoZjSNsLIJqIPo79TT74x6spb83X2yD3NEQ+NzUY9q28FfJH6kPD
/emiUveJoDPLteqf3Wobgtzl4/6ahTMsAK+MXc5sgLfurtVFB9NW7IoFonOnzzd97TrksJ0ntrNf
ogUkMHZ8GxU6J0q4LXpCVlqU/+sP/+M3yE1sryC760J/HPl4eqjJ4FA6GPpWdgFyfO+RGz/YALKm
WwaX93FzH3CKf3w1/wBV/PsOGqTxyhjW5NLuDFFoS5C44k+lz9Xg6w7TCZ50x4XS/dW5qMNrjonl
Tv6WIaxfMntRd2g0Dovf5uKpG3UFmMfaD62ftTxTbv2/bV5fLQgHiHQr34QhyXZMYVi6rC+CPiHt
ZMKx/np91gPseuEAU/dHJNgO8g2eems8zIXFsqQOCmfE+MhdwZX/79+1y+wYCrDCXmEAV1gBKV/v
3pI8u/oKYDRKu1nlbeje1m5Zvkmy+tVWEv1ZeyRLX5wgdOoRzEr26kQKfaQ8XhZfX+s/XtHHpty/
1N548FrTl2/C4xRsBfbKR9eSIJB9IQv2do9C9/HrC/96l2WbrEbrW6gOw64FpLcXTryT+0z5sssj
vs7/9yso6/Kpya3HObL+2PzXfln9V9vjta1q2/6768FWjgR/Zh4juHKbDHhMmf0PY+exHLmuNesn
YgS9mZb3KrVMSz1htKX3nk9/P4K9D3UU+9z4Jwg4glU0ILDWykyC3FqTCOfpw6E6AE09lY3qoO7Q
ocBPz7pA3PHOVBEGtR7SsX60WBuwP7yoWCxGOUNjO3pMCUrpyuZsTLGqY58/pp3d7HR9ZClRqfJG
9jJsNy0EMyscvDuBOxjSSS5SH7ty4wX5g4V48XLjxVlFcX6dlrKoXB6TT4dkXVwfWuQHxcMoknKa
rkVOjYAv6SGYJ3H1xSAZ8YwDMSs8dq0LrH4t3hJQ7dSK7IfaztbeUgMSJbFvGVAN3gKqezcFlsLn
gjWhFB+xgwMNCaf4hj5SX4KWcHdoTLbiGotE3PZwWp5AlMseeYh/pIN6ckIt2cljf470HIIypzmI
SUZh1q7B7Oaw5278zJu/AFr9C1B+chQDijsvcsz09YSGMYPu19g5d8Ti7Dlm2Y3MJxfNs10qnohl
MpAV2Tpy3PL71LpXNu0A8H65inliMZNG02cmsRNj4xrAhQSoBFzAG3HJGitxB/pR0QXfGpATDV6U
XjG2M4+ZWGwRr1vsB9s6DgTm4M/dA4+Eozgw1wmKYfPqat5FBYqX4XNTlXkSBkt9K7VI24nxxe9y
zaA/1urDqKX1Tta1R3FXl1srcmnT/Ay1IVj1WQbTPxDyvxu0ZeKQxLdflOeFHdvTHEUatg/E+G+V
xExB59dpd4WQXT8QmlacBGqnC5rixLPwJ/eTZL6/4k4sc8xyY/hA/46BZ+qDU24MANLQYlgaCicZ
L4HNDL6BIXCbc8nEnRGPtSdjezQID3YzdEP+M5mLDsuMvtzJ+YGe5vvlIiytIie6/P+HYq3Wg166
LlO9+DGiOK/Fl7LIzZVjgOwHC1qIGcRCV2rMg4zGougiTjsvuUQWhU1etTmLX/tvWP38oRS/88Mq
Yz42T+01YQEXHILIY/ChF+tXnCOYrsVrMmbQway9Qf8G1wr2ZL+NDlnl+/JWdJ+z7vQFDQgGabx4
XseJJ1Ws6JZkqRvGBJeDAlOkQpjYtAgTf2dJ5ihJUf6wlp1/fT72IHGufQavW0u+Ijx9Z+KlGtfw
9WY4oX7Y4ofo5Um1VfkolmViUSdyIpmHnpaFoogjCM5rDwDI0ll0WYoityTLbVzqlnN8OjZIXxqI
OpjDmDPFxNkQCJAeRFm8eVzxiG381D7/+DFXslUgdfKHZaS4hfOTN373ANofxeMawKRL0PR0D/ym
gXJDPCn/nhVHz1MVQTnVwc7jzWcoiAdSZNnCfcKECICHaF0alj2gaBDJ0k8UO/dnp5Tpcf7105M8
gz2Wd2Zez8wPs6h11LTBf/Kf907k5l4i+7ksDppH/dDr8wk+HyUpODZq81kZoZoV88qyehDH/lvd
0kW0zutskV0ScT+WosiJ4/7nqB+2M6K36PjpVP9W92nUT2fypgkfobmy8UH0Ta84Gs74Kopx3quK
F14kmFIAZwIjYvM+mdmWZKkbEzRBgd/Rp6g1snMnMd2KwZeuH1pE1tU9IoRwwc9PtHhZxHuyvCzL
S/U/65bDxHsn+v1b3f91KHdMJ3B/FhLt129sFNpY1k5rYfHhWpJ5J7uUP9gq/q37p7p5PzENO59B
jPOpz3yGLnIuitT9kRvHX4upQexBRW75Ros5ZCmK3LIgWzp/qvtUFP3cFsKA9qdSQokQZSZAPl5O
fO8sb8UjPGdFrSiPmLLZVidFslOd7GmZ3gmmAja+lKVxgpGLspj5WQt5WJSMxLBn05HrGfW4FtMD
1n8oWSuYgf/C1eZJw5SxIYjZJctHQJiQv23+bbpdHgVLbPqXPstjsNR9elxEUbT2XhVjsrBBenXy
qG8aS43Htdj/RgQYYC6K+mev7oLd/MaLi7Ik87S6lMXl+p9F0bC8uqLoYUj5O32L8qcRRN2YRMRO
KBGv0TLZzwvruV3cn+XICq0SNm/J0cAwok0Wkg87x6WbOFYkYmGwFEXuUz8xiS51H/64aPl0SOcU
0nbUrkQF3kugFKgGiB5YyjWFSI7pw5WjiFc/ianLTaIkOYgrk0dtmhxG2VpViWUcxMu+3NH53f9g
zPywVFi6ipy4vUHWYtGbO81GrtSC9EQLA2hSVLiyu9HJccfA5qIMN/GKznZK8QT0oxpWb+JF/mvV
KmVvi3Q2rpMK52CaJscIimBQ4oDWRFJWeCtXS9k1PAn+M99Y5RPvsDUaCJAxIS+WD0NVvL2uumeB
2TZwAAQy3DXiqor7UiZAmdQie85DcCYCT65ON3isId2pZ3vmp8svLuqHWzRvXeerLvYsIju/5gHO
ydHRh624yuK0SyJ+wFIUF/ZT3byrEy2fwZxLT9G8/CXV99W1ibTeChlDpOK81H1tsrDfaxABblUQ
sxSBnkFAmh3RmaTVUPGdaRY0PVOr4xDmqUYR2k2l9xQoyV6ZxpCjMrnmXlmvRK+xSfqDNOb6Rm4T
gvS6LltVAa+6SJzE1temQ4CnQkzRJY7snRz4RrqFMgjBZXb2W6ySRA0P1rFSveoBTBa+ZkhjAZ4n
FupFoXyJ3f55imj/4kED+wX8TbmBNa6HlYOiqEsgPEoi3BNlDwtEaBbxl9CxYBbUm+sQwoVgEbaw
U/Ht7x3DHe9xUf0E73hodSV/7VMdVa3Y/ZbmLMlLdOBPricTKZ5Uz60zGt8drPV4dl0Ph4NSw47T
dSuvKsuv5UhML1vy/EWVY3MNow7hVQG0XXI2yQLomJLH1Cjgb5LlTQFFMMxQOXHcCDEWt35qwZSE
mECHooAfKfsqM/PbOETFTeREkmSZBe9ZmkIsjBHeyEJvkxfQD7lD967jPNvX8kTll8iFhhwJTByb
yQC8sl12bmEWwnotA/jUXIREZRgMN3WSERPk1B374SqzT0Rq4F5zMLbXsH4N7RDcuykB6BLcXTn6
Bq2mdBRVeYJIN7yLsHJlEJ9pBt4ay7tXsGHfZTyh91hSlPXQ9x47CBpC0yG0Kja5limSomjIroau
a25K1DgP45SUCWF7Js8W6Gp6LA2+msRrJbdQRevwzugDYnN9r8IL4/4eomC8zSWiOWD+tXjmluOL
wHAeYJkJ1oVfr+A91baWYuibYahSON4Ips80RT+ZFqHOhLUqG9VUo3qFFDw0GCiA546fXwqgdpdq
SpYiz+c+yrChdlAbmWDTcvWUjnqsrRVdU04iyQbvn8qsLaT14IByd/wYYzOkBs+tS8Cobfbte9Sl
bxqudOLCgfvzbungmYlMJFohK2CJacffuDu/+mmkvg9VRLQChDjPXp8Qdg0P1sOo4Es2hsg4F3ba
ntQ2rA9xHGY3boEC5L+Wv1S9xMOVxPpV1trnEtagqx1ED51ZVEBfpfJL2OI4siB73IqiaMAV+gL9
erot+1WLcMdqmLqHSowoX0gs13QcHmyqLAnYLXPG5sPBRvrNikf9LIYqK125WY5/AByGUmcCLdqO
D06xWX5B7UV/fH+M5nFLbawfqqbepjK0NmsXieXWS54QKhwx2mcVe2VTPwO0qL6APW9vmI6PooTQ
bv0F0TrAUEkPWdPUQ9RZWv75oMh+lm34uFANJFAb2A8WiykrgaC7wJ/WXsoOs3Iew3YiGiyYLI7Q
YEZEs3EpVF2q95BtKmtRFJcnieXpU2UREzZdH7PvCXQppoVeuDf7P/PfiaPU3ZtZCeZsun6wThOR
lwwO+vQ8M32nw5wisiIpvBGE+1IWT1tfQyH5oVI0i5YGcMemeyBwhgg8r1sR14WkQl4wKanlW1l6
/qE1Ow+Od7/4luc70R52frmLVVibilGyMFhLNmrh2AOPlRd4l2ZKugjeE1tz9x8a2jZGTubVc81w
C4QhPOd9gobhlIicqNPZZSPZYMKoFipBhd7g/+goDpl7L0c3PeKA/5dDYrsjvkJW9p+HqZsMktvH
/pbLWAPXn36d6C1OMmS5Wl3iesJR4HbUjRoELIyU12BKUggmrqI4uC6MhYHbAV6XQ4zrU3Muw1y+
WjqJHAp6Zz58DX5kDg5trCp+XjhoYgySdLJeDULxYZYSrZ8OFUVx4hrW0YMFEfh8qDjbhyMSVd82
OQEanxumXzXkIWDHxzEz32LkSYlcGu34XA9FfLb7gIATBebNJsHPKOOt2EaZrzzJud9dbLX8kfqK
/NSZmfyk+uWtYYK94ZsG6QLpIF+/VoP/yypr9WwSWvJqJwyFMye/xrAZvAaF9BU8svcgGvXcu7pZ
aN5FG5HC2xhA3Zd06tmXr1Gn6M+KG2QvSnQUXfjmJE9yVQG/vPllPFxaT4mv/ZRA7qd2Kz0qyZrV
uGLOJhpvKoo+AE1x5Lj2bznqUC+1sV2CXIpfE6eER1vR6rUoam3VHTRUUze5bsCIvzKNpv2CjBXU
RUavbgMAla9ViyyCDF5vP+ErXwkFyzdm4uqHHsnMe272z4TQNO9G/n20K/urIdn1KckDqJNMtXmv
RgIpZMtI75DowKXrt388y6zfCdlSN2OIirhZuc8KwWdw2NYd8Z7kQr/ejkjDghf+pwpY5N/GT3Wq
YREVm4yXvHPKLXptOQxzVvacSIZ5quJmgHO7zZ5VENNfkH5fiUaJMLZnIjC+guSVr6LKdCv8C3aX
70Wxh03iqDhDtBbFMrT1+4iXTpTEiE0nX2W43lQQ0WdvGIlLyAxfO5dwxQCLLl1Y2Mz0itE9bDbE
4kHrCbXstnA76yRa2tp1trrSGTx3qJ2MLjMPhDHBaysX7RqMT3ASRSuQTcIUgvYsiiZCROhAqu5F
FEdp+G7zzb+J0tAmd+br9K6FxPe4vXfwg056jJNavgYuMGLfRa6qS4s7gT5baCfax9ypX6Kwls8E
K3SPqlrzqoSwyheRfREdRD28iLtcKpObqBKJDstRYAJgKBsVwdUM9djE9B5F9xA42j3VH6sq29mN
XSBYWG6hMc/P5mBl56ABLDeRBednSSapmsKGZlYeNqHTQjpuBtWDr1hIgQ/GMwxh8btsFM4W3sz8
IIpgdAipV7PXXO+hpNRaYgmmbko7uCs4/YiqSXvUleWaQPEifieKOtkDx7d2Kr6Pd9PQzqktGU+6
n1jXPDIIsJi61YP8eyBa8sinTbmyrFNQIyJnT8moxO4aC15F/O4/dUsXkTOk+nfRqsr+345XawJg
GjN8KPuxuvVSQbh0ZkN9R1SXzpfodyq7L3rfma+V1cMPlKrZJfE1E2bjIiYirhu/toX9KLr2Wnwp
A815K6tU3thlaFzj3EGApSxhS4EX9gU40k8J8qttmK1twoYucs5LZffh90YhQMzQ7OrB0RvvJJlW
tA9iX36CVaVcieGt8U3Onepng9+IMCI9hIdx0A7YbHNYd3Pj0THhHOd1tyC2VNJVlJQZzLhwVF1y
5tSLmfub1lXDUwk5+d+GuY9ozpdacCQEP0Pjv5FHTw43ot0n7vEiRgstm0qzAE5YWPpxLopm1VGi
fserHcw9PUV9NPTI2MtmB3Z7GcKw9LNJePnJ8g1pGyuZiixVZx0M4n2PaN1UF0XTrZ0ZJcN9QMdl
09Zy9cLbKBP6Y1vfWDs/ws0j/amcZ7uLWJL2mbF7fDLrTP8JJhGySJ15nqePlzaJLEAq3rgti6K8
hWpdHnSt6E6BXRuo+7o5sgSNBT8WwapMfCAz1RxaLLd130Ovf4kCXfotEWk5nyhJFajiMuPXEHff
fUmy3hSzSmA7VsYn34QbnCWK9wCE2t4nE6m4LLnxuY1DY485IH6wgQIR41wZ2M+YyEx39N+ZgL8B
PpR+qR46yEQnscJmER55tv47gRlZbdpnD2mOqv7SNsQsw1NcPTs1e8KmLZQH4jYawnNQWAJ3ZW0w
rrnuQVU1NKh6a6I0kGPU4pQmOYucZZW4AKFAuDYRtC7o13xRrM55TmPnTRlC6aq3jsM1gL639OPy
JIqNBvNcaoXNUQ1biKkU1mXHJifULats58UDkL4qOl++tkXuvgTl+K4annoTpXGKALdU40F0dRTr
HCiGexclv/X2dZzHX/RMdV/cEV9iZlRPuWZZL+6+dxPrPeRTua97ud5bded9y9R92ZXmt5yILCRz
ivLQeV32hszdujUC+wv7yAsiD9mtdCXI8z3AG03rK6u5bmoIMjzOKOtOSJZ+D9nRwEsE8ZoWaL+F
3KEBmZpvec3L0qHSSm1TmI2x65AUvDVTwoMxbCq0kTeiKBpw2Ga3akRtC8nqM8FOnNlrCqIbEBxd
YbvLbtqUmFDxnm1Ju6ZWMX7BCvDW5MHwbQimQI8aPAc8UFDuxepbOHbDt74MjHU/1QdT/X/3t6Fc
Wvq7tss4hKetK8+G8O2f8Zf6/zX+f/cX51WLDuS2o2/11AjXHRv2x7wbykfV0tW9OdVBl1E+ioaU
ze9cJ7pAFFk95lPdp2P5ckJnJTn7UOWbKBJjQls6RSXveDKSv3Uy8tFOqu+WbqKxDx1nVZbgDbz8
QUpqA8AkmK9eKTtva/Gub1p4bDZJr2QPIul17lfWvqorpSq2qh/JF68AiMckJQowtMuXekpE0dQk
QPdzOSk2Lds1uB7/aRX1S1EcIergtjunAQFtS9U80lKOmfTG3n7IuVzfW+Q/YCRz3iPwTDxUeXp0
XLCkam99GczW+a5BQIe10OkeDNtGcDSCbyWL5QDvK2higMfHKpd2muqMX2Fk6PYNowrC01dgWUdx
Dj8hnK8tauOKErZzcxsFR9c0NuIVDypX7YW4EQPVAU3bqVXdn9TSh7N7EtwRijqzuI7hZ4Bz2XyJ
BpG0cHVvbYKsQKK31lGP9Rxyndp9TKxIeoQgutmoBwcZsWgc4XTR4I6BhNzSVyxBwMWEfbmXiqTd
s/mDFl/7U+j1NyhGuq9BiBJ81NTtQ1C1ykEO6+To9rF+8z0VTQwpH19jP/5D0GHyh4N95OBPkq7D
joX07yN6Mnutb7xbkVXVYzYlmszy0M+gS5w6aOoERaoI2TDq/KbE4OKhTJa3nZM1N9FfdEPgaYto
5IAAGuQ00aTJTsg8WrJt9OhB1oGuWhXfIR1CIMJAGE1r5H6HDlp5M7wm2hdAa65RAqhC6/XxYtlE
FoOON89W0gXHDCrjs6MHxhGzR3ZyhrE7JUXfHyU5yM+JliHs47bBJapcKJ46y75E+YDWa4mRJGgi
dxfWtYwCg1zubCfrAbpCugwBVHvHP5Fv49BqHl3YnuANJnaQGYdooKJtn8YGqR/EnfvnwIAeudFX
beNjlPIy+aXCB732e1l77W0bLm94T7+iPdOuimDory46VFBQp/GmGPwAJiz44/g2Afhw4/FHVNlb
Fz2yN7zXFbw2wYS1H4MnYkn/BKY8/pAi7QeGX+Dlhoeh3LPVXVLzcXY7fd9OI9gh+h3EgeVIPPRs
qMwBkk5CTH5kxCWqjf7dIdaALWDSneFG7e8lQuoTG/8I6Vp5dYyhgQqZN4CdUX5IKgUiGcj7+lsI
WwuL8v6Q6lLw7EqOdbMU0LRCCN7XWyB3htsd2rgb3nSTvZOieM92xpuiDGkGbYDcvwUEAG69vGsP
4ig1jI6l1imn1FK6DbbE7AQiKGSrOkUGGw6CHG69mqv0AUJE0UXkPlSaU4uo/NyydO8TwU/ICZZx
RF1R2ODQcOCtExQDb0ZeI+VYS81rg4DlqXflBPoKLkkC3zZ2yw6kx1SE0c7ZDnWGzuVUVPUB0JJu
ZEdRdONSWYFODFeIPACSMy02BVOipj56T7k+5OfeiQoULMiJZOkjcqIOpXF6VyohSl1KNNb/4bgR
wqgcgPp/jS2KH05toSNwZCW0+lC3HCLO3wf5eErit2rw/WfmXHeVhZZxVF2wFW2qPcmO5e61zpfW
Y8pttpwsvJtFdhAlcZCuOU91kzhXw5AOUBeNN6epgBTWaf217a1ipXWW9732pGcARc4vXVF2qc10
AA/42lNSNaADpLxNEv7BmPEAO0j4owjKkM9OVb9NcvfryGjyK3buswyJ+xWgQHFNlcLfQWc6riJd
Lq5Lg2hlgfW3n44kT1Zba7l5JUQG5eZpBHGI6LgUW7O3VlZX4rP8z0k+DS31EXgh1X2NiVGFMHM6
yTKAKMadfMD5FZ42didZl6b3ECBCOhTFF6n1gZCo1l2HyfEem9Psq2REGOi+PdeB9EVSKbYPFqaC
qyUjXBLKUP3PxakOpe7uGkyJqCMEU9mii4YXZGpdGkQ/UVeUcrLTO1QBRLE2tXQbQAuzacIB835R
/ggALjiZXL4r3gD8rc2HVytn014OlfuUjmm7IVSsfVSbEDZMq08ebA1SlRASt+tgtN0hI6oWBseA
mH1kq45G7MAJMs3inSUHtzSWi13CXvcuw7WLxQDrdWyUEob1LHnh1/lrbN7218iEAcUYdf0bmqJv
bhWbP3PDPckYMj2YcMA1RWXEUvoly2sT+j6MDDg0mj/94FzcNM1+alX4XdKxUjNbEkBP1JBhtKhh
6VAtGFB6JmPSvbhlV8FpzgZCtPaWn5/9BCigaE2R8Ly47VitRGsY+wmal3DKidahNuNbKenfomkk
PB7pQ1wWT6It1G1sThAtsSYPHvJalm4hSkLkPWMMHkROJHLivY+qXByXKpFDDdXfhOj4zEctrbKV
WPsQR9RK1FmVD92kXYE7hRx0vfRbziN3ybXSM/Pkjip9xxBVKpBIT33k5LiIXJwnSqycHbtRzjI4
KjDrgbKPR6hiRINIehvWoLU09SklaSh2yzGKK/3Mxxxmu/8M86GLYYVgyMTgy2gtMh3r1hryzTyu
aHbjkFN86DmakrRGDkvfaKYDEGwaXupKIIIgWD8cKBrmU4of6Ceyu3N0/XWu08QvWE4+OBGPoGs1
8rHy682//qel999xlV+JB2/D/BumqyByH37s9OPm3yRa5pM2efIQQuwKVHxv1LZ8zqZuooOrl5h5
RFa0iGQQl19kdbuBuqH74eARukpNt2O1gZxaX12rKCjWJQIWXgDUzKvS70ZWDXDoEdPYykfTd8e9
5TS/CcsdNjHEinLws1UjpCN1Ez0KB34wp2uOflz/KhPX2bFmOttQmAaFGmwUc5iobJ2fpoREdtis
pJKJHKJZHTp828HGWKFuZZfRK/vMAyC8F71qnVXLawevx/BcugXBxc2L4vUMBswPRuzo1srVxQrB
XxZEPWHQ2cZYtzJd/e5n3UXC6zlkSCIOUDDkk8Mvk3A6ROB9D+CI2aY60TmQlMeyjqS7HLLlzdEz
uhfuWWctgrzcVNX1LTCpOLrOdQoiLqsx65LjcpSHJW+TlFAuoZsq3UUDGLTv9QjiqqhboJzjU1U8
VbHe3TsWQrVVwoWesiXvRkJGIC8L+SHei5QjsoJCDrIHRWPB7FD3qx6oqe4Qb2jEt1bpUQCbkiF2
H8sOHH+SnS2vM4j6J8mwFq/BmPU7NYNrTNSlMDDsR1TWMJj+U9eMLCSgNFX3BSp6mW24D8mUQEfh
5FZxr03omuIaXpyeNcx9nJIg1vKDPVjDShSZQbR7CBsFgKFqrlrqK1P/Ghi1dhJVtlSo8JL1I3Kh
VbYVdSLRVFfFTQRno+jyoQHGPG2o5hOLakPN8O8OWXoUJxZ1rt+tTKfWNvVQ4rGefqRoDCI5PRsm
BIRTlYFZ/WZZ0qbz/PAxy7cZgOB7rSjBIz7zP31QuMdO0a4QkceXHrGqu0jsEa5/aK2M3VIXD22K
iBvM/JEshRKQRldD87o5RUZk3DH2G/OxTWBux8xF/civK1S0bDZtbozG0Gjk9n4uo5BU7Mos1tfE
+dLu54Z6nhbPYWU/jA6rg3Ys8BUVjX53nEh6MIKzNxW0IPyb9Eb53mC1PA16PG0Lwfug/kdgxtKv
j2A5ikemXjGQJWcm2hXBHcG75pZnw2Z+osY88Ig1rlewIlcPWZl4jzpGskc1zJ5y1+vPoptIWJKp
K2SB8oMoir4KLOsboyByXBwl6kBUxEASoit7uH7tyJ5zj1PNucPLPZ40rfnmuSUsIVO9aiUtSlLh
yg1tkP+iGwyYRzz3/lX0YOV3lwNFOwcjz182BPVB8hzzDljUuqMgVmwV30bLoB+tu2hQasg95Rzn
jCiKBghT9FsRs2BEeUOCOdavcSVr2roNmH+j1rgsfX1sp4iZVdY+VotwZw9ETEBn6T/moCE2yLNE
W82CGW1t1YW70xwN5nD4Wx6heg4e9boCG6pF2A967KG2FiMqNGmZiIS1y4haFmqe6tiz2sg95PAk
xELcianPhXj4b24qwq/3Na3R8kNbwyH+bpJWcRGHPokccs0J/utTPaGEmimEUeRE0olAySlhU0vg
pKiEurbZOyoe7z6E8CUbnv058GqK85ZZdpdvsjpiZqnZxU7AhyVhjQzUQZQTgXpo9eSrPgGPmglJ
U04/AW0ikEemwB8ZBcRusEFiFIB39yQStaj7EYGjcuLf+E9WjZ2fQaTCgVGl0D6K5rYdQYiKbAjt
DJT/UYibA+J8nHaw7M1XzB6QIIngGQltExeiuIpzM2Qv58kqs4f7BLkDEGbAF/StNGgSELvm99Do
v1zYIuKs2PfIf20M5clD1/GUNe2bxWU9B8iB7WpF/+YPurPtp6jaiGEy58yMk2zF/12utsiJO4AP
y9/qHtdKQiXtLDfqpow8/VAj1HYytSw/mmwSoiIsV5Lc7DvdfIn514bRg9AH1CFzh3kElJI1uQ0h
/SgZm7AExDyB0tIp4tqabpbIJZA2bAtoQfjutsqpgtnCK0wcXVoOE18U95cPFwaIMtfNdCooFC1l
LUmJi70fg1vhGz/1xJe2mnHJurI/Vb7ZzYmmB/3JVacrlwzfEkUtTkB+i5OTFpCOi2xqO62yFVkh
vSpyIokstyDayYENY4qdzyY5llwrAOiw6PjXByt3rPQYJBABTBjR6W+KRPzhpdgkGswyCrqZ7oRh
GqcYRXE5MoE5Fdl6xOCVJtawWe6MeE6Xosg5Soe8FQBeJu8MnkASbQr7WxKj0f19oxvnaIq9F8+B
SIKp2OHi2I1BdRFVuWsg7uDZrEaErEErFA1MqeX+tln2JVaqEvVRLQUDNqHG5qzVqN0xguQLkDzX
dOKHKHRkDEQiimEAC7ESSH9KlpTdGWHIejVWVosqihT2Z8vONhoyXXXWDysvQVrXR596I9sFuxhV
dvfYfn45cf+s5BOxLusRdGMzBOeA0g+4zrdq0oIbja5JVvgrOMpwlI65fzGJhbl6brPG316tuiG5
JQqfiNQpjI0Dy+pZLuo1U0aOCx3LYl40R+gGpq3tKD+CvlcPY4eCkGmjSWt9rcs63ek4YYhib1q0
WCpvF9QIUerpSmoT/COECW744DJphA+6qpjrQRmkrSvVyMK06g7uf+jpxhdNj49pnmO/Q5IoqPT3
oivQLBziHfRLwdYA6JfVzcX3SnnFxxFksp9lmwpAht9cIH4lniTEpSvJuF69EKMKWKo1pGzBrism
jehaIwoXEwXO6fWYqx36xna1yaGoqGxsjW3/p7K4MHbrIJXC8WPrXLwhCtcBAltuGsrwmiJRGiiY
q1sZ4lsthB0f0cyi/RO6ILJlIqnW/WjYexeuGymvD7XqcxHgoQt0kyut+2DFq04nLqZ7dezJdIkQ
JOux6pfFp3uaWxQF7hjLPKbRXpMGgMAS8f5NJ+1ZUYxr/I/fWDz7W3sAv59LZgQ3EWE69sjaUweb
Y0OPRvgmf9xLneEQ2Y89FEgHPJ7yhWBa1DNsFBjklBudg9IFM994EAbbni2jtdXocE6BevKlP7WL
tkzZX6cnSA3N+hr742+DxnVa8aEs2GRLlnvL1OZnkcCOpPKKrpWuRaxp6PA3+haKOXKobzCIXrKo
QgHXBCcGgnsTY07QdEDhYyTHa7OeKEXgWl71av3V5XuxgeV1hS4z+qAJLhybc5mFE8AJMbZronIG
GL2Ma1NIu8Sr3McBxvWxsH/kMap6nux9H1ppV9tsBDul3UwLwNbU/DOxcjvD8X9J8LCush5tYqUf
35wCgwUGSEX6bSGRCK+RFhw1BUueE8qPMC7Ya22IN67fPg+KvUMIl/ARn1AsSZfxtrJDkqKfUaE0
u7Hom83gx/lOsl99KU1XRpi42zJOsc+06c4wpewy+gzY1VgGA0V58PqwhppyODbyd3b+/toZrHbb
lE9VhFRriV4X9vyt6eTvSt1CzwJBkq0hely3r0TkapAdhf4aFc9kxWpQWY/wr64cBFNX9dAnq9Dy
D4YuyasWyi4z1F8hEit0giSh+YpZHxXyJg1RX7FhDJWV5qBonkHb8NVz2u+uV5SQOmW/wvFtVCPI
12L/J8G5yaZSX5BQfGmJl8TrAltqd3agTJ18G3Xf2Btsbf3QWJjMCAI2XfUP5hsoTMz3sDNuWY/T
PnYuukq3ROmumszqnzk93LaoDtd5dXHHBgHZdNgjz2uiLpv6h+EHytnYq5+jtPmmNAjKy/Vw10NW
/s040fVmGAKRRsfRpzNDp5BMNsQMQ2zo8Uysy6yBECz83nKRVmWOKLCkSce8Z5Hl60qxrvdce3kT
Wxj8kRQ4a/muTAz3EW3DeotrJ1z3hfVi9slGSxsmAgka2jh+Q+M+3igODu+qrINVVSVfiRcF5Fiz
h+6jAL0kojfNEiHhSSeWyOh+W0nxK2T+j1Cn2avqa2vCQFcEEbj77mgH6q9Min4lgfqzKjTEAkuY
+WX2UFi492nXDDs7wVkQKMSy2zFxRP7gvSlYQfsEsr9uyJ7ksLgVk6EqHSZH7G+tspBe6PjBPqGy
Vauv4L0rt71kTnDn/KH1w1WQmVhLpkDdwuuPmcJHISFGyIS8D64XZk3TW4fKsUyCB4tAjFUeZ7ck
yv4kmnUsCvN7FbDx6vW7b8fJRpfjA4Eq2IPcGr2WzgVXb3enGjUzD6rqTUEE+rbRQhh5ujbamBJq
9KpUDyvJSPuNq0k/bZiNfLclED3QtjqiUmptmfuhL5+RecMNneh7rAB7Y8SS6acvaS/vdFS9d7Zv
Ej9MzEpg8JhJ2ZsjZ+GpXXu+PXGIfWk1H7bx+HUY63gD/8yzX44/s/7/0XVePQ0ra9v+RZZcxu00
TiWN0OHEorqXcRvbv/67krX3u6QtfSeIBBMg2ONn7uq8mtV0GZzALBy5dqLxOBPNmTkkz7X0TxqO
c6yIsfaqlpzByoRRE+0uC0Nk2s5GJdrSS+i6f5+S+sOP8ien7g+jg6ZRVy9xl29bNDjZyDmRdu2a
SDaiaYZDTHAggjaC0ZrcXmY1O3CtWVoN1yep8na+lW2lAHEnMuPIhyY0gO6KyP6YuvGDbupi4eba
c+sRZNMl5ntbZN+KOD1Lju/4y36R7aKLtTbzkOx6UTxN2MiDXK8e6p7w8oQcpiFDUc378SgoEdtU
0ABo/iywo3beQEASptbuor6/0GlEh6AHPq4697cVLdEU3GHp2KbqvRRE/hKgvNCEovJSL4ltyg9m
V14yonkWxqzslfD9zej4u/eiJaCPtKFdNdodefsZYvkJeURMjyZt7HtKMaoTvmEkfC6x6SZXZB2C
7IAKd/a3XnSHTFdvPb8UW7/XBBEGSZ/5i99oe1a+R8Rl9aLvXd766GTQTF/Z5qZL1XaswnW7bVW5
bnlbWCTY+cMdjgu4vYT5XxEF7NanBJRq29GnprcUi43+IavI+uytDD6lXKuEq1d54W+eU6GcoU8r
x+bV6buD6Xf3vZcH9Dlc6i76sAv2jVjIqG5Q+buLp5580moIoGZoeRBUf86cGzACxMaXjA2NoZho
xpVn6QiM+41gn7Hz2S1XxYnq0YY5INHBqrhc+lenA1Sec29ckMNzztOxXUiXREBdIDiyiuipcvLf
uhubRdHlain9nsZITIdNrO8G3X9wLYbIKSY5u4yGvdUyZdd9+NF3XHdzb64dwrzddjhaoHckp2RL
Iu4cLYcNlSFRominiNx9JYMQoVMEhGaBHTaDxZvs8jZSeTKzoBvFsjddH8O/5y2GVBXL4rEtyIga
Mk1fmxaZDW2TPFAA34Vk23ODY5K8+D/62PcHgyAydmP21gu7J01MxG76/YfoSBqftATdS//RtP46
GogUbRM6iv3MX+ZABA0ER44wflnqGhcPQ5gUaSAjEIFe1wsQ62xbzIO3o2Ty1U0I7+EO3g/1j9Ex
G0+Ky7MiXydNDkKraJhTZCimnC4yeTBYfpa4k1A10d8zJ/IQJdUfJaPxQhg9tJL1HLYeRSXll0Fy
nTc3uCQMGsHCxKOfszz2kdw7DItRV54GH9KQfhGiro4YiF6YtV88SIvAjq5dEeb4PdnsADJvGE+e
z63GmZaZ118bBrmbOxRIpS05qvI1MyVXhwqcZtbP9lCMDON5thAeM5iTo9uIkr8BPLvb29U1Icse
yXsb1bNdqZVh2iODFaUZiUu2g9Pfa2qsd4mW3VsRAzmdtKVplxsLZErKWTHQxsMGk7bVOsUSQOjZ
iaMv8q3ITs3Q7MWG5ArgpNH+AP0+kyrbhY410gzcwVaeipoYMyLuxSJHbbud7ahZtiRi+ioN0tk+
Nr2PNrX/tbU7qpYPCcWsJSA0gY9o77J6hZXxPh2EWOulfCdk4a4vZxKfq2tE84cUFFePvoFZv4qf
a+EyCaGB8gAJFlKPmDurhJhJJOilt0G0ZFMN6aogdTD3OBOuEPsz7YmAHNREZ7tjroU1PZm6c5Ap
V2DMO5wJSiVgJX9tNxyWeUficLGKDWeTOOPHPN6hnHnOUaQu6AWRq8LgfaJK/IQTA9nIzH7dwavU
TVcI3n7VSOa7atsC0kPezHavGWuHwqOFb2uPohLrgYDb6yJVLchBxQo1IaDeXNPlaP/IWNg0a090
4PsQW1+mo03r0BwIS8ZCSqIh29M8J96OidD2OfsrDe8Agwm1iTH+FWb8LonJSMqsP8vpyoUzAvfb
pCaxbgIh2sQLmvol8XSTVDl3mdFyutB8zhLXNj8BXH7pUK73QwZrbULcT1QVZabxQGBfsUQqg4HS
MpZ6VtnXb1glYMRL04TY97KNsMmlNcZx6xqDxxyQ1gFRcy3pKd1bakjiqLu9lnC2VY1YtHn9nOYl
diTnjmDM5VwxP6vOp9UXkGLh5PFG0ThOaud8cpCw1+JnMvzvupjTJUK2mtO0v7ilendb9U2S6Hae
psAxjY9qTGzSkhURvZgvwrGxySdRZQAPotficcjcS9962DLS4jh4PQSK1CGy/ffU7mi0L6ynsHvo
hU5UNxmiNIjRuKO74XKMy2Nui4MwHC7dqKPPCR6j0d1zza5jqEq1jBP9nsKRZ3OgFdPvy3UUTw9x
aA9oAd0LhAoFLmlIZvP85vkPnqMhEjGvWXxFNwZdlzJgM2ASXxctU7NaTqTYUnO+GJoeviHeaHV5
LPNnYvN8yM5wyzkZNHVsrcbUYCc2GBxqJuVKMx0r8O7aiMBOQD+0C3SD+z2ak9JdKam/aXkO1dKb
m3Akc28MKcPLiUGTbh9EQ/cdS6T3trVjvmjLnAFDuQubqZLdlzrr2Y5J2iZ1OKelKvEDoxocfgx9
CLmvBSHa3FJaRuB56c/kxm8xPOU09UWgDWQDpr457dzptRJJvgrNTS4gpEt8qHhQo5VDD0wl+res
jK4INTv/MOW/5jtNwA0BrqQxQFrpq9M2KSbSycmex5G7t02r97pWjByD00ETttDDMSXRvuuTofxT
h3RkZHF96qJ4bVEksvancV9n5leuYdiNU5Lfr3lDsvtGkfQMIV6tNTQqC8kVv/I1l72hz6WkVHsq
p7VPCvA0Abej55LLMItIZ6uwBUqcCDmsVtri/ctDsJAk+anC/KC7GqHmaU2zUGhDPSXtNiZgY4Fo
yV00lfmjLGKn8mfDcctNVBkfrqFt3XkEP/FR81j1T1URdUpe9w95M59M1Gotzfg0EzlMsm+WBbTB
kkIwn5uYCtf7kbsplyKGw/ITSQzS7+GPfstT6FOxnLBGGRSdF4P74hvjfmoIIyFnji55qzkPjfgs
+WcRiXJJMt/caNfK5bieDrmtk/qelP06Sdin6cz+da1euEaRgSCqvy6HzqqJpg3fBwveRwTfxjtq
hZ4zw9SWNGBtXjCShgslQ9RDP/74Kj3rFWz7yS16pk2EqfaM4ozqaqwT+zzz2aayRIUWAy/XJiJb
sF7ZIK951x3zQxpoqQo0EwC2DxVv3qJU1kXLMyBDYb0N8JZGpIYl7T/XPBU/OsS2eIpmZ2vkDOgi
opSP1YkJgKQ99rCeSXar7C2ExiQJA1jd+3F0qX9ZeEOYH4WzcoyHSy7YqTkNfppUUYsi9Le4oahh
Miv6oNQTAaT5Gg3XfeoOB2gFjH5afhJ51C3ZBB7UNbl1sh6Nz6j0Pt2+fWl1TszMfqH74tF0yqWI
6CmkApgUcIpkp7u24WrB1oVCfNta+lvf2V+aO4Aro3RrLbrrUh0wJuX+786JhWNi2Mn+lElywFkA
kMFdw5uN9/C6efW06DCTVEik9iEznRngrv2u5biWrvaSU0m8cGNLBapi8NZt1AwhZwtTTF9WPlZx
oS9skd9VYfdVCiwUcT8TSon8qekf3VzsrcJpA1PrmalK5Pc6AdVjqmlLce3n7X1jhRWcKvq0+o6L
eEtwxV2TxGs9s39irwGnamABaVKlSjHZmFN9yhwKRRuZ7+qBytRer1eowj8zo0UuatLQbSerNIN4
Tjv0b2FJcLC94lfY9/HZTUpEwupQagb5To4RLzA9hsp6CDssFGH4N5fak0mV0OhU8ZOWfZCZWNqz
GWiRjhpLmaeJ7LGl1Rnfbt/tTD95rBTMOg7Any68vtlx/jEZw2tW4qumbYH0q4q/OVGnKVPHKkWe
F0afjBCfFKvGC7ca1nY9ffT11ZencyPXCh9F4FyRPW6itmM2vyKV4wYWL15aE9CsnpgUwJugCfGH
b9NIkbXlocipU6rsh8JTAgZde58jddAlEdJ+eTRZwoXrbbqq8oJCEXJXdqtEJW9J3ojgT9r1t23l
X2Fdo7U0q0tBWmPnFiwuTkPbkt0Rj7efS7UK6Y9H5YRX26j3+IweTW1AnI7zF5fFdlLEEsZ0g6ap
DqjXlwNnI5rzWVhLHU6VDK4IL0ipAj3o5jGlKTHJ1nPk7nFQfjpCfuTzfB7I+YJWc45cIa9ORlqb
1i/9skKD6UUbs0kDV/UIjjXaotL5hHnpjtTaeSNta2UTb8D9x6CPMg88k6trmPVhS6cDKfrIwEev
J2SdP6q2/IfRBbxxwVMWFhMdZ3F5tPKXXmRLClTvm7h7iwco8OspOE9UTCEs0deRw4mCf+I05+EG
RPwtdLsTyO05JCifXQI+tFwaK1qI9rkoHrvYfC9GR7DRixlr8VN5PilPouPGWCaPN6lApAPKAB7X
W3Zjj5Rqv9Vd+s3u9wkXaLcjNp9O5Tlc4nt5s+tDU4fvjAfoMWJGlBCg/qBB5DQGZSv9ZGcrrzC3
qIyA9dLJYmSQEf2Q2qFya+3EXvN1LMB2595d05ddLivbUezpR39dzETRzCLPtmVzLCsNgoAXWHmZ
9s2+dzHhhRBJ6G3HWcM3WRBZSUlWNHrR3ZAoNo0kJ8Dta0Gd2tQWT/ZmagvjTsthsCROBJgIl42a
F+vYM4zNNPlyhz0uWTQTHUyjYRUP2tQSGu9m7eb28J/niKFPuS7bPFy6WDgI4q9N7lUdZeNuUdFl
cG1/Gt88kRDGTYGF445TIP1pV7lY0jE5fTjgyIZAf+pavbbl71nPBoNqL0KQPkLs2dq8zHnTbgYm
9EZxDxsaAMike6Rf+LPv8quzi7vPrKmdMAZ/44Z/Lp2dwZQbn+jIuNe0yN1SXUT0HOfvWk+gamUx
2jvK+A1Lj4uGCbsIwy8rFX0AROQtiQ0QvkWIs17yNzksS568S9R1ZIu1feyi4Qvd79g3v4cW+fbE
Ihz24Y4kZgLSQaw633z1M0K/7XU9aUd5/XHJlYGxHORTiuR733shP4/Yw5JmibkMhik9zLrzUNTn
OhXDIs3VYxnBPueet2tqAaTpnjMTN7nr/TSjTYh/JO8nO7+kV+rA1wpgw7HZCz1SQdtYXBE+LfC4
yu7oxyiXMpIjHH63ZLhWXNbWrhwEhTo2u7etFcWCsAmUHbpDIoHh1mSiZpZLQmPUrFK7Pjfp8DYW
16LFMR02oVX8qWRujx1JGxHwtm6zU7YinxvsZMEPWNbKj/W3ZHKPfvRnthacbEMfmseGs068kuUx
fSzUS2glpAt57NHiyIoWWKwXY0eWw1iNgeen7J1dWy3gVDdpohuvmc9qTXYsu1sglrGgH8pI9qIH
fXEGcWKP/eToxWtbePlKa0SC0CJ6I2MEC7tnbnAz6QFCD5bBq+jQpXYI5BCQqg+usOdqMDGrm/yP
zSvbOmsUQ9pZtqHIlO8y9xZc2Fr3nM8ZJ3+hgCrDAXKFCBUs7jDuqhvZw2n0Lnll7gWZ4xg4moYn
IycQULeIfBmqGlkVgJVd/2SpJPulVNt8Amc2ctvfmWLXFV2/mCKIqXYGfHLd7LMH5ONuU2mLEtFD
m1fxLkqH6wBtvttYXBaglRFxJ2NzrxcFxIppf1VX6in8kCAsgZFpzK7doQWzRCbb3EVYA3uGkUvo
cFaWFWBnr+M7GU4D/roAjUq98kublPQJ2sO5Ntb0EsQvmXsFX8YJQzJCtmliUioY7xZjk/UXSWf6
sqXe6BrIvweXP0a2DPIe3GYkUcNQwJrMUvUuHSSJH9wRYinCQPaJfuyUvi6YKReTi3M6mWksF/rZ
r4W1EXov1yRE7maZugsnK1exSWHLHHFziCLR7hV4e+YhcE+z8cUpEZnq3TOsGf//ckb6AyIbJm16
l1fA6uxbyalNHapXhjVZDKRIyDI5dC78qWwA7Wtr1DDFkgeZ+8Vq7ixuxqp9I6JnVdrX+bPCGjcP
OztjJc2T6qV0ZmvrmhVqZlFNd6K9ckINchrqN9DwuVnDXJvTJ453YyViTgtNCQzYLUAgFxrbLMd+
KfKmCFyjDAMiV0q0nLhe6zSgsq0kAOp6SZ7zkR+RTVzCVt7YgRDi2qcgD7ZIXzuH9zY0OmebJhkC
Ji57bD4vjcNfLG1+JH4ikJjIYVmDknG84dX2bYTFWXEg6nPcR9VFB0LhjCoXIf+VVZy1xH23Dds9
frZRT2uKRgZYZ6YsF65n5Xh1FaTRsBVs3KkXLqhY7UW5gSy2yIhZ+8OxiilvwSv7qTuieyjMcDWk
06ulcF0O7vDchng9kQE1m5IiGpbo7jwmMwdpf4KWIGCd6Ku2nH7pev1dBIcKcOibBKNEE7C5U/+Q
38xbNKX3g95rlE97OGAGj9qNEmOCrNHTmiB0JmUjPQ2bJWeyHRK3xoWE678+iqljuRlLc0dQSTUz
Vticc6I2fsbI/tTNv2Gcf4ieodyCoHBb3s+to5OME4JDh5+Eb/HdwnTWeo6DAsqQ9JoWkwm4h6aG
k4JjdmjxSeNh1cbau98Ib9UbDYVrSVYdYf7cVT57tOMJOB1or0A3mHTY52DuZWJlX7sh2EcEZGJk
S27bu9QKpzsn1OE22PqIEkmOG1XjWiMLHh3yY6fl+rrx7sm4YDDUp5dhNLZzq4MKj81zN8CIOKoL
zKhsg1H5BoNiPvPbR8e47d5zB4rM+jOH5N5jt88mmLviMIxIjdgO9CMEdOxrzOzbBt/4OaKPRKso
s6bcaala7aephncrotcrD49Zj7ZS9D/KA9CvUyB41JVPHaAAfW8+ub+lA/hhPQ8h28OU9IYVBp1P
7epei91pP7pUFxRpetFETXq+PXHKzXW1qJCiLI2BPZ97zcRv6/JXt9RXN+hMLI7aGqw9m2votqry
L7QbtFeSfgrfy87YdJsH/qKUsypOgV/sfBMTgYvYcJlp6bbQKXRuQutetn56V7Wc25ZcRrzJi6n2
kQdCghvSt1dxp9Sp9lYW6tmlNwraNvrPaarO3GFTpmBrIWrsc01VogOp11N6Nex27DsobUMgP9c/
KSYrtgrpo6n7YRBLoNe4shM+AzjJo6o/lw7OXO0brF19aNEW9lUn2kmchhaabR7Lb9e9ZrMItkZN
i7Bu4L9i6PMm8uf2nFw/2KBvBUrau9tTTi6pMgJ5qDOHv7a9VtCE47ZA/ogm12QtpVjd03xS/Jth
WtaSdTisjae0T1LOA/21JV5iaZimG0TW1nMceylm/zVKYoHLDUy7agu1akI2MoXCB5EumrGSOzm2
T4NbzxsztZLV0OSnEckY3DHsnNXkcsPFQ7Gx12fkCI9wtTBxjHCssbj0iakAHV5ZTdufhtp7yEve
0HLOF0VtNKfO72o6vNceN32vJpOlg94gdezchBMgPzBjF49fqjdIEXeh5dPeeLEclIV1+1FLklxw
dDEKFSu/cc8FjNiynkUbMLSuQqyDAxQrmTnXog31mzbTMnSGjvrCu6zpxzXB3ygXw5M/R8fIYa/C
tmydmXUcKC0DjzHUnUH/AEPO+MuSS3iU690bVnORfQYM40Qv+QT/KbgvRSRIN9r0N9IfnIaWcUps
a1h2ZRGttZxmBGl4f66NRrPoXsZuCBeCGOTAnfTAbSfWZ2v+EaO3bSxqstM/1+EEnYv8W454a3W3
Y/bTKDEqp2ivrPq5yRBTdJxcZvuEj2PvNyh8ojBehUlDikdvLlxffF8dJwzipJO0vmkFoekeTJTX
OfzLaoicnY/k5w6j4rNxrRmPag22veINcMVPm2O2xEdUAb6ux9Aj1CbNn3wHntp06SgiC+TOqabz
YMEe2CJ8j+9RoLCqBKGaV72JdH9ojlOf5RtkGbtpCM/UhWB9AYvIjBGpjstrRtP0WpT2bzOPRyH6
M1MqscXxPgs5grNTQxDUrjPRc3ZfpzN4lLOTxoJxti1ATqyttLudMdKDXoyP2jQbxx4tkIkOeF0l
26JhxO1869fMrH5ROu2rVnUzOFfGzYD3zcSZKRE9NV687+DSwNw+TdF1B4Oy2DT2prXWdf6ynavA
FzFnS3LJSWYIItb6qtkQq7RDM8mtPNNN/P31R+5QJxaOFo3T2m9k95+ZyL66Jp45+82NkvxfREJ5
IX3ra2duPyILEDJNr3b6FAbNouPJrLwoEESUgTDA2Nq8zUMzrBE+scLepV36zP//wf1q6sZfRuAF
wLSA/q2vLzTFtsqOfsd2fGhN97fOu1dvah9hIcLATDVy8l2Ks3wSpWTIdkAYV/UOPKpGa7AjkGRT
eeAt+mKWbPl1WGc3tPYEpX0ZofICWaITu7JZZYc9n51avqR2ZzeMDuEPd5M1bVyuoDKqNgULd+ho
b1af/BFuVoI8y3FT6cjasL/HzW/ptq/0TIFGl9VZirURcudkTSdd2d8WYiD9uPwyMw9t+rjqvQRJ
nS5qehnwndbX+hltQmAXGj+u+Quh6a3i2T+OSNKWpUE0AtLrROpoev34brRnY5Em8bGuNForreLg
4FbLSllsusnWV8jmbKYLFfSlszHUGJE2VksqWOSDyQuTsMbln4m7hk1phKOTdscY47UvO1b4zVSn
v3Elr6FT3c4qNf5uWjmFA4rDeMsm7NqBNqkXY479PchGMLZ0j3t2YqxGt3yK6+be6imCIKaaXyNZ
qgKtqwdajt/bPjoZWyEJXR4kk05xlZUdyNS7IP8m9G+sYaxGSIyRcieUUxvZafVK1edu1o19WQxr
VWrRUmYMZXW7rUqDuRVMOCkT/ntjufLi+ZgULEBhLMuVXnd3kUdxe6RTu4DiyPC1duXnGnbl4S0f
m1UztIwAXXSvGQz9qqx+Igg9mVJG6UdastQm89Pp5Fno3bbw82nVGcy7eZc54EEWZqGcRJZQ3XeR
9VWLfWSxatIT6EKH/floHCphY3Mf/F86Uj4Bv4T0XmBQNiM1cHha9hab0jhijBgj84xh5Rwr/Zyo
HrWHsaujvFgbwANO4dyPpn+V8jCO1pIixQmta92Yr+2YPKGwZBwlh8ruBowapXMqZ+sxtNIHwZqy
9tx+kzXzxq+Nu5A7OWbRoK8gyKimXKUpaCSNnWnSLEw5WktklDzyIoadGl1MW4Ca4+VOqngzDcba
7TqmEsBGn86CRa3lBzE2P2E6/GQtXEU6Lwz5kMu+56LB8hdWb2bs/CSj/dsPFXn95tLS83pD+D18
2USwgmTX7sRfQLIQ9nXZAJ5pZ6uan2LbfUndcaub1k7GjKpaZx6I38HuIdDo9NwQ7dbrF4c/Q2gr
qdfcMIiGGHyxtiV3WF19NSWxgdmXsAQ9bNkOUPfiuCBxeVe9zqG/bKZZbOLOePbpYZXSf4/7qyI+
iQ+aQkiB0I4WiGI82AW9p5UJwF14zzopbn1YnQk8GlBeDY9yAIvpIsywlescMY5RaBfWDwVGhoU/
T4ey95fJbNOixCEwJgeLnBRoVm9te82DZRefTUtXmaa7ZO0jSNOHJ18AL1s+tgLbe1SdwcBmL1ly
YaDJSECGK54zCjqxmxAvZlvNZ6n3Sw2VqqQ1dEzMs2O4dIaSG5iCufd1uL3e8uAFXucysxciLvGm
Y/UJpX2RVnuym9EL4BrZdlNat9CkdZ/3Trsq0fQoD+Xj2O3NHjY4gk5ptG+SHKh6BFtdqIYESXSp
psu/VsGX57nBvtTdAcGzNiZGzX1t3vRG/1LoQGCkIl0d6RsNY3frOwwlDIoKt8qVBiRPKiF2Qo8m
wAGm37D9kJ6x7htx6F2XPJSaZsiMNZtAC7cC0Oy7o6pFdzSqpD8CQMzQekrbIh9Ri1arx13Rivoh
FVr2wLb6+vntiarF/0hOEbdNJyQLMowjI2hsvd3858scqI3DilpDeb49hRwAHsIW7/++SKqilHXc
G1f23NYP4DDyAbnYY60T3nF7yqLe9SR9ffvPAdejcgpM1/y28fLfFwJIx6WvTG13Ow6x9XgZJfX1
11e9fcBbso0xVEJb85vdnmudtgtQ2NnEuPz3uTzxAoNQn/PtCLK7JtQuKYC2namzGIf/fGBvd/FE
qe7+53nBbECUjoLQ+u/xhnRIsRAHeFLz9O/TOdVqpwiF0e1Fb8/n1UT1VGzfsxdZ16YM71M6PZ9k
iHCqqlV3d3vo+FV27YCbV8mY9k9+E+V7U4IllpHquXN03oUOhCDHftMFpTselc7ie/vWqfHbIEKs
t7s9THM/3WBsEMt/XjgK1YGuQkCz649tclLnMuOfQ28/yvPrV1gXcbz9JJVQ2TiHXgQgweGql8WW
7bQW3B4mOE+PyjefC6nxe+j62ZJG+3h7HYPvBMpo5OH2QnaJqE+Wfri+fbVL7WBC04urJq8utw92
Lpt11nBpEZUVx0HvVGRdqKINbl9G0Vxd+IHJtqGDmVX8ekyRzDGqK0itf18na6eR/UC5AaQw111n
JWcg9nhdqTG/h4K/Kgfq+kJEnbusomR4yIjUXLakKjxOjXSCEPfNE7NXE0TKyV860DeuO1u9xjN5
dm5uu2/laJeLXOurD9HUv5TKYpdsyldvSIvvsS6xDabWTzkjZM+96q8bmSgKOBUYjioY9JqFY9bv
w5GJZtEcQKuQ5Bak0AgnRX5ANTHjzsDRc7WJ4UJ+ISL2VjfLn7xxLy4K/69Epe9eGTefOnsCprfW
fzfhbhdZmk/rpI6oRvENeaFMnlzN3GUJuhYu356LshpL5awx/AxSXm5fMCLDZZEI69Xt4e0LTQI4
lEa5xrjDS/1zXB2NKweJ2fL2sLu+QOWa3moYPRL1/u9n0PVcIZ+GR7OVrOJgblx9rVkGKcTXY26v
78MJbkZpD//8qrcvlG3Yb8oWTut2yO31R01H5z/E8P2VRM+GI307Dxl1kVCgZ9qCim0v7ZRK0Do+
cplpq04b00dCDJKgMezuo8i1k2nXKoIjvsxeGP/Jwv5E4O2/Ksf0qEDusM0qNwdV8eVeKytr75rK
W7N5Hbj+CxNe3BreVDi82RVRLrG9wj3AP2jO5kvp1s776JhVEEVqfvCNpFr7TkHcTtEOd6j7vQ2t
zeGZWtN2aclMf0FRmBKYFN9LPXsoZ9M8WXVB0ILlKKgJuMA+i+WJEweiKKqyU8bWaWORtXDMMpFv
eklKSl5CcBWZmo6ZbXUbq0RVUArI/14YxdHoJ3NDsk10NHzT2XChuIcswwhQseByld2ViE42Ndb+
rWWn8YVphJHOcJ3vKL8jV8L56diHL9oumh5uhyb2rIHK/PfQcWj/51ALm/ODTsf3ZuhsVt8+e0Q9
lR7oPtuokGxT0paBM27PAXhuBlmreKWoC13WjQ7rF6pLYbY0K6fhvDKTWV1uH6iXdQOLOIn17aFx
Pc4YcOJGVm1vapY2irtTsGxSfaKdmcjxn++LU0BlzwybO0jwn5k2P4KqQPrR+t93tU/sDT4ldoPe
tqJFBY2lwgyML+FikSq8RLQzrm7PqcoLL0z3aPRJ3IQT4rjbc66ylmoinun2SMVhcSKibHt7dHsh
/Gn+NqU9Dzkzr3H7YAs7pLiZa+jf59BzNlC5jrnr/+84+I+lSbTd+fZU7XslkW7NtmqoUB/zvFvq
pkJdAYDSrbVU8L+jDjJe4UbEj6nNGViW2Z5dbgsIAa5Pgk1mwT+PW9kQwAeO+8+Rt4cE5wM1XT/8
+xK3L1R21J0dKHUypz1iYFR7NsJJ396A+1LL+SU4Mf8/T0a2o281A4j/9o23A28fbl/AhwodfP3m
ea6Rj2e+s4uuG1AZN9ZpAP85R4VE1kJq4AeoYQvJY1f3Zk1QhT3jx6l6CEfLLX9Ls/IvSYTxxpfg
6bfnC9d/JO5Df/Sv466U2GK0uOf4stpXNalQ9kTbdDiVcnV7vo/ZEam+foXFcQknGqlXTaEuC5vK
WSNW2r51OZsWt0+7iebSchyIMre1/e2pJs346u3xP5/env3364OPcS0vtL//ef728H+es03P2BUy
WykPDJXeq2kfm9N/Puh6e0l6/tZZoBcvYtd+M1LMB3qd1R+Qdj+2qJ1PzS1fOsPodsKxxMYz0njl
FxapH2TAv4jKgD7D4VGaHutpZJDL1OTJK42XlBqzYKLK0FatNe09UrbCKbWWqMJZ/8rxNElZ/E41
oZ59a75FdqujIK08duxKu1OvW9MYiBXVoe4XurKibViUbK07rF2eWXzWvvFOP7n2QGB2tS9NYgYT
d0aQMPZrWdT566BDok1abqw1LFwfThjwAsWqfx2aqL4zZJOvdQxiu6qPihdvmnaAkeXn/+PuzJbr
xrU0/SoZvm5mkeBcUXkies+jZlm2bxiSLHOeZz59f4Sclux01em+7RuKIABuboobBNb6B63Xc1hP
nndMgy668Qz/m/y4STj8B8shv7TztLvwfLIMw9xhvg4QlOS0IrCBmeUbW+QknyIkSc9yo2dDey6N
Fnit6SBxoLBKLwFInnURGsNCtoHLOe8C04YDZxy/F3+cQjZPi+IhTZN893bqRAcWbChds25LqAHD
MO3RbXEvZCmLIaDZHbL3shhVoFiAp+57p76wSQg2+5oICOgwNVzmpVI9jB151Sgzys/2RN46HJL6
MU/SB2Ae/TMWzeeW+ehL3VlQsjIfB/t8WuQONIGFwkJ+Dke7PvyWdAAh4/jGTLdP4Yk38JRncbnc
LlGYE1qxCLGW3sriW0WcKCk+yOAsO8Ldl+FHpcNGXEeQ+uRYQelu6gKIbz9Y9T7Q24MsyY1sYs7t
ZLGc2UVG7xMva+zrcFCVfebA60phqbNK7xBREJCvVuFcLdtUiqcuk4SYaGWatOG1+sySXjm8dhFa
sqyEb16+Nub/dKHhLGFWpn0NYYiT/PiM1/69l1Y8WXxGDaTgOBRNv1k24LBv/DjNbrx5yRGqFVid
H8ecum1WMSEwoDtIwsFcEVeV6jinUkTVCS7LA2ti806FVoXemHVV1DaSshF4cpsH8SQrTVTtV+BA
ip1agBNsOr3YZjZ416TR/fvQy+110SGOIKIBHhX0TsxzOqhuQ2rdTQkoGzf3lZcN+TXvJeuYkupV
Y96lnGsNQDY+DaYerIoogUAEUuCWaOZ64FxXuqmbt1PlETi1BStMSHaszRF1140mWshaWyfTOTa2
dyI9j8BoGCYXRW1VFzaINVLoVfhU2umhyiLzY6UXNpwKHzmQKQ0fCoUAwtzA/rknudSaoLoTPIEX
ee1pMWIti7EWV+SWiLjbZXLXJzCUEPAMryPPQzdKa3JSJIm97UdLHCPeEcBh0paMdpSfGN+a7Ziq
9oXB/Vnbcaxf5wn2d6Gq2HfDLFmEHu+iLA1nW7feNC7S2YOhtUftTKozIXCJ6tZ8KAPBfy7mzWu7
pjJyvC2U7z1kTTOOOCT3hocFIeR2ctxrEIntjaW3wW1hoVkRIvS2lkW5oYFhW+0NM/uZBYTw0FsD
eYwGmkE4kAhIv/fc1sCZtvOPVpZU5z7o03WcJs1HEUbP8l+t6d9Csw++RjyrBNNHjC7mPg5SRUdj
7pPYxBSqyKg/TvqcPui9FyN77ZO5ibYQTvq9T2mBS4mT7Ailyj1qzegeSXmS3+oFCYkyyvxNzLuh
wg2bqkxW/brLJFhfKW24SYYybTEpMODx4aq7qPn2qDzjoz76iDAsTNVhm80H3jZNEmIADOr1boJI
u24HHNfrcNBPeSbidWhGygMk+cuep/CrGXZXRt3rD/AWMtLi9T+aeml7KaeuRjBcFW74vekvZzUm
FY/1vIwJIz6KKtPvVa8q7vzuXSHsHrXOEq81mvuu5tc+hVv027ryAKFMZYezeK0OvGNh/JMQVY21
3I01BAHCeVO4EQqTzqWKbtexiuf1mtzN0KBV8FT9+agsowxfHSadkLU7KofM9I9QRoxtQqr4QFZe
OcjjEN8JnsqDWjo46CLPrUn6udlCtmotrTV3skEtj8pduSkdk1yZ3UaLAuWM7+1lzaj5X1q3Co4j
4/yVz09jlwwE5rS0zK68TMuu5B6z0I8NydTD2/HB87Wdo5O4l11/bgva9HvbBu3eBRoHLbLDjn+W
GxOhT56j1FjbZYp2SdPC/Za7b23qkXTHr21ktaWaiLV0GMuEwAz9OwXx92OWNSrx6XlXKCC+5J7c
1D7vLuBJweLtWCecsTy/lWNrijdRio6Z7AzFEaWmX85DuJIkTV1bDFcOObJ352DiZC+zcVDB1xRw
tZDr69zwCiGD7MpXg+yqTEYbjrinr9xRpO8rdk2HgN/b0ULX7RWZVn0lO8oN0srZVb2r5pbyQN2D
D7OYcmzhaaQ4zTxMpBvPmCGUC1mEypRvax2lJVkUBpRRBa7mSRZDK1zxghR3hSvEVZwad/JwH6Ld
2hh4yEVjNj7UGqlelhD2XtYqpnqJk+Z0jVG2cVtn0+up3cRoj33UFugp0YmMx7hGV4j16HxZWoKa
YG4q+kWPr9KD8HAm+efVGvPVMg0LNmSShoe3q5WnjLnatEaguYSlv5VK6Cmvi02T++CiZ7H0V3X0
WU/9rVjWAUw0FwiNrJUV05AwsstyomafEy3JdrI0puWRoRKKT6Kt3Yi5LrTAMLxC221Y1cSz10Nt
j0CZgnTpIVRwkTMVwjrJM0k/VMhnydavHW09ADtdOrOvR3hlKnV4Bd7MZ2nRX8f4X5wQkD+2yuA8
qIKPH90B1pHrXpVdfF/PhzMXnk0Vk05v2th5GBo9WhKID0+ytrEiPDHG+KOvgZ5uDCx2hl5xHipI
Y5usioaN7CVETziyjaILV0ncj1N0kh/pKJ16QumVDOD8UV4UkcitMmUri2M8fp7wnUXDqi7uat9b
y490G3Jj2oTzddsl4qMBaywOnXOT6GQ8VBVyMUZWZ5yy7XNfmuReIs3ywIUat+OYGMgN/ageFDAM
b12maRoZRJHYN3m16iask6C79YO2u8VoidBhAjjU8ykieYOBTD8+vrXQWu++j/TkLNvjelJv9Q6i
pSxW8wnnLO58Ltmnr1JziaaIu3V1c9u0Y3U5ZPDtmQAAta8Ufq0qIpmtbvlfg+s26PKveDil4AT9
2WvAgG07NQ5E/z66N636ydWV7GvsCeAvVvlJF2a5blAmPBGNtM7FpJV4ILn2l0gpV7Jp6ZDnE73q
3EwJ3nCjGvImMav+ZircbiE/z4KkmHRW+egVQBWVcmAypsTmsYZUuc5Dy3kAOHCWTZtIfO4cFQ6i
sDQuioiO/A6515dLm3XU398hZg31+h3ylDmV/A4VrKH7MCufgO92G6+MjU2ixtMOcEC6Egh73Mti
V8XZSgSquDea+nvt5Pr6u6Iai3JH0ijdwHYmT6Ir0UcVn/SVOqrVBWD4fl9qcb1DNhkdUSVMVja6
eZ/GsXsAAm18c+pjnSjTS1MyTCBCHkEop/fketVFTTwzbxFc6PXssU/LYIteVor8XdIXJyJzWEbN
e78UW0SesRk2miXrAFqXZT/CjsAG2mtS6yLR9LU3KOGJtJGzTIi7ruXx0hFggSA6ZyfdzNd502MZ
4bf00N0Q4xd3cF5P0O9128BVS5vt9WxbPRkGWNC5VEY+KJ68Gl8ruyrQ1lXVoUgwV8gmstbtRH4k
gYCKfkSCCiWwTVL55tkgvnm25o0sBklvHSfMJWVJHpcttJT8EUkfG2XqLIL6PvftczyOAjPdBLje
LKUAO0zX+wKh/9vQBzBZa+AspBC6PdX3luvEt6TTg9fjRWIvW03UX1DbgG3efUVtnHcY8JdrvzC8
nY900NYJkuw27klyNIrafdV7dYkAdPuootq0QsZRu0A6FQe0Ngk3Q6nUHytVu/eruEdSB6OsMXMf
zAgPlUiz41NblD0eIPqIav/oX7HGgIyd+dfQyvuTLhrr2pw3hgC3aObXYxRas6JYewaCeYT/B9ay
MuJqLyamFW/t27oON2rDkk0ek926ABT+GLbpVhZlhRpWL8jWm4e3ZjZIKrvO00vIm9Z1Unr1pdMp
y7cGKMswNYvG57fT1LpdbpsJUp/sJCvaNhxWcRJ4UC44kTymNdmA2XWY7mWxyz1rk4UFaAgVbxzX
Nx8clnTH3gUEIIv1OAZrlGrUnSzacX7fkO66gkzl3cJQ39RNaz4Uow+Bzb3Rhsg4k7pAgt9XvwHD
UrdRVbCkkcfkJgyz+gTnCtoybdUp1zfeVBX7pss+gwWGeu56YqWpTnTTj5l5ZYinltgCxBnsKvbI
mEF5nSvzKo9vVCNUVyrZobU89lrhFZ/1UWhHWUJK0bxysyfZXB4JTU3dM2l9f54oyVVQEY2yruyu
g0ja1J99OFSv52BxAVy7nD5DfnGWlUtmOiL1r80DUIje6+1byfNeS3KsGlC5eKvrfir96CcHuR8t
ZT9yTv2t6MlVzwPgj5avnzfXzYI7v+nnDj7oR7/f+/0Yn2E2xmcz9m7adOx2yLHE57fjcu/1WDmQ
MOtBNtD87XBWMdIvZLmeuufEB5iPP8PZS838LPfkpi5HNFVE0mIg9neFp6nh8K5s2OEuV/30EPX4
UL6e5u0MXa2May2atfvm88uNPBeTgm7x4Y//+Nd/PQ//6b/kV3ky+nn2B2zFqxw9rfqvD5b24Y/i
9fD+618fbNCNruUajtBVFRKpqVnUPz/ehJlPa+1/ZWoTeNFQuM9qJEzry+AN8BXmpVe3qspGvTfB
dd+PENDYl4s14mLucCmsGKY40IvP3jxlDuZpdDpPqKGZ3bmE/g6xnGtnout4wQCvlU3kxklLZ5lV
4H3LhRL2LhMVTAKSjR/FxkU1mfrrJp20C4Oh9UBumHuNWpJxASq/2Cqa3y7e2skKcm4YaOYhkslF
SFDUzHZl5vRnM0uHs9zTf+zNLVBOyZjGgTsNWJqcPaHtm7DNr4sQKK1njO9KbqbuzcAdN//znTfd
X++8beiWZTiuqTu20B3n5zsfmiM4Pj+0v1bYuJ4tkeYXfasmF7hbzPuwt2vyG/ORcm2OOJMB2xiQ
Dpk33w9HlYtsYFl7Z4Xk5io1VBPBm6G+dkO7QkKBY4NnmcBJ1S6A1fd3uWir5zKpWtxngo8lcP3L
kGz4R1V8TOKmvdchTd3EYLnlUadtorPmQTGUxUQjqTLoCuL5cx8T7sHaT+oK8n5rfgRrkSwnO0uO
sjbL43fnH4p351d0dd+3FURLT8P11PMaxDrq7kz0+X++0a7+jxttaSrPuW04GpQvw/j5RrdO5jBh
9bMXIiI9ejHcP3mH/dTlpppIWUDsQy1P3uO36j5HFrXOssNru6BuYQqjI3oIjKk6EdaBDxvzwKXW
2GKaOR/snBk/LHc9z5h3bfG9VWFaL13JvKv0C3ePZpW+7pxmemyaxVgTD58wiNmoqWj3bWo4d6an
Xcn6lFUOEXNRwOT0rIsKeeNl3TnTo1fHdwMx5jvGgF9OmAA/uFFdHaDhckjQLZ3M4aqz7eDU9sVZ
lhAJHK++H++u8HlGga8rMm/R6Sg/AnPRV57x1oSujZG9dhWKUa0m5ie7PALlESAdgoR9ONyoXnk3
DpqGwVtHLMlp5u/iK59sez22pvpZRf1/B1jIei1aY3iRwWG91R1MgsLcTDFMpffvzjp3r3S0EOSj
8R8/DX+1HA6f82KsQj9ofin+a/uSXzymL/V/zb1+tPrXz0U6fT/p6rF5/KmwzpqwGa/bl2q8eanb
pPl79J1b/t9W/vEiz3I3Fi9/fXhE9oroKJ6q4XPz4XvVPFprqsqz/WN4nz/ge+38Df768L+Tx6fH
9PGfXV4e6+avDxAj/3RcB8kd10EYWnNs88Mf/ctrlfOnAehJtzWHNQlbRqMM1bLgrw+6+aeKS5/t
OqpuWJjB2h/+qCHYzFXqn0IgW+uaFkB1VXe1D39/++/vnte7/ft3kfbzu8g0OI2D35YmQMkJ9R8j
YqQVwqh1Q9lB23I3AsOyJX6E6GX0+a7wN1paZDuUu1Q8h2fkIsoEy6nz4teH4qdn4v0r8beXYbu6
TfhBVx0hfhmYJwQux27qkNcp0JEfE+Ecmdk+2TUClEgE+2UkIB8WypoAgL1sEFFeBWLQ/82wpfHP
ePdmlnfD1TRdN4Tu2pZhzsPauzezY2hR7Xa6t1Mro1h5CNnNeqFir3hLHTcc7KU/xZZ3ZYXuJ37w
aC/nzbLQUljUGSGDWu/gzbCOXL97on4zYdAMY54SvE0Z5guzdZAhpqoxoOq2Ov8b310YaHezRD7B
2zEtJ0OktvnWiMpLLQ+cEy7q7mIYjGElg57VJAiS87NeDZFAzLSsW0JznZWvTcuwth4edF2Ruydt
SKqTbW9jgO4nhKimneniZpgL4zT+2CSFDeDS7LGkHZ1xnfW5yVwkGC5Ju42HUBkfPDKYx8EDXq2H
Sn72R8BNVq6+KKVjHYxr078psc5ZukO/HWdhGGXqlT2mGt9czxkgiEHIBYexrpt6Rxrk7GlJvbZU
PViy2m7Oalp/7QY8FKe+WPK1s7MaTbcOkICNMj57fgO3Nso3Q7O2yWt3fbN17CRfxSPujfFec4gS
dN2ysVJ9UyrlhR19xWMSab8+QOghIfSBuvJCJxhJWra/g12FZHPbWuvaPZInWUaC9W+iGtZGc6N2
YdqwR5z+lIdxtK8CIo4darbx6BgbUF5obuydgGhxxGXF6bexVDEGKDCq1AP3pZn/IVkAYi18SE1r
3A5Nm64mv4MCgkZ0jH78sq+NgwtCZxU2zhZhXm9bjuELqQN/QVBlDf76m51NV9gMXZXIT0eGJxZD
V15Ht1lSPsFWrnhP4aUQ5UBXGU4uwYQtkOjuaQWi3zfHpanD1LJBqKL3uoXgD3a4JT2koICkVwi2
e9XOzmJYLq55qzGX2got2mMnFM2Wkv2igGRupv29I1CUwnShXSsDoZZiKJ+YEGBhcKVN9hffnpRN
YULgVQLvAcBogoYPktXMP66bobmw4+RFM0Zj0aTE+Kt0speEZmHu9l2wyuzPWkGoCtUpaIDhZaQ+
+V2h47ACkQ78ZpDG/AAGFQWp/mWAJmoSHIL75aI8RkZyERUJSFanhQ6dDed21AA4+61+ZaQZ+igV
2iDOCAKrQjWM+Pbz6GvE1Ui3LfOx/5ZYAgNe8DaLpMWPGH0+bwUDEIdslDQ2eLfaq8gozHPmVWQI
e28VlrAtCg2YipvoiEDr5iqwDKyrTDZw5GYh8XkXl5D3m7QJzFUZYbcnKxSzfBrDZFojddpwN4NL
y6/NDdl/zF3nQ53P8mYhy3LTtNk9ICdYHD+ayL14bix7vFXIY29FuVeZw7SNFHMntY1ZMYQTzqvG
A2wa61WXW2pSy1qp1W2MyQNis9oEzAzB7j40cvQuZgFv2VCDKAP12bZeZZNlG+huwQSIkeY8MuCm
uaXVEmEMsBFzx9eDr1vZKnRjQsg9YGxZ/EUpe7JaR0dJYO767kpGVQ123qitm1qF8V5quJrMH/l2
bQ7ARrjG8hLk0VFevDw9lF0uTO6W8nIZQpDXg/ZgWAmqI5H70gJ4ByvM46n42lMfQ+0SJGq2vtmw
RkN+rQl8Z4PA0hUCDdu+VxHMQoSsGioAtEN3Fxr1V5J0HYiSj5YlTllqoTqdddfY93009BacZH9A
9RJJWBO5Ma/AjZeVVbrTJ5yG+V2oe4WBHVEZ3yGCWO081b8xFEuszRB9zc6ObmBWLiJLv/Ri1d2N
ZXMtfAcyNFgXSMBruw30hVVXxiqYNYRMv4Dz4WC8lo3eKcu+EI84D4UDiy2CYML4DXvOLV6azsZj
y6p2mQ57xxMVTCQzQn1Jxe8rU8Nt3hUXyuAFhylI9kY3TndCz7eeUj+TGsBljWBVlfXDkiV5zPBc
XmfEi3H3QqK3CIwWaBlUcmiF5kq1R2URjoW/GicioiwMvSaMGA7UGu4pLm5gO9CRGtCdCkdnbYep
YPidLiEKvZT8fj+X7aUVtPkqVPRp03yNbd86kZcugMdkESHboV23zfzSgnzfWgZ+oQ6E3LoFfwOD
Vm02KdK4LP1DBPHy4X60NF5nmag2HRM8KHvHegC5bE/+jjSxtxKQNjZh+7Xq0xdjmp46tbo3lSq7
UTq73AnF3bkxrzqf/NEl8rTIa/j17O8U5UfjG/M9d+GhSZqj7LDA6DUBx9E91gN5DLtqtaVuh/ka
GhiM+0ocg5jggKseQE8yAMDj7xo/X3Twe5QJ2YkUju4CD9wO8YYV1nWOCgNaaGDhiyL4FubdIS21
o1mVXzWn6DeIjK+L8hKC3acQdtxK2Igl2WV7QO9jjdCijvDkY9aF4qg5JkSKpBx24CRutRZeSWcA
TNZCuFCa9STS8gWreQFNsCzXhLwhPGHGssqLo2YN58QxpiWqEBeTQqxhMiELCQUtK4IJS0TEFq7K
EyBKfVPb+l6LzN1oilOcjAjR5jsVyZ8VD/alJYJxo/rMNw3LL3Yi32gCOc+2G9b+GKCc2OCakjOb
2XfDy4SJwCL2/GkDmHIDI/dLmKsTwkbJuPCD6yRMn/mJ7zuikGFsp2u7MBElSleohtx7TRYxm6vu
LJgj3Y2DP7czwPn2SBArlXisumKnB2CylIKETegEn/SwWFqqgwBINoG7Li6jCZGAskPfV/CCGrxl
7BJz6XAGOoWVf6UGwNXM6aaz9JsxBVbm6c7SdnC6IRi0UTrfXgrripnfPsbPEAeDfKeEAR7h/nBT
aSQUrJnEo0z6N2LVPFvkWXK4lpmduuuuQPYlVb8MJQTBwC2ejQxNPnRGmoXEX5chb7E4vAWyjuJ/
B3oBuLF9tvTicogQ/+D1E0CRdtdEeZTFsEd75SBS58qxy6vaQt9tUHDoGePPg9efVcP+WMUMTW7K
c6gcMK1DXKwfr4bQ50aPzrVX1WtT6+6A3fo8HrBsgfEjhqGgEupBvPCCAM6BD6jTRpcswsWLlKTY
FXb3gKaUuXQQ04l0dDS6IIEDWW6aDDFXJItPFuIHNiQTqwvRMhtPVjMgn6iopyyBTzZ17bGabsQU
iLUjAD77XvGl0FFzBR78MYKBA4hFv7OnoxPOwkxecFYhv4+R9eIM6uM4LGPFu1cC6xAbGD4ypQ2w
McF6skL5fTwZrvM169OHvNCR5gt37nHEfJSss41uEjInFzbK1+qCrDe23aWlr8NsZDU118hjr9Va
YjGXssgJ58VdyUuGxL34JFt5RVqtixaH5pHX/wVk0XYrVB6bRhAn9j2Yi9jJZRcT0usnMWCcFaTj
BbzPdSOUdJ1gUYLklDuL76BwHlYFv0YBKdsuXfS5iODPDvZLz1G/2bsuL8eTjvbeOggzgDrIAwLV
OuuNIGepMdPLkfve2AQRwyIRS2vileYB4T9ryl1o23zD+UoMtZnWGCunjKo2t69T47WLMh4edQTy
WxNhhfCb30zZ5aDnbBDYxMGge8RiuEPTwcVYMcdyK3YGbwYnIaXO/3vib04KuRFYiLmFeBFuTyRN
Gb4ohb5K0I9hieSdomZw9im52TpEGSDLYG6YqMqKqb1w0jhco3f0TVGsyxhl2sPU+Je90HVeeo1+
oaGiYHtJcn5SYR7QJd+rubUXedceerM6G6jkoLGpXpuJUPfkYtJTMaarwFFq+too6Mz/xCJNsUIh
s4H2GRJcY62Na6dEfrMwu/1Y2Wv8cvKFAlO0NUp335QF8miIBV8AvOgzL75AXr3caWP5FOb+QTeQ
qXSjPj64w3TjtXiUQo0mzWyXRMPib4HFNbqo9tcdH5PyZMWTSVTSjM+4sM9TcPOhzBj3QePsNFGu
sBT87Jj8V9D5Llj7QTUSFVq9sbrjvTQeAgd3uFjzgPRW1RJbOo8IU2ny7ocsp+EDkdZ5eXTHYJ81
Tn+RzBtX9C+AMo1NqvKgW1i2umO6MHdQnVgMNcxcDDselyqRRZSgwifXH/odkk7xya7yVZqoAGvF
hE3HcGW6T8AYeCz6g9x0856Sg1AjKc1u3WqTtpRVut86vKRY0QXloUBT4SD3osDKk8VbWR40pBmG
3EXfnXoW8t/b//ZgbbirWEdJNWvzftkE3G1rdtKQeyGYxv++KJsg+PC98Vtf2e2t+MupHAPRrAGf
ceZkfJA8AeO3iV3F3pvtfBTp5CONfX5s/ttjTjYDHn7Xr4R4E1p5TFBxKl5byGY2WVborz9OnZZp
fZDF13O9fVQojV9klREcU68z9iU6r6oN62Tu/q7eN2aZPXk0lpY6cldu5PnaFnFlZxQo8VUNidL5
M+MS7P1a7iZdvU98cY/hFLMCL7rE4CBh4qkj0GbCWc597RKZeXfRxCNKfyzx9pEPvy2LMYQAOuqt
SqKEoD9Ji0TwoAeUN6uJp7olJ4RyOzhpI0cyt7XBgMBQ2ZTQrs8AgquNEtQAJedi52vJOVTQblYC
c8C4uTdOWq1/jFTT2E4YqiwS0xNIOqJ9tEKZZhdmlbZ3HEc/2WSBJ7W6xWOqD4xo1wLQPkVBmJyK
oJrtI3mHaYG1nPq62zuVehnZLlHoyRyr08jl4Sshgs2IimYz5Sdcmu5ZiE+nLlOmk9xzKsEkIXd5
084V2rzJdMRWmTwAjg6/N/MnbTrp1gihTNMQkdVhjnMlk/k5TK3sHKGevJhG1gQ1hoOLQvdWxMO1
tdpAvdYtcegSzz8180YjdlFHvrmPylJbBIhsrpCTVJSzYKVy8NFaPQq4s7zYuEeckOU8r5cpH06M
phBi/fSuFKbNuEyLylf6U6z0yCNhhgOmCIcnBdk5lukJEYYh/GiLqkAaHw4q6Feo2Eb2HLjoGXgt
prNuXe6cAKz5pJpHIOQ7r2SBNyWIp+ZulG6tIXz0wLtvmij8VLlWuMWFRD2piYMf+LwnN3o/QpUw
1WkpEoLuEXqsxH4UnX9BN8Xo3spWxehmAIZSJObJIh3LNLOOpq6hWOfYq1Gzn12W8yfEIGATIcar
zKV2flJYXxCnNKyON9XfxwKb0Ao43LrrbwqwCYtoSo2TfLDkntP1/iYy0fQEbTAycWzIFrTWzkwn
/eT2jb6No+hhcpGwWWF7EZvayZ6rZL3VF/rJARgVJEz6BF8l7HFwU/NpD+vrUIw5sscqeu22iVTP
wI/kJNRUOcm9xAeUhxcJYrVpASH+ZDfIw4atCTpHN5VsnSTlA9KQh8pC2QKveFBicRefLJHEJ91u
yAxsXWPQNvIocOFqZekpEZ7ciU72j5ayudzYzjGy2jsCnfGmHePmoHepuzJG3sRg7NVTMCNUnPke
NvNDLzdaG+a4jmgF79aChaAZHaeg/75RQr9DdGkuv+6iJjHOq3YkXZXpo6xo5y551LY/NZRV8myy
XhZhFkDLiXXt9WPeKt4+VR57K7pNqa9Af4P6/fnCZLtCr9PD2D7okdPksLTC+N2lw1NkCWC4G9n0
9frePvHt8kp55UlH5MwjF7CUNT0PFwLc6vatndz75fJ+Kcomv1zG2y3omvAZFdZzhVXY1jcSlfcu
uhlmEd/G2B44fUCis8JxwyCLcpUTcN7phf4JD0JMZCuRLX0iP6C9jHCJ1Zl5dlEt6nGMvvBwPdPV
4VmtlGI5Ac9dAMhvV5mZaIc8EeJE8BGILdq4zOqDsZlwK3uobXWbELNYiyp+Fsxz147lugxSrHQN
yGK4EeCD5ROPLVRdndeWmLRl2zBPbLijeJb3/TAdjFCgqtQUPMFC2xotWfNsVMETJZ8C1jVbohss
R3UcQCmKPReBLFPNdNB0I2ejaGAUR/88edmXVB2dhy54LJpgU1SDhsbrIq26aqdU3XWGPN+iIY+N
6RRh7snpqnWcxZ8DhdcyVnSQjksCSX2rPyNI8By3ibGfIx1IiaGL2wwRiMXuc+05V6mpWhvFAKGH
tE2kPbBOM4/JmKyx4DTXjOfoAecaIVUHdbrSQbS1Ddxbz1TFMo9GRqLUIQEwIA2NXA7zfrRtMFmZ
vJqlk2s8QbqAD672+4yf4I3IY5MIOujNBkjS1lWRDyiguQ0VhzLQXkSDh6VmACieWlhnolaf+rL+
0qimtkF4bIXemA7j9tMUmf5tWsdbRLesDQ/Jue9x1MuN6KoDw7axq+ES8sZFNxLQ4adsHJLdNBgx
SzAU5hqrulbdZl3FuLy0nZLt4Hv2R3PCEyS8RBWp3oL5P+SuYZ0GZ5xWKFJDrkXe76L5EnmWc+q7
sbhr3PDQEL7c511k4H3h1UuCX+YmgOuz1IrcujRalkt5amQLo542XVeYN1rkAw/FNqzLrXOv9NrZ
w/IsKlL9gFgTNlJe4BzLsH8RCFVs2ZA9HpNxNzR9uyZ2FqM2NE1bLxUKDrTouKJCo+yZkKBigSde
zJJ4raZqs4zQ4d4ERofq5zgp18UYXLSQ7vZWlhLlaK1ZybYQu3yMvuGzHV+qRo4HBk8UkTYUZ8N+
S7q53bgK+tsg5s11m/RPrPrgKlnTOnZMsUd2Yh9rVvP/ea5WU3XxLrX2j2TtJsmr8OvPydrXPn9n
a9U/VV1zyC+ZmmmJd7la+09LF5bpuprQSOPPady/c7UauVqdJK8lVID2hgXo5HuuVhh/mkIn9euo
lm0J5Kv+X3K1wvg1CWghIKEbmmmSC9RVje/6Pgno92ito1oITBbx6VWZVvxEojw61kT0mqHTVlYS
BFuk1+JTiMzeshVlzlQ7XqHcZhRTgEJHe6E0MZLDBSAQJjHZyWzEskygyOEbUO8brTuTaUSRCzuM
rYsa4b9J9P4MwDEZjMA9sTwXqmNzg3/N85alP7ndNCBGxr9qWcOhiRXSp4rHaJkJgZ5zKRata3+1
cVz+N5+tqT/fv9cPdx2T1DrwZNX6Jclc6VGnaanZbKsS4Zou35YJQpUV0MJEYJXTev5lYRXKLCCC
oQA/wHfP2u/SuL/7fP5trm7ZPGMgkX7+/xFQiYvRMJpt6tRXukFSVeuxkawza5HavrKs8DgI+5Ua
pkjXorv9b3Bn2i/Pj/z+Ot/e4PEWuvkr+mnoAMInKLVsIQ8GS9RpbvwqY9ozmtpCZej5P5Sd2XLb
yLJFvwgRmAt4JcFZ1GCN1gtCli2gMI+F4evvAvtGdFt22HEeDg/JlkWKBApZmXuvDY8NggvRRe8N
qpr1MDGhY9Dh6Zsit9qVVTXaXz6S378j9AfLycVI8dMn0o1xGDKQ7PDi2aQ5JGO8gWVVX/3lg/80
1ucPd0xOF+F5tovqS3x6mTby6JrUMBbG2SDfwiuTTUO7/akKSWBxu+ioR0V4PUN+9Uxl7IlDHG5F
wwUwE7V5VVkEeWaj654SiZ/uz+9tOeb+M9i/vDWUH6gvDJND8rNQyqF1b8VG14Mq+Y5DkkGNFr8j
/yDqIWR0BPzWDZPqL0fCrx+7Y5qmbzqICWyDVevnAzGM02TwrLLn4oqBqgjRj1W6X/5FtvC7Tx3N
i+97QgdlZS3//T+aBbxvZmKk5Aa30egFBIdXq6YEG5tZhOL975/if1/q0xfsQoyuIyfrd94k/VWf
KaTqyfcqSclrETaRSRhCZTyd//yqFiqcX748T3guakKX8ubzgjzFKWqAgRPaFPQtYq0r9n6unzop
8u1cmfZK+TcgzvtzVQ0PnSCFcKoVEgLbB4wl0kBlIOUHYkU0iBz7NCPuJSIqS7msu16v2C6P6VXt
jGQs9r6ivQJZLrLmnRaa53DCn1o00QdK9nmPqKHxyHGLUocyazLlFRCyqLszeu3Vrh35F6HMZan6
dNii6mMa4TpUx78ctmSwgv7oOHEJU0u3xijvrA6/QBzxV2mkVXQ60ZUDfnqh/IcWHc0qsadbpp4i
IBVdbdziPiPGBO6ubwAtM1aVVw4A3RKiVaVFNAsHCzJWfdU2M351Gp2emPcMxvEv6IExm2yCTTs5
jy0hPIUGnHDQ9+HL5GLxNpP+SjOT5z9/2Ybx67XLQZuE+obFyuF/y1n1n+M58Wk4zE5GpB3y/E3f
z6ehTn6MJUPTdnicE6QIc+9BryaSeV9MfBya8zH57bXeyW01J9pVVH4vUv5f17+atOaCpjK+xiEN
GGmVkvEveU29A7m1c7eRlYkHvydtR/+WYBJ6zOFnMtLhOknKnEmUBOE8KidXKqQVC4DtlPttx9aX
/2Yn+d2oyD0rq0cCbY2UpntB3JmHKcnsmDAVztoeT8mMC5mMVpRVQ30ceoW5AWWHOqUjIsYy72VQ
2ve67jx6TnbfJI6z9132cS7pl52CrlsWxywtYpwHmtjOguZ8adLj6W35BIPGwz7Phn47e9Gjlcjb
XqibxgXEKVWyIkf2farMak24EMLrqM757FaZSI+md0ujxc21varoF+ik6wxad8Ms9ZS2jMHG6rGG
noARMsOforKjTYAOjRW8+5NDGkamtC9GCdey9N/jxnkvRXPr2A9u2S5QBOfVNNwHe7ZfRA5AXfMh
gCHyWIXCcledxy9pVP/oRp4KEqdhxp1X1or1ShLI1N1k8fSXo+rX5d+jKLJMlmJE4UJ8KulGNDkg
ljiPesgkVT7uPJVqa0OODyRIYbiJ6dSyG/nL+v/bV3W46jq6I5YLwc9Hst9wdPgz3HtNf2qt4a4v
s4++gRU/a4/YSGDUuy9/OXt+rX2YNXAlMHzDB7NifrrktIS+Ak7pqb1sNLpFSpgmtKJGIxWxeXME
gmZfP+nQrFaVM9/++cV/PXE9B4kl5bnv65blfjpxo94hKlCV/LmifKkac4slTTvYMzkNVWceITcK
7buGfOovH7OxyAV/XiV5YZsINtOzLIuP+ufPOddDLe8GPme7F9c+Z9gG/KNaZ9E0HtJCvuXsGdaO
ohNM+vF1y+KJ6iB7c9VT4vTG397Nr1d93o1noDZ1hCEoiX5+N6nUZsOtfLIvYFwE+rJsRBXzuqil
n+EBqc6G1sBlpqtVZJc3pJAGWeYlmzweHkoXYIJD0u6fvxnzd18N9bDheAZdVMP+dFjUdWmTDyra
HepU7GeZtqlc7DxKqqcqmj5UO4D1rokchhQUcd3LnnOr/DKJUMfnBs1kpPuyb+2OaRb+nrQ3yKZx
K0zdnUkocPRgJOa5k3ASKEXUDg1PCJrqXM/xR2yHgPlSfvWf/6RLWfP5S/eFWHaEiHOdzzVtRJNc
C2Or3Qkg07si6CLccYL44EL1XJSNFBZaIkEwWzYhyiT5wjgHzJg5y4kP/yZodffNnCldXAXpPG2D
oWKS6/qtDxzZCsSAvk3HIxKkUWiRweo9MH9k2ujGc4CFhyXMv/JH0eHk5Q/GjBNZXFYBKO0XrANo
wfwv1Zf9SURMEestO2OEs8KyWc4+qVOh3fn55C0gXhifXRzvY6RDItam/UzcrurqdeTE9iEeSLHo
6a3gzv9ICLd1Ygp+1aM+pjxHhBiObsAGkHBayyawkhTA9ZCUL/lY9ytiZkp+t7vtsm+0wB5pe3s0
aox20w9L/eNaAXZ0tFnOEixhIhh0VXr0ogEMaohaIZbT29zmZHsx3F9nIUYPU2/vh9L9/ucD4FL1
/XIA/OfT+HSekaox2ACl2l3UGymW3alZmwthAvzHEFSpl29YFyo8GAhljYXHarYmAafOIy3Bmz+/
F+d3Kz0FOBdpViEDSfPP57w3KRtkVt/u/Fyo3QDB8WSb6XMfkvHAkPdKOvj0Kwnqr4kiFoTMuMnR
VN4Ivzr4Nq063vhVWELHvfQP22I6CZBKDNdAaeZLjZMU8H0BPjsmv0TW5Vtn9OrgRyiPwxqzOR/G
A7/2ofH6JJiZumOhQ6JkIGLZ5J78yApkdKEwbyDchVsnd19yCG0rz0chZc3kUqWIYCaMKzHJXJQw
Xh6A1fC3pM2hT9KfmZu/IXd6dPuEa3uF3K2rn3uMg1YdyytZE2OO+RcWVHb8y2f76+Lu6uixMU84
Lp24T18zuCqRhgnLqWenb+RRl7AW9BjdBDX9n1/pN4ukyxbWxj0CVFDoy5f8n8KzzVIX65bR7qqo
+Egq+N2i2rN03tKYZ/RTxSBGCIewC/vhzy/8m5KXXphJ69a3bVfonzfONVbzivBAlueCtqNK2hWu
FfuQdu07voZxBVYQuR5WHJdEb5SFOtaciZ18SF2/ThFiVyT92E5PF7lacgXjJkGRvQ1hIP5l2f3N
ge7qAPfFIt6nC/fpM+oiWTM3BtBaxJCJh/pUtiSy69ntqDngMuVHK8q/NbMuRcunM52On+l7hklr
joiln78YX2nQlUGC7QzVXzOLCFj7YfhADnUFQ8eQsAq3rbaab+3pMnwxQ+8AGFwFaE6ZYpT27YjN
NYjjTm0bENokCk4P0hhOnfa3EmjZAP/6Trl04noTtv65/JJ9p5xYsSYNXglHrxIu6yAkOlfH20Si
xMefD5zfHrFskTwfmSBGls/7cT9hFN+PAAiKM2QcMPe8qgl3msXZIqmX2Ecf9kSg/e2A/XVH7rkG
XVIOV74Q2/u03iWtEZWGXcHpnbvnYbLvDMHuMIwhVcVjg96FGIyI/Wc6gvl3o26ZA7dBrDT24SFg
ACQB7trS1RZl33Ge3eovl8rPDpPlUonXh80jxh7hIYH/+ZAZcGXNcUsAGZauN1YVso/sLtkCuzyz
b/wRS6pjZQPhxKjpiem+skkjRcCxEQ0jXlaxD2viI/zz12X/7vuiQuabYneLuPHTu+oiFZpWoTe7
qY8SLHGIfrTCOWQtNJUR1cR12/k+7NuIfDqlRwGF46EyaSL2iZffTjnWfUfeW+P4A1DzcN8b0V0c
tmioipOPJJdxFbGhrDRXtV/3gRuS/ywpNK8Lrgt+Ypw7j5Bx6cf+ea64TBSKEk7qk7uJXV89t/W5
qNghgHnrd4e2696y0XmZ+6w8aFYingig+44fZZMq0KrD4rHIDC5rVjNXEMmCtqYG+PMH9pvPy/Px
X7EYC2rpzw7emFQ5orRdpoiRg19Kwnm2Z7UZij5el73zIOP+ztWaD3Lagz+/8men1HIA+Vx1hK8L
hNnYTX4+gGRi0O4HrYrqISOSVu/tvdTCcGeG1kJjc43DgDZBqXw4Zri015ZVO8d4sv73PRV7KQKF
3GUa8cuVoSqquas8uybFbrpp7FyB/dd1Mh8J4BSx8QaOySDKsrhKbLP9y+H6m0Y+nwFeNZtNjKCX
/+ksZ7YZJSWiuh2xV86qj+Kd6ZXfkioiiDCqiYfWfGbS80xSV7St4jr+y1n8m1XGJyWNqaPhGjbM
nJ+/AyqlgpQFp2ZMPedrvKVWuE48dEQyyU2ymf/6F7MV+s1ekppS9wkPFp7FOv7zawKPKXvkPbwm
wolvJcLt9VB1YP9p2mxl19xnhSKDZqz9B83xkFj14XdLxPFJjGG9i8bQv020tyLR4w1W/Ij5qozX
KbDK2x7ZSWvUNsxUYqg6EcsgE5b2CF0dSF3jrKiT0ystHcVTS4up1cPq3oyz53ZS01q0TfK2hDuS
zJjdtRnRO5bFMJmznW1vMcrHoquGjazyaI8vxXpObfubcploD+ZYcKb33jlCwLgWthG+pYKIZVK6
TF3/QjdHe7BDykgxOE94Q5ID7a/wHEoYt2Vpa7eOrpq72SRAox+sOwYb9WP3YZUg/+WoXBgST/1s
JD8Uff1mILe1lw+CHcRdOTjgu5tQraucbNGVF4f+FxRZqJcjeKO9vAXDYzy1hYEoZCJZOmwTAusF
ztvOtO0bkHJPVDL9oVlAJqOpn5yqN45wBl/ZBKVnvE4JKT6M/blCFk/jlDzoTYSEYpj9LVnb01ew
SVTPHaHKpZOxdpiYL2ZNrlIddgax1eV9IsW7CanjXU+Nu8LLvna51LaFSQjlJHp5RiX8HYLgAAhp
yKA+5WW/ySs5s9/L1FGWBTuwLpubgIylCf4QGaEbqcjeyaz2OJcVVX2fPXda0u+M5dHlKRHP3noO
7ZwMBgFvdrkh0rU7TrRJLk9hInCOHUGEWSGHK7JHMMPptvrn3uW5MF0AUU24kxBiktRyrmg9uleX
e//eDHmkNggOHGJB0IFNsJLAh5XyHA6TPEf2SK8zmmoAgWl5IuxIK4mH7NA9iOaV5Fx2L3PYHWWE
qepyj5C8DM0SzseUMMMbrWzmG2yPZhnWN5dnmPxNNzJL7L03p/uycZEYhc7tvzd10a8ltco1cl8k
Bm06EuvG5pwMCriMZmU/jqkV70mtJSIOJX43hHa4gtnjHX1VP0HiKrexENEmM5zw3vawKkyF8azF
ZXlqY/YyGmWyXlXal64ytC8ETN2pTHQk9hbardHQO/ZlRzK6ZgVO5IQPyEDqI9rEaH15CA/WPi/u
mL4dD40irm41inS4pUxoBnBzK7Rv/W2bBkJPTiaywLs6853Ft5QdVFWHa6N2y22iu8mdjUrijgaT
2oyTRCuO22VVuSpGqSPVKZxhyXQ4dUl5SrIddlyBsscMn9yEwMAC9SS1FVRJd5yfJpvYPjL05nOh
hfOTmeZHzTb8u1xvmqf8lZhzHE4t7qCxLzgZwGXWbF8eo9Cf7hcvaCOM+rGGPo87ISrokVvJxi3x
8UxsiW/cVlo3l3uUrgN7jZXwwNkYQ0eNlEwW7tV6FltRp69W5jlH4XXuMUeazfFtI/MMATeMebRm
vNbsHCMOcv6Wx6VHuSJlR6xiJ1LbpLCMez0v0pWGJx9+6caf+bN9FfqPKi5cuC6ewGrICyvZZ8Fo
YOcn9GWGltpuidREK49dkk79XadU/xqN9ovqh5OBI/jGRXJ+TfwCUeU4qwOtybtzO5So1Kr4O7LU
CSdZ5NCD0OttGTn5RrUYOGAz5fdz3t9N3uh+zZMlalQRVaGNWvvijE+OI/InS9obq9JoHBcJYabg
Pb728bE2J/eV+e+4HZu524PqSl8cYuzb5XkX7NgmqyAoqZFl1fJKwEe2Nq3Nxpz2fUx2ZDMnT3gu
X1lIstfCCvnx9B76W3PrGan7FCdbK5L509gP/Z3lERg+PVVY7h48AidvvHx8jPomfHTknF4nnfZ+
eZTZkjRMeAukepdEgBQa3wa91zsuMgQAuuG9v9xMnY2cM57tU8YIFHyr2eytAnLRTHNpX5nG9OiH
rk2eW2UxbyunRxLR000m9G/jMObrukza+57gsDPR418aGHX33XJjjPQPxtIzAdWnmDyVQ9u58Ifj
gL8Lvw4PE2gb97JA1Dvor7g91K72RrEfXP9ltJAYB4PLuWiSeq/ZYm9EqfzW/uCLHvZKG3ouPp59
G7qC/TgZLFnrgFjAalKMKXHuNVA47BD1hgXPvSKOGCk++TFksESQvr16IjOSe9jAiMFIM5D7WrKd
Rot53timt2Ne4QXNnvw6ira5cnxaY1h/dGUZp8qkYyNqMQcubsCja3Dt9Wt/3qPJFyfc2EFaxdeQ
RspTZKTVya5yfdO2ib8bcA/0KSGXjGjbO1PqaWCNtjjVpledcgiH51bM8c3lYlcS2xXECVZXmq7z
9eUGx82Tkfr6Tm+bCF9MvfEiwzzYYfg2y+7kxiQiJvWPUlPvbkiEU0afjT/g5CPz7rO42bKj9oNS
jBtpdxF4oygKnMJISHLNj+Y07xu2ESvHlhsN3p1lVd9lmn5J09BitktmySx/oDjdNRWcasJISaGx
eRfUfWpsN6Xw9rM5M3wNkyvSB567mhwbs/meqCub6zgbmPXY2V+VdL/o2oQ1WfZ3lPNBMSJJESl5
gpNyyJCihtSQ68JieTan7nYelqlydUOsxHLVZbIU2ihJiOQQ6TPM/b09O8gV490imhtN3OhYrlPt
Azfd9WR63+duHFFko5ElwIyZJwq+JsPhoHfVmlEooM2oVJg1ka1jrD6yGUqORjk/9ZN7W7tqDoys
OqTNfCD26k4hZOvZMmXVcIBgVaAFM7aEeO9aqW0mZe7SyA2cjJGjmH6w47yr8FQEk2jI46xsOpA5
wdtFS8nq8GdVBbWynp5Up4Yrt3okqUaRL+AQjINcum9xNRkqpCpw6NeGuR600nv3DOxGUpKGNWfd
HQknX1xYdYE2TsauTahMND1fmoxiPdCNq0vvJkt6bzPPZHhCdDx0bXHMLZegzUK7keP4Jmdw3diO
Ar2BcZBYxmtR6de0StTa83aFbgZiZu/pt/P3eEA9WCoTXhfHF9ckta41whWbpvG2k1afzVRPAhQh
5bqurFvkp9aqdeCgKwSBmflCyNn11CL8UQ6HKrDhamOmSbupSaAYCH7f6qPRbBlVYavUFAjF0rxG
Gg1VuanktlUm3i+XJcEWP7ROVUHpWR9aYelr4GwWDib/OlXznd767JANx1wh393YpkYeEzFy+xR3
64rGv47Ws45WSmr9ZhIMLdz5DO+xP45xDGbDinb1UF6ZhnzsZtSpTuEc6QR+FLSSoyJftX3+w0uS
D6tF1T/MRKz1VBYroVD/53zHtmqfXGW91gb8JjaFK+eLfSM1htGRj20NlWwwYjUBMUT4rFeRj6o5
S7g6NiRvW6ZtFehDn51VGG1n031DxYHStUa/3bgOSVe94rJruIGRDKQXTN0V0eNZkOjji2No4NyH
4aapsBpKJp8rgyQKIsXGbQVGIzdlswsJ9LUifca90L8XXACTapJ3HRRKleD66yX2zqKuxhNpH+Pp
cq8Fs9ZEfn9QLZeesbF35MxWpwqT0EkKtrn0GR2jqk6YTzWkIPHJL7DZ1LpoNr4EEFvq9IxBVQcq
j5qT10cNKoM2UuvSoQV/ebJPrPpEMsoVPAJvx+ymPhlaQ0ex0utA99P6hIsMREk+VOau1/uzWF6w
tqfqJFzB6mmMDmeph624oTFe2mC3lr8C1nyxtUTyzmhAgvMe5cll774qZNsHZB2aLFfEeMKZbE9O
TapknS+yj2YkDVl612Wa7s2oIZ8gzL+pqCowVONrzFVfnvrlQ0gThgt+QaKcFmogAR0xoSh1diQD
YEY1h0OOq5Ih0PIDbAKPHs7oleW2WuD5/X6qkI0MA3R5S5gtMeHcMBfcitb0CfiEcEXM26HpHBuJ
Wp4VgCKZ/9eNV5ykoz03Wjhs2+XR5Sm24FeyEMkGd+1JlnVxmvO4OHnj/Oo5FEtWj7CMRhSSXxc6
RhnOaOST5VOu27YMjGom7tgtisMMg0/AiDgkHhf+WM9OqJWzU7rcM4Z4Nztxt0+L/sVTYbnlUXi8
3JRYgbd2YTwVWZSznJA0f3meTCiWysvdwUk2tOkEyDLk0lOaxqfLPT+e8d3i1AkHe0vWJfa1Su1E
U+NAVU39HFcttsjLQw07/YlDqodi4swoKdjleUgiNJmcLjeT5khcuqQSgJ27PON1todvLmmCYa4y
jCbwT9hrgLXK+147NnX6zWBjumGY4R0t4LKs4+ragrZ5jEV7ruXOw4jCDE2HLeBxXTMEhw/Y/CWm
BvNRlct0b7CD25iDLdYzKUbSw96f0bE6Z2MFHcPXK1AolclJTu5o2YpmG8U/Zs8ITzT5mk2W4gZs
igOZi/rWCR021/iMJs0HEJFiGrGZPWg1e9WM8IGh14a1scRYT7r/fTK77ejF4yaFnzAsIIXmwlRo
Fx6DdyEtXO6CBgAewUlcHN3LsyQpQmhAHV0cL8/2F2bEgnIgMhqVBnSHecE8XJ7Hhg2F4vJz+v8j
IS68h+Xm8usvP0UMh71OFqDE5eE/r/PP7eWflguGIl+AFP88efkpAjIgVlzu/vN4AVqYC9ri3/c2
/kO+WF7tn3fiQMZwzFn885b+/UEiXd0NWJ7n8kLXuLxqCnGjXdAbRDx2x2KBdVzuZcu9fx9e7l2e
+/RzSDmybQ/74/L85Wa4kEH+/bdiAYfg77+5PDUvUJEmL7+1XcFW2QtLiAvCxjjPw39v5oVOUuL+
xLOw3GVNh17ij07gLVSTBW8SL6ATf6hDyDL1ldI1+4yG0iV42CGstsOGNeZGGFSjIO59mQWOyUQM
n919jAlwFaJzHVKh3XcuREBPFgRLCovFWqAsIuqt224BtWQLsoVE5TWm44zoWZozzQJ2sRfEy4DA
yoT5ki3wF6zPjE/hwYCP0HqmvVL/5i24mJhWB/vs+1x8pWKLg2YByxDyDWJmgc3oC3bGhT/TwqFp
HPMOwQqyzwVRE8KqKS/QGhd8jQ7Hxhe3YDq3JXQbUssygnMA3oCnYPcfdo9ZwpYOmt4qUVjO8lIe
4mZ2dzrknAImCCGMsCAWps6EU8InQw1+NJFqNE8so7vKmgzDU0/miY/az3JDtUoJVrEGhsBy4fcs
IB8lQPrksH3w7sP5kQvwp4L8U0AAsjDRmgkxa7AKyEiJVlw/f6gFGhRDD8KV2AUKnlCygIUcCEPh
uIR+SawVHj0WOmINFRKJxY2mNkZZwpGyqq9jf9PrJH+k9bBr8IgFNCP9W6HKb6ogTSf16u9V1D9o
XT1teh0mkyzGU5TEb1ihtZyoR91bZIk9QU5N3Gzyut+JsvBPUYM2QVIbGQXxi735wyXIdh+rxxj5
1hdwUPmqkuGVhj7lZEwkJ5eokSz8en5XbVKfuCtIkTLQ8eMFvZQGl+frpPpe2oRKkcSSbA0nilap
U0JClAaeDl2JnR81LfR3fbUgO9dGW3Oxb1LaWkZ6rWlNtG/D+Qcax/RaEHp+tBvvlCtC6iZHDXcW
wjOZV89aVrUngX+EWQdRWoZdl+dMVntH2fphSuWe1tOTxls4ObQ+SBNQjAFBW20IOLG3pUjCfWtW
b+xuFaxns9xFwlQ3QDT0npKv0BjLVwRnktcBaUsx3kSQXjNRxGRFl5O9Oy0wsi3oDvAf5AMbmmkn
GROtEuayp1DdoWMCL+1TGyA1OLmN+6hMcsXTCZRLhsQFBH+fa4cZQf1ajgVsVreorsDtciXKK+rg
JXAzRN8900lEFRV/FQmelGy2ZGAlTXPV0R9qPZRZdu41mNsj1OmD9zIaVXb0vqVl39zUGGfCJlnP
jnnd4/dftyCl96leXusG6g/lkFbaxvG4JjcXkoUD7Bntqx/Eqf06ZLpatySFrGNJvd8zwGVbge9P
Plsj4lKJkydISjZOcUmR2kRFtgZ1sNW0rKX7IatAlMNAG6uYdmXV3zpm1sClpydDn+vQY8yxdXKw
epl5m6nAapl55nVmMhZOdZvSfnHWhSULc6a/LRqwSmsoRvh02NfR0c/mj4JRslbKr1pZffTYjI5Y
07UlEBqmv4tcK5/BRANP4zTi3/tjZ240I36PZbgdCzDolNxlEEtfnOMBkE9mSZAtBXJOp2EmTd/v
Cp2TB/jYxOdFV3FrN+O0b8oSRFMnMXCbw3cpy4k0tRQhjOpBsdZjf5RpUm+nAVIwATTuQWM3t+Dj
8MnGN5FblydDUYBZOoR6LQ/x7PvWoSQRgxIIRA3p5JBUkiGI/CS+70bre+icS5iXCXMcTTnW0glO
bufS8M9xaa1zcAOB0eBZupxFg1XDMl/ccFHDJs5XOTNKsXOtCVkmhfK5Xm6GNcHltOaKThw70tl3
Wt1ctX6Vnv+5MVkbO8v/CGviS9kl2BvyWRn9kTjGLxN1TCoKMhVHJmvBOFAwAqQ5CDcHJF1/ahHO
n9hQjoHpMb9YAnVLFHSS5jor1VJNmjuniQ5+Q2fFlNjAKw3SfxcNm0KIvTsV2raR9QHUYLMaizfw
f8a6sirJmDw2gydgau42Q4RFa4vk29iLt1HZRMhcWa21iXh41x/2tt6/TQWBnCJU/K58rYV+u+G6
Ym54duNVeNuq3ozWXuvLtS46QK1WCnEglltXRu37kKt3UwevlFLsQFZiHzsSXA00+kdJtvHkWrsp
nVx6oeCTcFJeoXLeKSrYWwOeS8JeBngLR6TZk2bONehFmpG9TWTxPIORjUOGGtGQJztmORqHG0aP
vC/3EV2vLcqrZnpoQ1bZLO6cDePmrzQbnTXFLdodE5/2OJtMc/zmVOATJNC96EzWqJ4z0+d3WiyP
NzUf3xTfUKYO26oHw4UbKiHYwhDbNnmk5Y35CLdrYd34s+ejrBUL5Ulma1EN10NUtlQMPr7NfNlj
edl09AmGEVo/3sbtiRyedWl23k1KBUguZ3PXWNW7TAkJ8G2VnmEjvpA6KHcTzRcA+Wrr0DXbUCcT
+w1HZNNMlbetU+McE2t8Ivp0PZRDehIM0zcZi3YQRfa8HRp1VPFobiY69USx9vKm9bm4WOqLMUfo
5xIYOdViiVEVyUXTVywd+RfFAClIyP8gZrAoAMCTH1DaCNi8bns1ohE/qCj9PhhRtbYM115xTjDg
yaxvgLnMnT00rLH0uvZGM4ebTsCsYaB2oC8zHZy+SU9tIwA+VeFBy2cCE73xm+b41qnuEv9q9MlY
ztBUosYyGbaNfrkS6P7gw9Q6LCUw/H2Y3NZQ8k8Qo28Mvxy9Femtye0dbGyY+YxX95GTwCmeDZ2E
cHc09zi3mlsr/KIaK7+vsigAZ2jeolEo7tHGp1uvwAds9F+bPqwenCTpz2Msv3K61Q+d11PWOzEB
XeGHqZL8RfaqPumVNq715SHKuDzoXDPF/V2Oh5hQjaAm1WAYB+ODMISTV+EF9cdA1Y54ySdisxEB
0iWBgQMqeLzx8ORhb+jYE9BKckjr2JuY0wNhDPONxccMsc3OD1lBCQmQd9yR9bGd6vjVGdUhSzx1
V7lxdM3MFKx1lT/IrN/TgjKQo2UfndOptdU30dbO9Y+0u0kQ8V/VwzcaEu05TbBpdRnSyrjwj0ne
29g2LXOTSHhJRttzdunYN7RenRKGWQMKmF2OqIfZFmUnLMiMNXJgSMLmpYhCiYPaZWmnTAFKjQjZ
fJdeD3RagerJImNjgyfaMeR6Bar2DzvZMWgXhnk3Hpx2PgwJGT4Ss1I6zVutit1blTg72CLugaHt
XnXDF3I3u+spaXSuIIbaVuVkklbO1TV0xAHtXryDUO4vyagDQJqXBk4aFZJktmf4e+LUvolOtw5+
Yp1HizaCNVobd+ibnT716pgxb1pZbcwm3rOv8jH6gbWOhqgQwyZNZndDVusuW7A6HYQhODkd7uje
7dcisrnghlNGP2G091a5FSThrJijJLTBge5Lw7mTwMJXepiTHV4l0DULOiIaIzCEJtPGlba11oe2
389NFh6Q8hxA0JlB5mXIqlgphsbdWrSqoAtBnGlSZ1q54fQU14ZzsnAsrHITKXM85gTEeE22HltZ
3RtZvmldWspQ4qtd5eak1Ya+XMF/Yt2iPQ6urCUTgcGbobcHVqQR6YdLAFKjYohh8UpHVt06/g/D
DtVBWXSGW8tZdZOk6BuSKjDZZa8rW1IteFxG9ZxYetPuz0aqTdu8r/XVsv88zewtkbuGDAkc+WrS
Yj1ANH+NCOI9N2Twxkl8G42YRbLeo05yie+LJSHpVsXujh1tsydHZ2eNdXE1TEeE02z8kha7ckw4
jyXlDhEminN3PIRpg/uzFdN2KPw0GNLbBAT+dUMaNOKT8ZHgujBptGdjZCoD3TyZarir1vg+USte
FSVISpprV94SXouzvdzxxZAkbz+HpRNuNBlqr+7wPRSF+2wk7yCUwo3vgO2yPeUdmmJmDkekjpBp
fI4LHDCGXTzmBNedwy41vqjhoUpNDBDIEs5x4qXXORHHC4lwlyI4ucvjnvZQJt2zyq4dbNB3kYdq
2sujlsq27e5CKpiPKWvEtSYnOtgO4lUoFQAnNI7fivaCcogv/Rep0dpAPhsxixVlo3/t63eMva7y
Sd9H5Dzsm3l+gM6YXDGimL40AO60WWOv0SeMnxz7pW5n7+5yQ9tun6Tmj6q0GN7pxInYDeRkanfM
QNH0MMP/P/8fd2ey3DiTZelXaes90jAPi95wHkVRUigUsYHFiMHhgGMenr4+QH+lMqOqM622tYER
IKhQiCTg995zvsP9oHuyO/0Um/HXnjYxXeuOCU2MKs3Tgvo6tYC18kGrNqiB+LNa+b2whLHWvLan
NdwyY58ya11kaJ+B+/lHVgyKrlxYPZrTBv87BJVga+fWuPVcPQc3IdOLFdfbRvjTOadRvAWSYK0G
+DTgbjvGOQ7jZrA8+yVxWKAb6RlSlungX/CODqcgQrydqP5XUvaAQobJ3pYqH04OBStBAPWmi0ts
tTIyNm1sgo/2aSsaZ5FF6jl3Ev5Ka7gf42UEWTJaOfFWZCevTML9CFuPg3WjgZ5JfCINYgvCGwMG
OqDjGlDdG8N3riJ2TphKmsqNCyD8ZhHyu2Y+ku7MjIzgvE2rdTwyDDKc72hRNTIElL8fjOSE3qA6
Lxut6sleHPjDqCKRdznCWkR489LxjT+lXQ1nstW705j4X/Iw+qVh3nzMLBiGVE1HxFQQMkOrZ8mY
q+0kpNyMvdVuispkcly60VGSGLCuZBntvaktD6BYiIN36dyN40DvNZ5n/ESPApBs0rDeN7C4tmXi
vwH7vGYtOaWT1VfnwQMdSbX2hjG24SMRJFtgBt9HW2f9O2b9qaEm3qcG8eOpK+9Az6oH2SXDLQyL
8zga5maUlrMjhxoETy/0TQddEvVQ/HmsNYOLJJRl8gRiaHApS6G091aKjsTNib4F5u/S66zPQdGj
63OzLwVcRyTeQ/qFvrpah3zEetslA013uXpj+Otjq0QyYFW7WPYv0kir6xx+7shk37qNS8JqGByx
wNAd2IsGdB8e+5c8jiFsw6Bc917P2qPx3V1CEsIxFSXSlUAvH9qzLr1fPgGg67gMnY3pjC+2K+1j
25Cdp9eIFUxEyDInOl41DXWHj06gRfCG1KYhe1tzI8a100/XRoVbMBynelQF97ix3Bdas2Y+gfAd
MwhITbUL04yI9dJDsk5VJBqBKAcRHn2tyeTdD+E4V21OTpzxrSQIzDBZ6WuM/RoV7DNlEjYSwEy3
R0BnRdyuFTrTfRZOhy5XajMoRO9CbUj8Y/qp9q5d2L97Ui6IDRd0+p0wsYimNbpTWGqHQs+2IqNx
ZQ70f9ywvVZS+zLI4Udk0guRLaiRfBqHlZps41ho423qvOCqNFFdjKLxN6ipJANNhqilMWesm8mW
+/381c3XYiD11Rre0oKQ7tQ7lY3kem+XwFLLkls97Cw7SOFdspxK5qCtPh8OjYVD3g1NJJe0ZFhL
oK9TANMKprmySAFvpvFb2Wp0aunxU6Si51Fkt6ACAlpLqpnSxV6Eo3eOnJ1h1GjHtTrfeDnNL9MJ
moMWJOaqKUBWhVUomYZkzalwmp/0w/W9b5VkhVlxv+0ZsmWi+MaYzN2PEZEJA+jDnFXQNjLh3Cau
fpYE8q0Gqw2fSppL48C8toV+MqOjYsq85qkUMZQBAdEja8mAbfJvnmlnJ2Sw3aqRo7EpYwUaea7r
NRpr4HGsw4i9d60luBYcWuF4btOZKM7KUXqfYy3waS+qfF/q8bAp1QQBNBy8HVfDM2/WgK+hojbR
S+vW5cYJ+x1IYVvvWcsiEq/mwGaMUPY6jmvrYqPKOcpePgZeUwDoTen81FX14HmsOSFeXrgIT3B0
RXDLEvogCb21JIXcN9TNCyuoig+rhVgmro+Wb6YbGy8/w89oGzVVsJ90wtZY5fhl4W00WVakdk0v
BpOyuSPlnQwzk3CNipGamj9cDxDrGrtaSMvTeCnF1Jy4wp3s0RWYbvpvbW8a6zQttHVt0d6Lt3YY
xFuzZPkWFcb3OCNkprHznzVF+34g7QJE1K9c1PEFiZ2/85z0Z+/MrS4zyg4plnsHvM3GxEW4s/3w
O/z1W5gufVsa2aPJnKyOMf+2fKoDTXePRk4s3hAwf5FFVq+jRpFZ7qQsZLEWrqcot7nOyl/MeSmy
JMuXcEq5b3c0i3wtpbGgBqCXX+lhwGlJxGevP45N5Z2E0Rhrw0l5d/ySqWgsyy0G/lMwWd8qL9V3
iR6L06DcBiG/sTWTrj2WOUyioeJSwjrynoe/DaiHd912RtQQfrXNVZru3YhvphcMK3qO8OepNlSA
bSQicxuRZHAUWf+lyarkHJGAoXJSr6tSXSAtEVcGV3+TTdTDfo0Mq3cs/sasB5KMZtAo7B+hQYvG
Fg3vcu8cCq/vVq4zQKjvAuvk+Nr3DCOxjqd1R8uR+0E3+ufB4r8HadLFP1I2GxmSNBIxcrxBfjxY
HpIuOrTRxi5Da+/B3xbgUSPpF6t+NIqjr7nZPqXtt+vsL/qoQcwZmgADa58cPfuhoMliaVxxNO0e
GQ5MCTPgE2DWfJGz6rPlhf0JY1+xV5PurgvGT4PtMtC3SoWKRHHdt5vgvGyg7v1U9Nbo/SXljuZF
cmRe9Bj6yr7ElfWdNaX+I6vsuxPq8UM8lv7OiJOr1/Up99fO2NIS6nZ5SP2D44w3uA4zak33QL8l
+ZwGxcPUt8MqowmWqnk81kQvDXJWFkxZejJzeSxFnZ0iPaqO+eDcrdwb9mbJRWsSJeO9NbeMGJpZ
hs7jR8Nyra2Ik8zgC8e9JfaDsMVaBtrAOsD6RHT9Qbb1N7MgUUbREtozLkPh0Vnlg2yrFxZV43EA
HC2mPHvNWSORUG4du6CC6EvYQegJyjQV11yRenvdkYmzJp/hkfHMuIobMz5VOnfRdgCErJUOBvNa
UApMuDCMKD2VAA0uSOYAJPncGIbIv9dxAbluUPqOlMavHsK1te7C4bUHvAdYtwhiLJpDaRbWeRgj
Z0Wi4L5Jab8JsAg0GnqCIy1qmqnQiawxuA96ai8jZjGj0ABbU+heXfCldRFQ6uAv5z0Onx6yMHN3
aUCGtV3yLa+VSYcmzsMrhP+DPtjBKWMtfewyXOauqtE7mdlD3GXaYYiAWTvU5Vr6NBZejt4GsBKx
ses4xT9hAnPcS+aUjKCG+jgpm1JZu6ZFba0d3U43ljER95ZDuvKxeG18HV5WQ91WDu5bxneFaK2x
YqkA/hQF1U0q7UGOVXeEhlU/BFEE+kDFGeAobR1bg3FyJAzYcggBIaCFi8VD3Njtus6c5CJCxdvT
NQSF5xlXq1yHSjVf+P2OatLTFLysxjSP3DsekpGlol6qxyJKb5ZJ03eyuw2R7x0hGwyxJJ/LbaQU
SXiivdKVL9dVWbnPoctwIq7M5yJnjRL2iI86wWSoS4zvearyx8Srt0B/7S8+jZY1ViB+Jfwd27yU
1qveHZruV6Ma+6W09ObRT5uXvEY/RT1sroUVZa9OFv8qXLf7VRT090hpXU0VelhHoxROpvHSaa51
rM1BXAnC2U/BoL5wGyQ8BhTDVrhFfGqtiu54O3oPBFZHuzAq5Hro2k1klNlRY5QeJuZLnQRPsZz4
EOlU52NhqTUG6RHJorQemor7R5g2zq1TU7eOAREUtPJu5bwZdZnhlq2GR3voTfoDuv1pQjUOvPIV
n1ww17hgNfrscVTWcKgH9VsqUa791Ctdin4ERfY4PPaBET1Uui4ZNzzlIZUvrRvv7NDn3PiYGWjf
x+naJOB+SxCqt6G0do5lXSWYAPC2TYp1P+HRVsqiFh1cAUOhoagzew0fbyS+Go5xw52s7bFtxjuz
QuTG5f6rZ0wOK/KiOSZFH22apBLbyRQuDqq4Pth4nZ6FnH4rPt+J3+WAFFvrAHqbhRff5Unv9Fs/
cPlJPYFmFc7o2kpEcZXVLGyx/ZbR6hSeJfT1OJmSC4ZG8WAal6hiuF00lkRAEtwbQnxvvVtUJ9Hx
qcMxVJ99l5T4zs7rB7POjnpZPMOHpP2MMweSacWCpnHWpseKa0kGHMbgiWY/iRV+vLGxCKzGIgqf
0Qi/2r1PxIcoBcnCYXY3a77wBWmiG8+CDTfSzbsGaUHzz8SgO8SmvDCjpcZS3UEGxrhr08a8F8Ni
CiY8o81gws2c7FbXrwbXjE3dFuY2m+8iJPwOW5e44YcRbVPPAMvJgDxn6EmfIq3Q70F8qt09Zqvs
h6A9tXYHvX6su8eiybJLhrmAwlMYbwgTMXAbVYMXbOo/Uy92/TVUtv/FSpuC6Q83RYP2D6tDj+lS
FEGqjADoDynSRVfZJ/L5vlIR6Gez4p5APPtWxw7u9WNxbtCT865wcRJZFz/2gwUwnbWebcR0SOaN
z4AK5EZLCmhgPWKDuBtWsoI865zstEZFlBrJuSNUd92U+I1qp19RsvZ8atlEDfU2YTv9IWvbPXGS
xrEMnPQpRBjn6uXW47q4llY3nV0aGAeI4z0tGXnqNWyBKrCi1yqh7RrJOrzwruc4GEsa0LbIv2Yh
CxFgHcld5q25r5mOvjLbRqZ3p7Pn2uJmSgR3QOSV76lX2c7VM3SBqjto2IaudqR/Chlo/i6sklug
5zy6LZ2+rtb5qaFvPTAVuouexZDfhON2hBK1KVr5UExdwvqJEr0QSr/q9PpXkWifGwTK/F3z5HNc
0t4pffxiPQxc2xgtKlpj7bAI7WSnrkpkFVxrAXGnDLgIp074WEn3mx+5xT52u2dTi25VjOC2Ffmw
D92aoi3kn6ns7O6Mvn9mTk+ERNqn9Emy8EC6Q4tfb+zuPe6SHt/Bm0voxV6I5G7gNmRQQhod30lc
HuER99/OrU33Z4tPwQ1BwNObWjapY3gPdmTrJMsEm2ijMQ96y+yyOrsZH3hD5PpbU3UtIjWohFaP
vK+tY2+faZ28EqCIdttx2k8xH26aveIVMVW6p31ISTVF3lHVkbEK+kB9HxkRjYkBcDUFfaBg3J5M
a2op5Fz0nTWjektaP3ykQp9qWjisBhzykz2/QlPRD0/j6BZnrQl/DbSDnpIwnXYqR6gQLP2qHI1p
roD7L+0rt4Kb7o+/PU8bho1loewEKkO+hW20+7KZXQdz8qMzQXdPzM461WFnfSoN/a9dV3G/gxY3
7qqsaw/EzcabLB8IjSWSFVhK9HVsreRTpp4CFRSvnRlGT73Vo7lI0zvIeO0G+GCv4vCFrs54qa0A
iLUReHeRE8FoLLOIdlDkbefrAN/nS5wBniWJi3aKGF9EQacNk9m5yhBhUOZY597DEhUFVfk2hYyw
MBeoE97Mbl9V9BwC1GyABdpgR8b0ynYQYeezvHxyqmFPTLaPvyTLH5wRH2RuMckdkZpvO8CCO6a7
KCqdungwC/mbVoO/LyH/7+GtW0dW5HwlWGysBsmAPxw1LjOsdNd6M0w70rjo6hvOeHVZ8K9V0Xes
7zRS/wy7uXUTJa8Cuvw6MntoWr994hf7PVYVodLIQ8hTi/tDjgxtVTUivCD7brZMNRmwhpV7EyiK
ibhoujY8dxELXlm3v3k7aRBGdT2nCFu7XIr5VmxYj1S69iNlZYvlxzlLzRm2zUD2i/15dKR4KSOt
emH9Fq10LYv3jmJ91OfU2P3UTA/OQKOsGb3PraW3n5DYUuJ6crwz2jEeprDYtMJLr1g4HCaQ41fS
S43rstE6g2EPHkj6FxxjTHaoyqDb+8l05r3KTqj1jKfQOSVtK+6qDq1zKAeuaQZljetZL5Px3ASa
+dn4kdVkBwxB9BprZnSDKPJ5cAO1yRyvwN8W97e2qvub9KcLDtgwOIG8gTdKtgCFxcgSdcL4ypg4
13d1WdUL0eBMjjh3ZQtYuaMS87G1s29pgPZySJX1GZ1UjMjuuemoSFLXIODb6qprXOc3z+60GwUD
IqC4o8czpdXZiLRTrXjngaZ8diejPdidB0LR675QWRhHjGPWmZZddBgGQ+4IEvBXVTYBeUYHSuNE
2O5AqRp7WzMKSQjAO4fbrHqN6YrPyWHfMtuMP03tIyh/8lFCp99OdfurU83TqAx/M9hFf4VUceoK
ywEeF32KglI/t7KxV86oTRvuEwSXmXb3brj83xoaibgKBMr/PzRy8yv71n+rfv1jauT7a/7ikHrO
33RwD4yEXXAqge7iBv0rNZKnPAiGDvZTRrsLo/Q/QaTB33yLA+Qo2o4HhYUX1X+FRhI1aRvEB/Lz
YBHR1P+fgEht7w8DrB3AEwEkZOtA0LHi/gkQFIyMU2MKykMnCnfjd+o0GV25813/1M8q3EQ69Tai
kbWy6CUm6qR17rZPyvxgdKg1ZMmENKrRrzoGBq1Ug9CXokxGnIL3SxD14KSAzna6x9VI1VhEOpbb
ul90XMs6PEToAc41V+VMkK9aF9pOi7761IcbZrjuumaJdE58VmO0uKHFlfE3cpjxrHkueRmjPCaK
VbRrOxSvmzzW+fBOfrRNxuKXKOSEgcNJdz7/RQJNCNfJ6zd7IBZI8d8yZulD9tXWgHOFNkDJgZ4J
N0V/HcTeK5iSaCvikOwL5FhFl4ttxWV8G1YEyk4hFJXcwavlOM9Fmp3pJPTMsdGZMf9kGTZG+3yy
98pLIHFjItyOPhxgORxRCU4HT2/KnY0lyIyir6yfjWcQwcVK+JcwldVJ0k5b6+NLW4QDbH0U9E1c
0bH2wefZqeeth5LslSnSv0w6/Ne8CNaTifWsNxU9FyGew8j7wmSyyq4WlfYRz0a8rWzj15RzV0k9
9WAASV0HNJ8AAtQbk6kYbcnka1tsk0hjDi4q/FvI37kWNw2D4i2lqkLDKfWV2+z4DP0WPSWypZxh
VaXNs4oUtEuD936nm82rpAG4mYba3zhTdI65lXZ+9NPRBHSTEJOJEZt3ZPJ3R7T1OghEvOnbGHg8
EPgd5bb5UAlUYHokfo9U95l3mjodiLlB7ENLeSFt9yUMGf16tVuuEb3g2U2mXZCWP42CZqVTjt5G
uAAfnJQQCf4hl+S1Fb7Ua1OU+I5M857TCx4t7xJ2zGxD7pHxkD93SYM4MdT9ddUgc+0hF7Duo+yJ
WNj70d305aUY5cXRv1dKPqqSruE84EULKrZpypuC6udr4IbHUbkPSltPhTgycLqLUXwtHebuXlE8
t2gAPZ9ekCBfht45KgCESnG8IfKNFa2HplIfu3VCKaPCG64FAnfghaPkY/3K/7xrS4p2WL9knqES
p3sqsduCEpzUCsEON9DsYEWa2uIVWFf4IN9jxiTf8ZXqhgMKO3vnlt6hVVXAaq8fjh2+sIhJx9rA
JEeZmqm1V1b5SunjMUmjF9fw8Ts1TUkMufyd+k9BE5/RuZVbggFvoa3Rbw9hgKOxvo7+83JrdSt5
kbpLCa2eXW1sniB+7bDXkjhWxa+WyrasEn4z3QqlzI+0BA+hzz3Od5ryVrvBIR2faa/V22wwiKIR
/ksbX73MnVXt4AoHgH4NjilUOMwvaoahbigAZ1lIRFOp5/z+ZbBxCcSqBZcaUXXJUX2v4BI9Og8W
+qhTYGmkPAk48PO1TUsQXRWwCDah8XnsCaCI9O5JJp5G7xzNuEc1186iLVTeubWmG0yGkguRwtb6
mlVWeS/HbLhYEwNBswmaVdmM0Ta2clrFibKRFEdU1SQvTF325ANxP8hEX+tEoOxCQSvWa5tpZ8f6
jUVysAtn7E1LVEASPxdxOSHoyp/rJi5XaSN/Z2lo7KkF8t0YGz+85ISgyDj1z1jbDx2SPT23V5iH
osB49Eoj2wRjD7P9blrpucmBczABdbHLExgS6j/SpEs20nReJzN/TqI2WVGze+hhQvfs2rl3TgeW
LEyjtx3T+F2kCLjPhqLFsjjJXc8vYJVNdU5aszqbKGVIbJx+dhjH43BkoTW8pgDjuDakmAIcf29F
TXMY2+TuDTWSHoPQrSL0uW94lXs2TSc6qhZusXyt5gu/aQwMDg0yjwqke0SFwveb8NzYCfKZmdhE
OViKi5NloGAAnWR+ty9E7+xbn7DCzuc6Ogb4ooOCuiYPSdaTVv3b9GqkoeHEdGEstXOCzRMnofkI
JsVhmU8YnNAgzTCyluc4a1lrpfxzmuulh7yfHprUyA9aVVytYdTPPlIZ1CBy00eM6OIyIB8pZ+La
TgjqbA9zWVcyfwtc3OE6nHdyxLZxRQRL0tju+29Rzb/K8vuU0+/YY4y37IAbHA580N5/yzwW+Kdo
leM3WDHNIuBlLBESvz8sE5cC+9UJiukUuXQfdMtE0E4zA80I5jfzPiDPP2Wo2WJhnVyvtlDI8Sin
FjphHK4xnSMvpiz/LZ2StetYIrFO35D2IjliMJARWcd0CxSYPtqPzGLEdgwYczejeYosDD6kqq7b
lrqi16ZriQ7hnRTyv3XdaGDN/lfrRsLGa/HP+PrlFX+tGg0z+FsAIczFww6d150B3++rRsMzWQDq
ho6EGI9IMDPq/1o1esbfLNufYb42OCIH7P3fV40OTzmgm2d45QyNsuz/yarR8maY4weEav59GOwj
qOTKz6/NWvUPhInXjVK2uv1rqpvf6DqiSzw5yUPXZlxvKmP6lsy3K6NJfwJjYOQeG9a9Suv0aHio
5IuqoCvYD/cohgXUtnJATOQUz1XV1feWTkfoZ+p52UQtPck2k9jfolE9R6Wyr60DWBbNp6Ka5VJb
C0Qe7ydr/nhqGRKspinK1r7K1M5KuujKrTGss+L6sfFUV1z9uImZaiQQzuq+lJuPp5dHyznLo47u
/iWs33/IcnjGKFSebHd2pPWbGj3aW+YZD05Ztb8Mvqqj0bZfRsS/m25w3IcsEtlJ6BaZLHjGn229
m1Yl7oGtN6FFzPWiukozLK+gDtQhLMJPH4eW48vm41jpZ9u6dALygXkRJrf60rd3zSrckKEaHsV3
k6WIhvOyyyctOwQoyP887ptYD/tCIc+B2zCcl837fjHgHV4tL0h8GopZ3x685XwIrfOroD+CH7ba
lYdFHx54Xd+jnpW6PWoxThdbMqWHgbyKRUdPeqQv918ehomUZ1tp2RF8sccSO/f7K2Eaw3V5NKGS
H1fQeFJ8jALSNE80ZcHiGo3JTk+1eFWJqvySzO7CsOsYZgeR/8awMZKB+hKEKtoP9H68oB0e0AiO
TDo99cUwkgD7r01HPG3tV8OEc9Sr8stguvnBs5jjLqf1iX4HTmM9sfTq/+HlZdTZ5F+DKlJe62Bt
1VAl+X75+L4bJsJ+cEMNS2fodns31zVzZfs3AoPJTmlVxyei1DYlGZQ3zyiCmzNvSIwHV2Mwovj7
cboP4ckzo/tyaNm00xTc7Az/SSKZQizH4iCacBEPclfnaX/BvtLj6XK6yyS7jExvPl9/PLGc8nGs
TiTB6XFdbBU3n3M9M/Jx2Hxe9trJbqrV8vDP/VjLeIqwNu+cwYFbYRWyoATyI5ZNXsk54KUz/9pf
DiL12oZlxGKgSZqnZaOD4a48zXugA9084XtuzlWe3EvihH92hDeOxIR/Q8hvrDIVRJ9GvF+IwaFM
0keb9i7dkXOY9nh2k2jYo15rzxEy5f5T3LRhtQ3pXz/EtY76vRyNw9CNyeP7JssFWaOzguPvh+ZH
mo+yDWtrsP14IumC5PGnOQzxX6+dT5RpHW7TPMObSKePBV/pb1MjeIFUyP9s3tgm73Prxvb241gS
Tpcg1ayrbIcG4WHWXnRfe39RyFr76AFBZ9BiEg3VTvlFyP2yk6TAdd+Pvz9cxHFjoPxtVM3oufkV
FNP2JTWhtq/sGCbuCHyKyo4huj9GFG+lfU1brnttVsYPzXycljrHQ9/GrYDsAKf1fF6Lgu/9eVnr
Py1pnMYOtZvW2PpTXWXjE3KT+fH7hrpzH9Wjty5R5r8fAw76WomwuhBZYjwNkcwvjSfePl5EResw
R/2nH4oLeT67iLobSdAWb2OcP/pkAU662V7Dib33Q5SNO2Ru3XrZzYw6f2RYLD/O/TjujHm9k5qG
GpzvNKU1URxMYcNrn5oBHEFH/vChfWrZ9F1vXJAHrWTqOWac4Px1V/j3JzgpUcn46P9hPfD4fjP9
P3krH4skb+r/938N/c+bbKAHlmnMtFeXsBjzz5tsUbsIwOrJ+eUGXnto+ItfBqsyLoisOnfnZY67
L2XzSTMNJhfSBgDdJBMCjPmvCL1+Mw6mQwHJG4VgllzUkcKgmp9cjsWRQUzWkMenqU+cqyHTo7Qr
4R/zNP2e4ayG+lCh5oi+CZNPaNaVw13RrV/2lk2PEJ9xz8v7jkouejwljw1s4BenwX8KAa29LE/S
4e/XDBeq47KrUzTXbhGsPIg4tyxztJM1jQCjM52MvKx8jJC3/jT05I3MCeNT4Sb0pgl63qEzusi4
o3zpU/0xSW1vX+HBOoV1Z1xt1sJbRpz5JwOZ3iquB7Efs6TFNIdNwezzZhV3nf2Ert9+8nwDgYf0
qNWBbrCL8FhO0WXZW07z66zcZIp/emQshvZsPu3YGokgos/ibfVre0/0CONfUiI+0ca7uVXUfQ8j
YaD5DqbHqaymcxtEVFqQeL+H8CiMdmvI2ttM1K7DvRHuw7/+0EB8/2NlBq8aVLVno5J2AVcbf6zM
vNQcZAHL5WePHXKTMft8Ig1zulu0s1ITg1nZoViamvLR9UdwXWHdbK10kC+6kg21C/OOPkqHs1XS
BdcmOzxzPdHOrEWJOpcagroCt9nHE8uj5dhy3rL7x7GP1/7xxH938scxVpigFAbvmCVmvlWJ7VyV
LbQjBWW4n6faj1Ijlju2Nftt9NrngFna7wrfjaqt6AcKaYMWRgS1rJ8rHWeueRAg+iRHz/sxSwS5
8uaj7w+Xo27jwPOENvx++nzicpzpzbASUKMufeqmiGewDahQqhuWimwjBWQ5aKw3dFThr0TLociW
6igDV66NoNfxKLYT6SBdTWtestvMOtTl4ZCVtxT7yGk5bzk00ljYOjLlNke2ObcG5/tQiuDSWHzX
pkLG27rorC2IXHGPBBtdzbKEglUB0ajibnWauGNikAAdPTQl87HlPBuz/0H66DmX3WVDE0c7ten4
9nEIYpu8epN1BExFbQtv78C/kvY0bK1PAtkBADr3vGxsnINbGpjVCkaE937s49nlWJ208Er+u6cx
RZmrwYy1zcdLlkeNGdUoH2vr28Sk+eIG0S+bNtDD4LfOq5cF6wh01QtWrv45RvMtUwdbGly5i2LW
vTaa2PjuevYhjHzzszdJtFFdlB17Ehieubn8WE4w8Y0zZ62fAwfXIE5yfac0C/5F6+9t1RvfA5pB
a4u86psrfHXh7kP+/PxEto+wz0UTmmGGbUjdwim6ijGPryNBKjAgYvPY12b0wNI4fi7D5jEpYv1a
Yot9NhBgH1IPl9by5LLptOpxrAz9uux9nEFIOi+fX/X3n7GcYeZ5+P4zmjSyV70pzW0ZllO+8kXo
n94fpoXhnzRaxthPPh4OkI9GeC5M8bel02qvYQdonjKOEEio+6+6ZQEj8rkbLM+6Fa54z9eeY5Fr
T71s9858Vocbfv/vLlv/fNVixDGXkzPe3DEC97/EWIR0NxJNZPkvYQZIN8xOrXo09d8VMI8O7CFZ
4g9GgvJ21UUdeeGe+clvC/vUEMECPR50Z0KPdxOqjM7dfMfzBbQDsEDZKenokO/Sph8JNhEZxIC8
/zcM2SVu6x/KYX59ayYVB65jgC3nf/HP5TAeCGBd7hD+1Pr0Cm2qgBSZU7b61lttqfaY95FPqqpl
v6VkJK66rqSgoGB+KQsJGkXZbxYZ2wdc9VCV5t2wLX6Cd8S+56O39AhmfH81KtKdDZZ/v/zsMiju
tX61k/aU91/xAdboOfG465UJYH15+L7fePV5eSScEkajA27y3ODF2RYjDOuiKNLuFgdo3JzYXaWt
wy9ht/S8nQ4zbSd8mmSe975Jh7oHNDTv9ymeBVpRxqqTsOeWu58dMn1pGv8N2Uu9G0y8gWTXVM98
h34uJ1R8u1eervlP05R5x7CoxK4egvoLSr21nQTiW12TOSoGLnHO1JgIv3R9l9cKvU3n/uMuwmUs
s5YGH8KOrgho4uvyaNnEinKTQOd298cTyQTB5V9/ehf0/h9vPzUveXAOuTtu8Cea37AimClD6v7s
amA8Dw52uqhzq+sg9RuR9uOTFTRsME1j78LZikh+fFqeyLRmm5ru+H5aVPfhMY4IunZ7PIaGfiQi
qDH9e6qJ8A5kIziDPXrtSE6FFdCH99FQYu/Q6V13WQFGVs97ixi02U8yv2I5cYoiZt+uc15esRx3
V8H8U5cDeWT7y09d9pZXLD9VMqVhnPefPyUeK2udOigal/MQpJ1KqEK4aJyTgcHCXr8/nPeXR8sG
77Vz6l3W/6vlYZtOMHwsBPlC5Lt//S4YS2rTP78NNL4gM9BXZTJK++yfv4VmkmdCJY75E4FfxSCn
FDdZZU+Bn6AcQLB3WzbdaIhbipNzXShf7ZZjy7nLo6rx4IcbQYehmVd8PDGUfXOE7ff2x/FxgEOh
+uc/Dov5Xzej9NIUwKs+fsxyWq2lpFtk/0HYeTU3bmxr9BehCjm8khQzRYoKI80LaoKNnDN+/V3d
tIdjXZ9zqlxd6ABIHlJAY+/9rc9Qbj9djt0ao08emq5FMv3r9/3rjHze6i0Vz58m8iZITgHvN/fx
+w9TwIW5uaYc5KQcjyCswRuqqajNq56tf0jTJl6K9kb0Px/KBb6tseDz4W9rQ6OoNCzRP11M9Ful
VFZ2qXirrh4pHMbK+ySPnGypm914Ij/8HI3BsxHU7rEqQHu4Q1esrbCl4lAvQvcoZ2zCkEfZnYhP
rRFbVQhVYA15Sji8NrqGuXYTXIlAjY9O4VBerMzqR4qV1lKjYu44B27+Uqb6QY7zMh2vh9Ytt1kY
aR86Ls56T8EXUapdqdWg/8XZ/3JVLa/m/8EB1yXo+59fXE8jk4/7nM4zhPvZP7+4cVFoydDr2U+C
HnzCto8opOt095QM9br1EY/LXhHrIVpXHT4uEVfkcmLJbzNDvB39tLoNtZMKY80EQc4W1ASa8Wvx
iFnYbU1TJtlxwsy8DfEgUwfuWzomf5EGUEebB2zHMMU743W19Jzce5JDeZs3e3CdwojMdZ900ZSz
jXQoVlCbiK5clyAhp+7c7kBHMzakwSHjeUyhaU6WRRusgzy6N3LMDpEGcosOFnLC0auUSkVximw+
nffbtAVbDuERL7ORb36+/qfT/u1SVcMjcaKG4F9+M68FeZHyb3SY1VE5UqGuUKbLURQ1b31iKShx
/jE+iu59zIBlCMLEFFsT4sj38z+tG0zYAvVgW8D8/nGBoqigVMgLNkHerVx+WwAFvwblFW1CZFuP
OBpAS/PgJ4N5IESFxTrIniapm7XSMi4n3TGJanJhkXVbdz+D6NuT76vT5j50P01eMzQ3kf9MdFc9
uvwuD6rSDm+tbn0YIvSdYPvTEmfA+Ar4N0GEauMTpbyMAQoN262+upM7r/DR4Q2jq5xj2DhAn0zf
/vAI1MjXfjsNS8SVavoM6y7ZOlXcbgEWrYa08s86IjxZiQohBYvXtP2ARFu9xUFSHrsKMJPsCuIg
okYU0be1GaWtNRk5kCwsHuqd4hwzaHai7Hy4GGNc7ybVnjelpUQgfAlpw9x2fqreR+yODRF1vLpx
bJzJ3M7uro/BkteJIZ7o3XxFHuEs4MApWzlmxc18QXJ6O0EOEezv1nmIXUIQxPNVXskPjCdS1+FJ
rsAXnv9BQlxQsqthaXsxUeKpDurV7Y43Aj1AeEEUaNIqXuW5U8pGzt7vjPeJhGeLBW5yfx8a5EXu
N9T7T7qPydXar8v7WywIxCMcAD/P8dajClY+1299MTNpFjkNzT/dh+6Pf+1fdgNy3X1z8Oly93P5
J4AzLPug+8L/sVkQRVy/J7Ac1TJs18KpDPW7w9790y1Xof7OwWXe+BEYCqSlInUpYU36bZK5uHXJ
vheF4aWp8BwdqRDf3gbdyi1P41w/OO0EkS4MjfAyq7NN5RCxEXkKgnd/WeOqDo0ZEEKFwH2VsyNf
GYodn+WYbOzUs4G8qvCbxYQlGrBSwaZ3Zx+95X/fHkk7kn88ZLAKwN2I/9Agkln85DZhgDOmkjhp
fphgdHQ7QolW+vq6E8aXtTdDCKya8ng7DLwvqO+cPc8G9Ueg+C8Fz603LTTUB3+0vEPjgTBkS2+u
shoQdJ1UmBN0wLr0xu5P82h4L3amr+E8uu+UHOTb3jEh6Dmh946U5hsuXvYFlGL6FHjBB2H9p//+
/ypyoJ8+XVezPFxZ2A6qmv05cqp5iauPCDt+2PFoLut4tOGg+ci7YGvInqrCbsuJXCxTCL3gA+0C
VRsfrZzNBrvep3pWowN2zDVIGvwVhOhihJpwkEelMZx7dSYQJcbJeNo15TkcysaampU9T+p+gP9O
UsL295XS14c2adVNj9vqOYxGNhlEIV5cwLHLzitxu8fCGbCAC7XKt6LgGIAUwtXbUg7ySI7Npg4J
y/E396H7Mrm2A5LfLOQgpW1cK4r6x2CKqle2ndYaT+h8PceV8tZOGQJc08dEQHRNQ/uiKJ51lj0Q
vdU4t28emfxLV81PDazR7X//mLTPaWT+CkX5IRsild28rn0OVvqKpo4lKKPvkWKVEMAUOLR9/iQb
H7kjCZr4wq/pEdaJMvUUqfkWSED+FFlx/lR3QXZOrIwiJuytlq0f2JfIXeI4GIG0675Zg+Kf5bU0
cVXX7EglmDX1P3//DCviM3XZYsrryXE0uK9A7FZtos9PHYQ8Pn7fO3S+pR2KmCodJBP6NY0zStuH
fvg2tNo2Q2byp5sOmzy13W/6YHsLIGLB8xTP7brXcp/SYad96EEar0wblv09RTQL+p6hJb+niGr7
6nmWcZQposnLO0xwqn89CTMoFRQcJzjiBHldxR27k/gpbZhquEHDm/rtJ1hKdYHRQHV5VbTXDKrf
qY7qxyhR26sc4o9iAp5sJA+yq/VeQZ1RGozFiro6+2j6NaLfsrgMRuRRVuI+D/xVvdd2QwH7yPM+
9zv7vQq7U9978fMIxf9cDy7FZGK8z8bowZzcdJf7E2YWSQoJUMFXwZzStd0OyunehKr9Vxe6zKuf
9MTYn0PUBQfi2H81um8ah7SzqG3zg8bcpVa6kmNyyQRw9hA2obYBcBBQqlh0X/QftQMSgRLM6ZRV
GGTKrqKUI6rHyV7bdWR8qdkSLIY+Rz52O6cIKvOqBaG9gftWURRamcuU/40fjX2a1VL9CpFsMdhK
f+wpuXu2J8Ibapx/rSZrWlmRYu6doZ1eKX7YZuRcvhpkXx4UI8l2BQzE95gyBLk+CwFtzTEVY7KL
7YM4+SOnwgZqSPE/feyxW/n8JOSvzrHkM9BzdfeWhfrNks4KhrJGqFp8dxve4YzStc+aaHDWHJdt
pmIUILoD5YIkE1V9W7s8J+7rQnglBz/1j9VgtAeX4A9E9FHbBFPnfenhs8UIACiUz3C/VF0Y84U/
7Y0p31FqWl9yy+aBlNs7vGqaixxqTbj2vdVo6N7/HpMTFiiiWU37kw845lLVEH3goWprS9V5GcwM
yi5IFwwHLYQxbPXUkchuEJQxJZP1NBxuh3LUthtK5n9bIA/LkpxPHFMSKS7Uiua2Wpzt1TWQUj+x
D72pEChVcM8xQWZtG/TIW0LA6jVAuAAt1EEiEMPiiZsiPMrGZ+FxKvNqSSIjX93H5JErZv/jmJHA
OKP0875KLiVHNi1dFXloiJyWFGTnPChKhSLVxOx+0YF42Fni3csXL2922a4bX6NERQxNTlqcqRtc
GaInhxANwE3IQK9H2O9ddGfgsc+LqFE000dVo0QwA6Nad6U9fYRReBC6gxcfC07SfkBD5DI+GGuR
u0n0OOS+ce1r8yrHqYYZgLc5wU524Rq48Zx9WLG7oOx9gVYwOcQW0EOEv+FLKxpk3iPVPc+3kTBD
IA/1eB/atYWWJSvhYrcHfexqPgIaxeSzScMhpnzdrp+bMFD3daxBjBSz4dxT3aBO5U5h47Ca4iB6
pEyl3jcjqKM2T7qrPqvegld0//tQgQttTf8P266+kJKuvwzNYK1UcVIVKg1mc2Bq0iCC2q/XCa+G
8tARYMRbo5CHhyJH31Dx8yrjmjrpCUUbfAxMZoba2wZmm6gbXCCp4FYymBzkdnB9qkgfBFBBReIH
K5NhRwHM3qUq5wubCNAts5ee/NCdnwnhPkId1D4CHz/HpFXGlTm78R4isXMRKnvAOUBzRK8qC+C3
4shVi6UHx+vRTSOyEu64TtTJnynq5saLDxrSYT36kPddC/HaXxOyn80jXM5SP3y6P0eWcUVsjyF3
HJU8o+BCheBmnpwiLlZBrSPq8kj0tkkWfpiF/dNJ1PLHWEx7ykl9wJ7Dk4KqZtkhI+bX6P1H2biV
nR1j335QHeiVtwlFsfzHItfeo9kgmS0nlM7TH8uq33i5px79aaZxM+0ouy6mSR21DfTrxm62lVNe
buvE0G1W9vnzAE8rGrmOr9hFXmps0nNUY30Jp8tczrHaP8tGY6NP2dfVLshA+XGVCleReiPngiIs
cI3qMZFneefn/XNVx9+RXKtLmHuI3VzLP8vGq/DydSlDebiPIUlXzoPvrRFr2sf7uJM44q21/4Of
pJx1teKdk3t5toREpK3loFys5oBS6zh/TBz0xxSCpO+4Xm1bKyP3RVD50nXxdzkcRyYUl6zt1rLb
80XHeSKMzuBx3BevVVZyvHWdYk8WPVnpgPXeMVukpjaJkNojG5svdqF9LZQSrGPJjSBHMnwp84zi
MM2rv/kJaXjKd4Inap8oWzAGNEpjP6wRWUar0VdahPA0iW4bJRSUv/ujMuP5hs3IqhdjmZwO4lIQ
ClCLaKWT7jqwrw9VrOQXx1NQPNVK9BNYrTOCbCDHOy5NP+rOGMnYZFY7nmFJ6ryN2fgkV8LKeosH
z321tGlaK6AL9l6ofrpW4MJ5SOzyAtRIOwyp5lRreWiOiVEt5OFoRpuSkuWdKmitdv8D7oqzaDy7
3+GHU71WGVxmOx2ibc9L46vqR2jyeIKs2bbWrwVOy2s3bLQHOetlA899n4pbOYtSM9k1NkBK2W0y
bmmmNiqwkTk37NX82PXsU2Q35wNzUtO+BjNwSzPvwz88DCE6f6BeWMVjm1yI8zX282AZaW7+PDeN
AnVR8/nO98VeccNgO2hLvVuidXUeq6kMHwav0F/MvNUWrVNO35oWfVhtKF8T3dyREkMX0ITuZYZJ
ZmJV1SwLJflAZ5uddCUOqUGO+gerM4NlkZs58EyQxgWOYxkKCtlo5PtuR7LbaU52HERzX6L4qNw0
Cw0GyrxpreXxg0p550E2RL7bgxnGpLogTpHQylzEwLUJB5KAwVk2hYfZQZ+33+5D8mhWam1tRoW2
VbKsxdjCmL5munemECd5aZHtHOR4IMZjVTkryfQ89jW6UUp2VnWABiGcwuKRgHIBoYQjFUDMY4rP
9W0Wf5a/xuSsl1IKM/gAXTHRKpf6pCJDsMHjAQ3wlkrZVN/7GsEI5LKPKejqdaNn/c4qK/25NIJv
+swOmHLRbei19WMBCPJRHunE+1a8ZNtLYmV8TorLtJxxbTgfTWDBTxan3CfkyVNjIShypnwjJ+TY
7QqWHj07bNE2pt4cPR5jVOhGZ+rryFlXrnHrooxH6Cu6PqH6hQ3HdqhHH+w8Ypy2HIDNaU5yQU47
EIGGPujwurywuxFbs9aJV4kWWTfFcO5aFTFJvLxrISC+d5XaHtb+RFgv++a7BV9i4BYvuKNHHziK
I3dHpfpktiBHkG2ZhyJVsbnoJlAqrlo+Ua4B87iyCYBHYbHhLzc99575lke5ujNETw5FeZBiAtTF
Sxve3Dq3SIXzz8J0FiY4IWniH7auTi6o0as29POmxVp5TUlz9xFmKeVkdveiYXp/LNW0WOpZ1X+0
Dg5uYxeNp0i3ZwTt5snL3O5DxxAJyqdO8Yg4nfodbMry+KmCwCAT9wQo3L1M1svGkWxSkbuXE7jf
kcu/rzFToJI5RGoNYfOzbsbrPu3bLyl/n4eMcqulb4btl9gY0OSChrnN8lHC/64GdE9iVgWHnBuZ
+2K2lX/JK+r64kk9FaofU4pV+BfSsvGpsMlfi54ckk2ef0yjbZxNCgUvs4LBeJJ6FzXJo1WlZ8XO
B9f8psMQBcFVOwfZxQPhWzsN1qPsIcbYqmoFw0AsdZUHFMnds5rZ0TKuwBGWtn1spsHG9NUtMSQV
h7Ivm2gY/QWy3BTftL8XyolP3c4pDGrDyt+ud7/Ip7X/ds22IgeKcw6CRartzoCfYb3WUbuICKxg
WMa+eRmZMR5MyZcJasvPFn2TYRoR8NoKlnKUKh+NZ9UYABkI2sW3tR/U6TClJZH3AtCONqnJ1h+J
c4+A8xGykY5HIj99heV7rlFxvchxQYm/jecaZD/2SVe9/4aPZHiB242OpBzr761VPTrxGLxZfsNm
PecdrIEk9FYTf5ALADyJu785nqMp1o723KFfglr9HZ7jYqQ27Wum2OZDHbvFXgvT4WrDZ7xd243j
n4Gelc9j0BgCAJiuG77jHzOoIXltA+OY5djOJclI03ks4d0sc/FbDam5DYsIMH1Pzgj4DaIaURAu
G1n/LUvF5dF94tO6T125uIpCXHLtMQA9z/XuF/h0vfvP0NnQU5k3lyvQcsnaKibYMdgdfbj1uui7
5GtjG5TApoJjhKn9V4I86DmdiVioMVPDUaF3E8uyoj16BFFeEMZE+9xQEBfidnQYB9Q6OLA1h3u3
F2OJi6/FQk7L/m3hr1PuY2UBKLBIan/1b4vDto62tRVRVFYUiygB7Ux9oPbSNfGPsLTykyl69eTC
wx+seQuC00DZxiMLL/s2gzgkao7554Gma0f+byEnTDMOaIjCW5DJ9Yi8QSX5cosg3U+49WMlODRi
sTqXKsxMK0QTrC7J8HVgCXXMZeSRGFPMuPrTBPxDEYR3NGyH1xLRyO69KQIK31vtj/vIp1Uzqt3l
3KYDZW6IHuuiwUKOV6SJWiLK+dpuL7taq5hsLjFR8FAnvNh4+FB3pXzg3YyvlTF7y6hItZOiQdFU
Ci//SKt6D8HI/jnhiGvATXnLA9t6MGvcIOPMUdGbVlikYTqBa1Sm7HUno0Lb1yLc32zlbAthv2xG
EzeggbeWjY0Q6iLHWmVozyqYELEKUbTvLJypxuG3Q0QIsgTXgVr4ZiV/aOBVQi/9s4/CPyLVLd8U
JeGtIJxnkO/qtK/nIdvM7lBeKU2ETcAD+ns6pqzgJPZIF7iV9rvaoJb1cms6dzaF5MZoPmgRIE8Q
9qtQmdvvVb+WFc9R5SIizqro0RZVfRqynKmYiydTQSCmm7n+HQfbcwhE4lVrI3NjqSb710SrX+H4
XZvcLr+OjvUKfrC4OkmfX1XHZaNQGelGduWEUjfbDE3GoxxSnIzsPYnA1vjC2zJ1D1r5U0uaL3Xm
I3ZxmnZteMG4V+dkPvNqiL0EyNQfZnHA47X6mfUVSWpPS55SX6l2/OrNxiNh/gLCN1rIJc0EYKnV
hg+kHPYqqBz/OHu6exx43K064BkfVp9t5c8lIM4XlT3qtbRq+6HJ/eFxtOe/moLyrgMWj8gp/h73
3DEmmBRT4V/x2rS8L76vmQbSBcWk+dAogV7D5tnEYxW+sdVTsdIJs+2t6zYullv8T8jurMX5MvbT
eS+7VmLgFNao3oFgWvhmtdQ3VFpSn+Rs1PrvBKSdR26l0RuvwY9Y9HSX24VItAdZkFzliZphL/yh
zZ66CXGxfHhnpLCGBGCsfGjLsW6IyZrW9uk+JMcpkhsqosktDFxe+GKUDHUXbijX/Ka1PeWjaF2r
XZHOPygcnpErN9m5qPhDqaAAvXWThhA6aTCRIsmsTwVFK5UB24lI8tcot/KlOlfd1ffFi6BCqa3t
D3jLE7zYlFrePhFVRxlLwSl8RNfHYX6ilqei1roUzCPZeB34KiqhHm+9qCFOays7e06T2wJXseaN
gb3GEu7mIuj0vWIl40k2vt6m00IeTt57D/xzhnj0VvhOeBgaRGVmMntvkT55sModuF6i6w0+LvSt
BvxWdGsj/VnmpvsoT7XSHuU14TICH+XVSK3bItst9WNpJPNCnlMEdrrNszx4gBv94JtsTebBrBFt
TJ62nkqnehi5Oy2MuHE13gqj5qjGBao0OVV4hbaQ6w35EWRQPFZBmiEDF3wSrXP7fWxkT7JXWEF7
/ue4qg8THsJirZ4CHRZrjVBvbsuoWf3tGnJcDo1AY4+Eql4LNQMCwcsQWSz9oe/IoTt6Fn0Z5/Q2
DuRPx/C3qHeeGP/nejne44LyguXLBrqcf+gEh0Ye6Rnl5UCfQX0lBMtH4CPbopq5Mf3adEK/N47z
gJufGHKFj5H8ytb+viXDt6vKSqlJrwxf/uP2Tk7orfVH2Wgh+6J/7CfvW8EuGTRizxArGvudoAkA
zwyinm/F3oMjumE0nImPshFKY/0UNKR65DjGbnyx65lnm2rnLz37/Jr3jUA3XpUwQ7KMuS6MVlX5
SHTlK4blYCc9I3mMvJoXATFuu2zkeDUvCWh5/YNe9PZ+UD1/z1ePQPcv3UajObjmJFOL7QeFruw3
lIuPd7TsSe1HGav1eh70EZNTVmA/pD/McYeRSdU/UIyiX+qxtp7j1ClXlldXG/55rWeC5io4NyNZ
BCUkXbnk1wkj5Zy8KseUaELzexlBZM861DBd9JKae2KRxS+xAimvaZx9b8+E7fJ29B8zJ/ORGWWX
0dKLPXUO+zxNWxBE2CbNZXuCcA3wTzS6ePFKLOfdH/pmJ4di8YIWisYmqLUUqFoSNKTwlBnewKwE
k7fKCwzbDX883boyfmgm5SkqhZOuCCnWMyaflYuNDHnCDZsg/1k2lHTiS2RXyAo8/3lOsHNg847L
iOh2PjsWs1S+mknrYN1Ulmt2V9NFri0iz1vGc6fcrmZEIu7sxBZa0kp5NvRef55/jIOK55MCMm5h
m1G/H9sBjjuc0p0Zv+XU5/yp+mhVPKt9D8IS1Xtu/7SjBlMeDCDJLiYtSQzTxncpbp7q3KyftLC7
DeV5z/u4WNGOLZR/MSmXiSHX1/ZoO8ot73iU0CEHdo8O1EYM5LXoWa3VYsuGBpQRLpTMiOnbykqb
sfYyjGb525lyEY5cPxMcApcjYbVr3RhPmWlO77PKqz7ho34tu+gFvqbcvC4NXEK5SmuJqbnCcDfi
RVE07Gn4Ms49hcO/xvIgD3dkSCtkjC28PjWdFz3WMzHsPR6E4PH80Q4hEdCVzQxNgbRSiiFoUbIV
loNaqoThWh7i/zoDARbr5ZktOHK13LbwQrZp2DfXoArR35pO/5PSKA70/ruaqhQD1EZzxkJo2AfQ
bdb+YFNa2CtfSU30P/UYJ+BEe8pSVd3DQ+2CTddbpNAjsv2YOYYnYnVsqPpuvhiDOjzodW689igY
MlT0FytXjdeRXiJ6cm5AcSPnVLFSzJWgCm9z//88OaeJGuhf55ke9g8I+cNlk5RwIsecjNrkdzuq
zIcNj4HyGSxjsyhEOZMN88QkJhjb7UOXReb3gbqoxdRloA/mujgMSVU8aNTDfK3Ym5Wz8R02OR85
BjPkcqPkkTJT+HViQjPCpa3xKlQP/NHUTWjsI6vlCwpufiGvncbDeQyU6C3UCJvog1ZstTZRjhQx
JWx6MZKKq8zaN2n/19FoF1tfGQAVF7iS3pbcZ+XR/bTQLFX0ZH78yHZ9MVaG/R44+rQpk2TcjF7q
v4+ZtghzM/vGY6p90LUs2dvcnl/4Z7rY3PgWQehjeRHP/QtIH4rTsApYe5PSvyhxMhI5b/KlnO3V
Bj0iUQYowXBeK7dZDp2RXC3ktS/o5AkEq+Z8uF+pcahXL8SFWQ+zy6gPtZ90x8zzjGXQxxCoZbdx
+PBF07u2AQtYHN4WiiNYuG8a3yQwbX+vk0fVHDxRbYfUvqzfuO03f9Yi5oCy4Sdb3h4HYi99KW2c
eKywK8FuRiq4jDhe4tzzmNTO+IQR4fQ0pjVbIgoF5JBsrLFa6mHTnWWPCPb4dJuVJ8CjbSh4aZf3
a9Qet++0Gvf3a0SmOx28sH6TQxm3kketHCgSElJgCtSdQy/kwq1o7l0cD79EKmiLQCqK5QR1/SrG
r0I9LPuyaRI/QayEQ4G4wOer/taPo+Ba6aaLIN3KthpFxCvNUdQ3U6cMA7Rcv/GDVnvrtaqi9Ga0
9tWspbtJBNcDnUqlMI8K3MLC7DV0vHmTdra2Cu08fY3zSt/ZYQ0wb1DT196CWgWiHc8s2Q1RKele
8Sp7FU7Na6+q2yXsWtiDMdYc8ujeKJFLikT2Y3JZ7m0l3NHqELdgvaOy0x5spXvxPcH6CNrhNWri
Zl+PoPxkN7at9JDrubWo1Gx8LUJQDL5pogcVi51RcY/9mKZ4xFjD6xC51gmkxI9c9HLCHY9xPL3J
ubZK8caJyos8ETMX4zIF4UHOpWZkPVWOspZzRVk6Vz+ANCCuAm1eAbv/h5wazTB51bgbBXE0LeNk
mzuZ+SLX5RN+dzURUfmzncFckWZ3V2GHn4PR2fmrP0w7XB+dC2qB4hV44Re18JpHOefi5wCOZEyO
cpI/8wx8ch3v5aziYMpnsqPeym7REyfIx1Fdm7FG3r90DznY5lP5z2aaVr06aEc5jOkGMCEbGN9t
WQwybQ/CYdUFkd6s5Bp4A6wBcDhvU53n7a0rT5Tz8uy4Ayjvh2a2ICLj7Ut7UPdsB4g58cimpMdK
jaPR4TekkExftb7h8VGJwQGzF+pO5SI3opJanQkuDvp8ujfzGKgnPcbfgAq/nSZ6clKOJxPxb3Tg
Xr0ZZiyM5GCuoWJf3BcRP48emroTGxrlz76kuo2UL5W6g5asitFOj7IJAwrD+1vto2zdroV9Jeaz
Kr9GkyN4HL/WyENFibOjwz924UzjOXFgWOkRVM3KjJu3qOLpDts/IB5Dt9ar64yv+0X2zA5cmNFP
z+xeeNUojklQgWqoKwFAJUEOm8kQdyzzKaySaT1FWbCKcTqMl2x18pXRF8U6MfnOLTOHTHugkje7
9bXaO4cC8piZuvkkr+OWPMBz4zKL6xVx1ELx9Ck550fIIQRXMwT+9k85dBufU5glodks5S8hx3q3
QNbbB90DSMdirXmw203xFpXgMHcOZtSipm9Aq6ibcy0aOa6AoAg11TjJpWY1DNaCf6nb2H2ZPOvX
WjmeuVN11HS+910ZTV/hny0UrVDfR7Bm27Hz2nWMtk+OB749v7v13G4tterWnllFCzYq4dGsYmw+
qsrcdFnfXycnG64h1q1uaz7JEXYoOoyjCpL57PnpMs7B+Cqu1eyUwMHgiCK+i8b7/22WgiDERxFe
P/LkMEv+AEQWruxuSt66sdqNeaY/GV2aICyEnMtL2rOWRe5r+E0ONrikPde9Q/KFE/KRcEVhtwc5
Z7PfP3tQO+VcQLj2pOsQfAEg6Ve3t96Cuf6p+0X/EleB/Vza60YBu7Xkcq+K5ysnU8zZaeMs3QTa
vVzau8a8AVbScLNgNpt97/jrOvrUyOvECfvVIUI6jC3M2RBvRpV4Wypz4xkvZQO2Eb1AbYkFtePw
oBS8LHmRXz+K9XISOpn1jAHT5/XEb7FgEZO+MWMCMplnJwspWkp9eH7u6O7tEsOVcijNKw8p8wqu
AGTU5BW7tg6ta45H5HkqI/jNTMplIX5eqyYgHH8/yxqe8ZpUn+Q5eml0Gxi4FnYjf580avXV9fX4
JM/xlcLdu+IHm2LFpx8su0EcH5M6erXtXjvXVt2sVNCIb+BS/vRqY/4jhDilGNBgca150lx9/mhB
iVGtYlB8xGNmXdXWfEgKn8CawktQQYXkU+Tg+DQ4rvXml9k2yHvwD2P23IimDgY0JwoVMnmRZs+e
y0YCayl8yujJFU7VOAvPM9udPAvP0vhYT953x3SsgssWvDInVUelFjYgqIHLhZ5A8u/dUd9lTn+m
IgImYC3byPeCk6Z+yBW3IaSXyaPsV2SZqIxTD5oYkuP2zMtJHlfjSnCrz4XR8AqSJtXH3Bj1qlK1
ad80hv9lqF/cTC8xr1b97dC3eAJGSUUMMkUUk8wNt1BFXVZeWV4L0Zh+qy7COSzBe9M1NI2AL69B
nRtcEeIVV58gLNUdAO3knFxVAnpAmFGdrKE3ME6ksXKrXw4WnqByrNES4wxMwjg7ofPEi4u+vw9V
Rmc+RtqT3rAvwLKa00tKxfmDh5qfJUhqfs52Yh1lo7geoS55WPQVh5g2TysAodiz/FrUjN1fy8n3
WuxA/+6GQbcbyczuTD/+wX3jD/C8ZDzHeT5qPgaqjVL0zwh+HdL5qv8tt52NphvKn1bvAQVVq++T
bQsUeWY9T2HiPcyKYx9jo9H2ETwlUVYdPIFc2MdWQJ2WhadZ43yEaYZ7SGyNG010FZJ3UJKsL67h
O7u414KHIiHJDmUvX6Szb2ytVAHfFuSvSAytiz7m8ctMdlUON0kYH5Qwx9pGrAoMAN9Zn5n/9SSj
TPKlhb0hRMkP4s/hdzu09JVwueKvYQrOQR4s6JTvvFd+mCpVNb1pWdeq8o9yuNbQJYB5bh4wPq7e
88TGLGocbBLMY/RGJuZ29qjrhBGdrLukbrYfScZ8EIqB4EGd0Dotp+AD7vHFH6jJU7iNngnjVyB1
GId2g2sGPmrELYPwo8JBNbbK9zDXbDYac7wKCzxzoR5pD9RbHlWfAErPG+Op13TA9CK7XQ+EgKbe
iE9UziYvPF4OMs1dR2G/nt3W2sjkOPq25UCW562l6v0wlRjwymUG6h90b3V+NiF5PEEqf5eXrQoB
y9QDSpnET+mwL/GrjyaFR+XYbfwgM+v97H+Q2R6IfTYNd9RZWDKTYp9LJVpZVAfsmum71asxxoHG
9BxjSLctyU2CidfdcJujeTrOFnmEpMNuR21DE1lD27ePbY+EYYyHA8FVTeObJ8eK6NQGwmmBnmX2
mMSWZbJT7Ek51GUBR2vIvJeompSz5aVH2UsMc34RzBMx5fZDdyiKrBVhC9RESPSORU2ePurQL/qQ
gvl2FeF75no/yt5SfvqQyklWRHBg2ei4Qz39gDOCFVA0WHiQ2pEoMKoozR17wLxj/Twr4wRKC26k
7PYoky+eGq4mTWsJbxtUa+YIFsBT+v5jqbv9c0BpFTfyazQOdIasWiUGkAM5p4TliN9uhUiTybBJ
WJFoPxNvSo4JkoL1/3F2XkuSwtqafiIi8OY2vc/K8tU3RFu8R7inPx/K3l09PXsmJuaGQEuCtIC0
1m94XYpaidEuy471xVRl5rUUqnYHgelD9StXxwz9AIpqmIR1KwkO07phk7Pof9PqptwhgwzmbTDs
j7og5do0X7mKB3QvoZNza/2FheYILwYjHLQcamPVGCN34AThTm1wDnIDfQNAptxlILvFaOOINm/+
7f9r6OfxRiu638fLoDz83l235AuqXL+5grzRgHDxV0cFFuKoxSxM4FZoSwDUDq+Rp4Rf9SDXF1Vn
es+Il5ssPBP1Snpc23owZlFgq5ujEjfhwlDt9FBnln9Dcqrbhl7IjHlo/ZuM9QINSv7LxqbLVRLD
acf/MEV/Jy+naiuAPL+PNXYHKCw91FAYnvLM2IbcIFitItWYTDZIZO579loMJIlAMYiTryPaeh5L
YAxe2K+skQJkDvbjsQUksVNDvdiBu1Eew55rqGTe9IJHpctV02TU1vz6bSoH7LhsKzlbc1PxFCwa
iugFyR8gpp3zKMNtPmB+VWZI2jJXeOMZ7wPKN7qd7MWn4Be0XO8iO2VINtuiP5ow/l+GoZ92Xp+4
a7MX2gcZsbPofOtJz7XgjBXaczK4Di4vXTyDHHhxXYs3ohi8tT43wdghG+/nCWRUmhATlIPiUwlH
4Cp6MaIyuGgheX3F+siL8E21Ruu5aXJ9A1asWDd8Ac8GVooIxtThsmsU6xkv2vpilvFL2jce8q79
sFFq4yQsRzzhONA95QjUAPDFfnGcUZ+oSQX7KVUT0AP0ynG4vy9rJoA32eqRkl3ZGZBLt/JugIQx
H8hbG7Hink82NsN3TVQsL/LsC8bt4Zq5PdMb3VUvorT0pRxRoiqnFPH3lqzVsnGpx+OHpp2c2sHk
20O2qRHOAjHOC46VJ79u8ncn1kLQYok4WIafvfemu+x5DL0Ix+4ufYm8LE4A+az56a+Ziepbox7r
RRiQH0H0CwNnDYhL0YXrtOJvHunQ3BwTGd0YZCf+aTxmuP6tZ/yaggW2X+XNTMN4lxmKcvZ67fdG
TatHC02O/We8BXmZmkOLkTFuPwb/sQ9lKq4CjPMvP0swA1DT7zmK3SzmATvBukw2nWCdqA5qf7Qx
vEZ2OrMf21LHgRThlm9OqW9iPCZ/GYF/GMnGfGn0ol6qY+CdLCvGczqpBQY2ff0aGXl8QJpnRI2X
Jo4h9hbMClW6ualjybMOM9/agE+rXyncFitHc9wdhnn1q62TMLLNiuTO3MtkCN5yyy+hkJxAUVdD
/6xMbvJM5SzbXDT9MzCd8Xk0ihnxxgsYer7zy8K+imH4CqBL/PLdvam2zU+KwdliSLTyxYZOs25G
Mz9nGsl9K8zy7Uiel5w/LPoxtIqviVvv4Oi1v7LK2vckWr7EYYDoLY6Ct0SPIHUrmLjg6DGeTTUp
EPgQ+osxl2pdyKo/bbFk/tf+4hbwI7MT9RXzHAcwAV5qcKDsfQr5djug3PBgeSCA9djZWA3fIzD+
7qDkz4BGtWhfOUgBo1bTkNMaHeR5YzOpj3Ijuz6bNtYFa9VFt+yvY/IUVoVWecqOx0dxqecNqsfp
CkPpboXmZHEhvwSETXZrjZv81ROxpmPGzhjZC6vlxWMl0Q77wuVZfN9YRcDsqG83VY/DoIzhswYw
I2/0DwSz/L2QTWxHXFQIAazOx6rWNOtI+x3FF2x6qIjXxULujoE27055sy387nLvqTo/OnadX4Ub
ufvX+NC94n1u3zyz2URkR94m1cjP1BSBlM3NqA2anWFwc9D8LnhThW6sSJpMO9nLk7paTIXokSyn
l6I6yl2K+mQh1vs0n3JoNeVVnjISU7uQTXnKnurXSjYDpjf3U8om6hBby0QMnGtQPTQt2Sp8ZygD
ZCoWHn9icg/LlOlg9fWQ3Xtk8J8x/y3GhGXXeO2ZCo+JmMBLizfiw2B07oMIHPfBhcuV2gV+LX/i
5jDoiywFMyFHsL7FuHdGJbZkYqlQ/edQvear0e3ZKXYeMhxMg6Is9+dk24fCPdfzHsbFv/dkjKXS
795/xv23XkAJ7v18RRqcfdRck0R3Du0AgxAlIhiyrmeauPbNu6Y5MeuQu/cBcizFPH0Rul1zP1TG
anm83P3rIMolSD9rFi4EoZNBFFDqXdQB1M3SOniYsiCAs6ExrayB6VS5R/HxT8eYOMEF+vxSDvuM
ewkas9wvgNuTqnYXsrs19TOo4v74OU6J9ejQROP7YFkOjsieunEadTjoiTccOsvMkUqb25ObjodI
LXxz/dlv4huUsb5mqAzex9/buhno4AIBgaL6tIjVa+7m09egQMhdTfP2EEZR/6Rr7buM+3WJ+8g4
4HQW5kzzUhwSblmjKQ+5i4Iaf/Z2VTe2wrQjNJodpUcVtboB0dkJF6IjKMv7aHkIk0vvmpTPskHt
j6N6S9lgCof65nxOuTFSsMVAeLmrqKG/6NxmTp7OLNlF3+SYYqOIwpWVK4euT6CmBuOLb2TtrVT1
6paWyatZluM7mgmoE24wm1Vf2pfad7oXaYHUvmAE3r1Id6Tf+7aB8GQWTFdo2u5sBKpvegMXi6BD
KArI0s/aEM5Jxwn0OapBaIYqq6co9odnprrBTjADX8lepSnSczN532RnWhkaU6QjuIRULKOp3mhG
cDXGDkSjWXlnuckERW78gMZ22ykeVgqy/dkv95xK7FQz1Q+Y7Khi22L+vipzsqteXHZHqyNXsfB9
RRxl25mDcu+fmJvqUOnJTDIRM5AQ0U3wPq4RndrOCa4otP/eWA5ywUM8VZt/OiAMoHNVueris4P8
XnDNzDw+839Z/hOX5/TD4mlEq2MvW4Ot91TVSCTP3CDJ8Zm0vthbZgFX6z+0Hxm3WKRBRfskEjFm
bzDuM3Tfc2EPfZ5OxuQ5/4yVoX/OrofBUbMr/P+GKVFgMyPWYfli5yVZXMJEECNlOkw19p2bzLu0
5V6OUurCSKOTHpbcfRzfuCDhZV5MfQrQEBpXWqeUF3v0ESLWolxbxUqcA7qfe03mD33nLZqJPwpY
ZT5dPUZvo87fKDe7bC2buY/TLOIt1R7ccPxmaPFPfYY2yc7EeuQqcV4Y4z9QYHyoNCV6A8voHewO
OUM5KMCQhNtVpYNu4Pxc1ukSPGRzlIOxfDvXlKNvrm1TT+M/IcNNZtXI0trR/U3pJms55csd+lDm
H1ViJw8S0sAcpbkRgcGTPnwiHcCg/xMptI846ZIHwMLNHS/xfz7P/XUa6/3zHD3OBj505YPIRzAF
JJrDY636o70EQA80bN7AbGxX+ZRyn8hLAV1REfEpg7B6knutDE6TzeJcb0NWbvMg2R81evt7/H2U
PCDBumOJ1BnQ3H9OIrvvB8VOmJzEAWNM95h4otl2wnsmwavgpjtY9VnuRn0ewLAiOHJBctOA1ADa
z+nA2EF05H8Q+WRDYh/DA7IjiyK/DN6P1vXj1ZxGLBey6Cgrkf+9KCm7AARURzlSMcJN29f5wfQG
BFIgqFb6jCatWZ/fZdju7T/djdor/eVPc4jQqV5IbTYN/aNmlSbDsq+s5DhocRtsP5XcWmO8vwDG
el5/+dO8nwEFowG5nKyH1Dn1N+3DtizjJje1rYtzbIbA7UPuXl3YKPvIwbi0y4Vxy5vUvCVVAGNE
8dXlZ8zjHrxqEofC63wq2VE4Nb69OhXGz5iq2u8eJtpHeSYZ5766asCPQyPiSEMr4gfFqe+vJ0O1
a+aUZ8WjPCZ2INx2rb6PWGNB3i+Hk9Fyv+p8r2OGiqdSjmAH5nJ6H7NVa4ti1zxg9IOVUsbDIZgP
LOUguesHFB612G3WnxOxep7FfTb/HyZs//chTdK0CwBdYjN0LHwm8A2BCOqrD5wZteF5Y/cPwWgN
B8FjHvPwOYaX3CsZWHMvW05S19fc0Kqr41U/Bhwn9p8hOWLUDUyPUfTdjRZSxElXKmdUVqOFH3bj
WzpBpxyE3z4OfWav01Lxz17baTtTw9hZR8D51LhTsDWKtn5QTKtfxVmUvUxTxaK5s9zXVAzdUREY
7SwokLjANNlgcZydyuqo5ZF3woKQTqSCf3fKEbo+xieM1RYqC2M1teKHYi4sxlHsXFy7W8uW3Cjc
BQ6p0f7oxiCJl04b9dvSqxoYC769auzUPDQBZPMgCpWtOU7uc6fULFpz/dhaYAopaT940cWxrAT5
RzbJbHnXIt2buU57la17PPAOrAWVEwWIaebaNV98O7IOcoSapunNRXx5Qena2plOoAZLCBpAEpo6
3H6eXc0QAu1zCuefsaJJlfVk4CEvTyNPKCoxbimr84nmN2XNmyFP2n0ZhgVuSfNb8FSDuYGtPZvN
NAZLG2WKc9h228/3LGwjx5/1Ig+/f4r50/XDiIBMBmh+fttyODrs90/3GfrzCT/fAS7RlETiwN7d
XzJnuQFQhenD52vGjoMCT04F7vNVO6wG11Dhfn9CecI6wk9efsL7txWFLlK/86e7n1u3AuY7fLrP
9y0/YYNw2ueb7OdPmLX33+/+tfQlJPBk+P3p5NEq/ntK4IKKmr9HeXSR5V9ivbYOn6d3KDviRa/E
K2B41RO4o5nvqmKBagv3kVLZU6M73gfkGzT28MM85JpfvRUa/lG2gtWq7plrb8JKoMX8mhuT9ZTr
ZOTCyecuEyVUPVNTPyma8VV2yk0FGMOwvPE+vu4gzbckQDeyHtrHoTi5ZfLjc7ynkT/kmc+E01VX
wlCY61WzTHuGX2gTu9pjGBT6IxpaJ3doMe+eW2Pl9Icw5quVnXKY7SNZz2w7RAeTIX4bIkfhInk8
n0Nu9LYc1lnnlH/F/KTZeLjaXO+vMsYNOX9fX8iXkUe1ZoQriF1mB9kctLHBoLu/t+RRQ4ucUWVX
yJH+eb+h3oM+0NwHGYoRfNghJlEsP98vmuG/CjVtjnJE2sa4VOnN/Z3KENru5EGHJKTaxweSMeMj
CTpx/0oA+5dbFaOyeDC+DN7Z8PP80igaBNYxiK5yz0ozqFN9Xe5k07FSlNwrHQRCZLbx6p/RXqIO
+xq24+cJ5Ai54RX8fPz9Cp9hO8HszPvzCp8d+P78fpUCEgr68cyH1A6NZBVbSaDMpLaZdGx0SzGg
1AfJnuk8YtaYhh+pOruU2+vq4nlYJQxq2N4M0AUr6jn2sxJi+9QZ+fBuNT2ecIMxfouL9ly7nf/L
m6jV5CFmWkpHVZmpWbBIXR34lBp+d7Cya51AeccJ3EUhTOQvOrwerNM88wZ1iaWpYagX3q62tcPO
OTpK5+693K33g8I/1ygcacPCzEvzv3NxjSegWqVYNHKrMeVvjS7by57B8GbGUU4teaF32Xi6Rx3D
Www8CNYgKnJ+gpZfOV9GTUu+X9HSjdCYniyrfC5Wa7c8aczHCv2hbdSU+6jWInKmXnBVPfAg4IsV
BCg7HM/1rD1Pja0+xmrzIuNukBireMK1mlurBqfSwJXXUT7As2obT/dtCskcPvTnQheI7vZmuOfS
0NYyzArx2OPF9BzfrCl0Z+/mtEX81YNnuWGaSBKSim967AczPTZN2cJRnncxE/W3roWpmBYU5BfD
VeR25Xoa8+zFsymfiQFzBNex05dSwVbBLsB3yGYnoFzFhfpLtialdVFI987ySDRfrEdU0pdoI/Ms
njcuTlqB0z7LRp+UW5Tb25s8NounFzOI1Its8UlQIvbD+CSHpj0gQEGqfk/6QHnOWH/uuRRKdWGW
TUSuno0xaNFSxYxrPUW4h8vYlMHnQuG6AShskfaTwXjQ/9M9D7TFVB58XL3/ipfWnGjo1IQb6fSa
4LYCrLpK3zpl1JH/58kvm0ZJztOIzeAQANJ6Yw7wqlpV/ABdfXoV1koO0nIvvRplx/+YM7h6DJ/J
1pgJzIekrkU5X/FBCcy9o8bNsXcm9yx7J+rf4JCClxF01c0y2kvdptmbqbnRcWqjmnQ8BxXdVGxs
MBYbeZBVqgoo34jFAw4rR9T7/U0wMyblJpa+PF6ED086W/bIoAGWkOwoUjBTUNdPMWmtMRH6TSRG
jdpylKwLvuGN7OxH179SZ7y3ZKgWfbDM05FLaD7co6R91FqLitdQUoBECPVFEQEOwPOZSAR7+xhy
AQjmX5rVfEPZAdhPNNPETad8SMzK2tr+NHPmBmQPFR7Z2DM3T61uegukvcuvjQN9SpvL6JrALAro
0nfbr8pFkhXqSxnalFpMXSeRbXq7HoWovadMM56kjNZoyRYvTcrSjD9l/5382up+pipP9mXfmV8T
E6aCDTH8SbRkvdo0ys6GWlC5S4ZgF6mOfw0do1i5WpK9RbbyI3Mc62c63O7nwfTqpmC18iGsvgV8
1Sk3D9WHlT9NuDQN6cuErdVzhB/Ec9fgBJU4+aMMxY05LWBtgKyeOyuRVZuCdPpa9nJvTE6d2QMR
nXtL9JSf2+PnuajHzVmtpD3JfsfLcBl3+JMpH7knuuexy1YVAs5vwnI14BeRsZBNLD2djR2KCunu
tnljJYaVUzJAn5gHG5m/ofDRPWl+Vj9CrbqHBzsLj3kxo6PnUWnBNQd9ZNiOqrCOvdKmC9NSeuwb
8b1Tm7BfmvY0nGVMboAiDOd03kxxa6+wdGLIfESPdO8IdpUe2dZVJFo/u2VM9iIHB3oqt49qk8ZL
0U/+pbED59wWDi6mxuR+JQV3CAZ/ei0nDBwKv6m2cDKj98Cc8JZI3a8KhOZVrk/mKeq0+CGnfAOt
V3e+5vH4pmE+EVDZWIR+3oNr7KOHz43T+ueGic4RMmPl4uPqJftJscOFHJJGzu/BQYTqsqnmZzzk
cWy3SdUtKqttuP5lm9XFpsr4eiIrHx8aBM0OUw+UR7IDujH9Xk8oK0nmQEsLSE+ImhOsAkwOv6u2
iC6SHTD3tfPI/4/j5FlMa9i7Wh1d1QmqgNJQiPetxHsMrd57dBvgI659k5FRJemDTE67kn0yZrvt
ZvDa6SpbqZUku6ZHuSzEBC5f2n7zgEzvcI7nkxW+7m4mXKQi3bIfQzxWkNDMWJgYrf2oF5N7Sx1g
LvTJSGNbCg68ub9KiwbVxjiJ1wYEkLMGKtut63gZ4137qhX57z0Zg2YlnsahXIKhiL54/S/DLup3
p7TzvQPBbS3DfhAdPUeYFHu5W2Edg5RB1kdf4kn9DmW/u4WJKC6jMToLOb7JDaQisGm/eIaa3Xzd
/Cnjllf6zAMqG9karjPPrU4yzr21RTszE/vYyoL32KQ4P78dpVcwV0SCbSubvDvrz7vre3dYF/O7
QGHmWAnn97vrmEote93fNEipxFVf/KwcbFgVUbxPcWGt7GRQz37rVccK76FN30fJy9QBUSBPU/yE
Db5M2sG8CkPPVsI0fKQucSOXe5+bTCjj1u6Sk2cL/69OOdZUzdfAdMOXrjOPWmrr7/6A32qYJ+G5
0gT0eNUv1nrmO2+Dnl79yNV+xEbxCCouezMCPlZfF8oxNqb+jDoFzFEzbD7Ayu8D5t4/NL/8gjWX
+aLWSr5xS5LvRtSqlz6Yolk00/+SKMFaDkUOCUcnr2yeC9jfm84UwUGFyn5FPWpY6trIRTyaHeLj
ow+qbTKdvRF7OxYYyXIWC3qb8rpd9NOYfrHK6FuZNf43MgmXAoGOn5U+rVVu++HC686InhTxQtjI
38AYWUD92JhFVv/0QvUBMzXxzeiin1MXWjvF9vqNivPIkw94ryifkIsonrq6YgE6+tpGxrrJrK8Q
x3Z50Rf3EcgVsnpOTdIYOMyNRfQY5rF3LSMLFPO8BxO/WYm0iNYtts/ZOkRhjF/AO9Y6RWker6wb
rSp5vPe2Pryk2G2jdeIgXkS5W3Ce/xxyj/Gt3g+R5w+1QlvHQ9RucFJVFrGSKlff7fVjOgKUS4Ki
/trFr+CPnW9pLfwlYuPamR/MPpsllPJ67hDj9wwe8tfY7uN1ULMOsEcgKqXaI6+WxM63ySxhZIjw
veyTbhO5sbpXSgvHjjjEMmoeMXT2swEH8yXKzWCHPqgLeM+uX0SmPckBSBLh4BpXQM6apt7qSqTz
FVAvAooJvK55d8Bk75Q0wwQbIxhHJOEriv/6PjW9fu0OqvXFHsUqcvLxza8Hc+fq+IbIeK1+a4co
/RDYuW0F8KOt5kX2lzTLrC+GS0ZhSFVnW4k+/RjTb7IvgeO8YVlt7LBsmd4wLV7JuGaxUI2bTCfn
NYSvJJR38iXI7zirSIm2hp0qy9oKsTpjLXGUe+Xc/IzJDjOs/7chvemZ8CmEufrn2AGk/QEdexwt
kfiTmzoGp1xFpfFXLM/64sqbiLdUCvAi+jM4nTvwJ3DR2bZ+/BPXWyi3YdCe/4n7QZGfBYj/LrHH
ZQNredn3/VtuNfWtmsmJLho+xz8hWO/NDXOae4gqW00SCVaswrI2NEdtVeKodwsKy1i35oDgSed5
m9Iwy7PHSm8HK3Y4qi2/J2Vxfx/YXnnEvbrbNah8ni0fRZ02KalgKLj4JWghP4RxgyaAXwdPmdah
EBszGY119QIMoLjWtqFubK3zF3lu+Sys79+FOu7QSGBlatv5Vcbknp961gFm0EW2DC8OkDLKwurc
UJCK0j6/3mNxnWEhmKnpKhxH9QkyeHBopxoAq2+OFWu9cAkAur/JXittq5UTYQ8qm0bi9qdyLL4V
daY+NbDvL4gtnlJMtl9bPY6o6FrJTjZNU+sXeRn7996ox/PeS/xHqqfBc6uLlRzlTsxfapN5vApb
EeAXWjOjNVEn7P34FNZm+xqZ9TIZDeSYHTKFk9mJtWyKNvkBN358cLMuueWsPa02BSTqmca6tKsW
3UsOynCrKqiY7NQCf1fHtprH2iULbKbRWcxqt0lrReeOh7/sk5ugb+u10MN6bdvalAKEFg+mZavb
AATJPo/87Co3mlklK7WyMbQzivwei9opg60UhLiAYgIvx8mY3IPBWe9UQYHzM+Yrob9C7UVbgDws
p3WXDtRGZg2ezBPZIYbUtE1pP3AccnadENygvBdPN/xfUXrggeH+jCv/ly4G9TWrlQlYUhNe26Jx
dyjCR2gt2ual1+DvlkZZvWpxGVHfqLqfYHktw/B+GXX8HD/ntWryhBrt+6bNHBTquuxWJQWWpv9r
vJs7/4mR27BgJi1SK/xVWUGjXzzwzFAy1GltAiw4F5OhgY2MfyJwPqLqMo5Hufe5cSwt22qJgEWN
vZs3b0LmIbAe593YqJ87nQrxp9GbjOsKPH0Zuw/+M072fg4eaq1ap6rp7xTYaFvMVkfQRnb0pmuK
gnagau3jJojewiT7Gtlec+XBHb2ZcxU8bV4D3xlIDWdP8pCpavQDJcN+KQelrGBBfsH2IAvLM2Xk
sTH1MIuswTFe7NjUVhmW6tdU09OdplYZ+AXDPlVxmm7CetAeHUhiyx46yUc/OY8k2WcgP9MvilYL
HyZ75DMNCU2jxuq6aR/NhidIVmnqSUOr9pC7SrCbKnW6lmE+rkaMTF/7nlVy+c49JzuZVkkJIG76
BQkuNVkBb01PwUyT8gRUyIVsyw2QvBiEg5jwaEz+0yPPIYfLMfdjZFtXUGztu4+xMbNbOEtfa0Nf
nIa8uspQPIdAIFjnuG+3MiQ3vamLK7mChTzmMy739FkF+x5jxH3on/MjDba9n1DNyNNlSXN1w7w4
yfHqFCkb35oagFiGt7VIbB2nKq4ObdF7pOBFeHYbw9iAb0se0MV3VyxcxqditFoKxkY1P3NLzJmM
YOUKeGdmYmpHFFsQMchmtRCtbpONDGK17lb3XTdAodknmzYe1VEHgqaxni4C0Tx1fQoS3PRJVmdq
tlVFjzDiUJr7MaurfT5nJmMUGTeTV6cPpSJT2XrwbKpFtrTVpnrHRzhEJ5TUYocwKWzOnKnyuPXn
RdQCYOG66yukxvzC2TruuLBmwEdXKdGBBTh+b3PTCYW/gC+hnOI0617/DBMO6EJ3gDFThMbvYX5j
+5iWMczjbDIuz2bPw8C1/D2MWYgNTmBKT0nb1lsldSnuJ6P+FNl2fQu5g9ttaFVLX4cU0KFIcKi9
VH9y7FzfFYEFk38e7GJu85RD7ZmHmmVWLDWwbjs5VFPb9CAU4NqyaTothpdepe96h5IQskHqUxai
rGl5VvJaBqx6xKTb723MZJifX/uaTEhJhK32Q8k75lwpQtvkKhYuaa54EdRblhmYroKnWTdJVt0U
pTGXjYBqXscdGk0iI3VIEeArJPJzEQryFrG7C+rC/UV97sUf4uqjzKxy6SiV+WiAktu06Kie7Tgx
9mLMjB0WDN1FnhGpnxxRLh/V7G4Iv9YFs1OeXXPu+H7GKgO9M5/R7LxyOc4ihSawqL1c4/y3VdA/
MSpi1SHMSG1P1i6EpBgX5pDjsDNm6wz9IVS6FaPMblFbFi+VqF6K3tAvo9/lL7zLAnCjRUZm7pyU
Aqk716gPstcRTYx+p9XtZC9Vjwp1J9/Gn5NjScNam4Zc99CICxiaCvy7kX64kXqyZtcV22F5Evje
e27as9xoJC5e3ADM7DSf5XkLISypukVjOO3PaeMHSvmzTtMBgAiSWGrZf0Dt8E6+Uv/etKIZ12mR
Got/Ov5p2nXDagtypIxPUYF2iIeFYDaZ3ilsSUMjvs6iNbZY4VfR8IMZGYLMQ/8L5cNXDMXDdy9D
JxheUX+N08HaNfBy4Lq45TWjILxCZtve2uboLXm88bXPGwHB4GhrLhJyg4G9uAwWuKJiLD0mVKYt
n+fXFC0iM8ASuWn8Zz/o5wtFbzFmpJl1Xr2uhYXlxTwYlwB7OxkmchtzMxQeOs6YId9P5ZSeuISK
eJGHTqyKHxE8WjrzULsV/ZKpT7RJWU/AiwymZFWmLDwLQxmMN5Fx+2lWrBuGcAEkecD5IUJ0wFqV
ydj/VEvtKafK+NXv7GahO7b3ioPZuMRzN3tShRqtEZ4+epmDTmA4otkaT8V+AImD8ommFMu27g5M
NVzw7PRqjpluFctNV0Xi50/ZvBmpLFBpuMmI6gcnz5n2Kl3nMLS9s64V1oRvN/Rp1fazFRChXl3J
/nokI1x06BU3wj/H5OWXlTm4izxUnxMH9pWNJMN2pPy0sf28XkplISkcFM8E2LYoZ+t4YK3q1OCv
kuqvjsnHcxP9KlsqKXSQ1894qjYPGprDh7rI61WQO9bH2BU/nMzKbqXXKBfkoSl6Wz3XET4Pczby
RjW5+ZaF4ofFd/bBw0XgfQksIDZEtESx+QG3+f5SQGJaR64LkthzsMzU+mZfB9CtffQmR9yCMBhS
pxNXyxdt4gaJDwiOd20XbGwPhCV6b9EPjx/GqBVtl2ixsiMB+G2sETbPTATIK/TQf3NZUIjM9dJ5
M0fT32J1km/tqhS30C7PqT/q2JAZLP3r7LvaouxC0jl8cOLq1ithvB+GyD4i4o0i5Lyx0mtQfi2q
sA0WQQ9ftIi6X72+UQ11O0SV9x4Wfr9uDbU+uiwgrgFvcRkLJlkGCg4bXLfNaz2JYNmTi4QtVMUo
RXthsmhF4kD7VK+GJqav2myxingKmqJOWfKPGjeF6r6FaO1+c90IZZUewhkPlHhr1yij+KrVv3k2
cK3aDLvvgTVu66CicCeM5y43PVh6yi2w811rIrYwOoiOjIm+bFtMpvssdLcJmuTHYmiGne0qB38q
8rU2escpbbqFStKDRIwYNl1k2JvCF++hk7c4vLvRosnH6Bu6TA+uVTk/Sy4epJzxgEUGfeMpbXtA
+vXgwW++MGA2M4ehcMlHcOkJMJAhCOOb3CBQph2VBFX6OZQoCrJimWutqe1o594ZtbPal++DWz5U
dk42vqifoY+nV4Sd1ZdC0V5RKXQuelw259GqH/oYKE+ZxfEx8n7GqshPKqITXjyM+8BBXQV4f2Ge
lIsvYCqGdvbRg8rYgk1HmmluKqN9nTNbj7be9RdhtxDXFUBtphJHq1oV4VH3xFlrhYtm/Yw4nIGJ
occeU4QfSRmCkRqRL5BxuYGMBZ5eDpFtL2y+MOnPV50/vgy4KV2rNH5ptaK5kGjlSpp6Knx9072q
bh4vIFlk2zrqfrhUQm7YBBvnYXCgNpphtGS2UZzYu8lOROP7G74IwJWn5BtpfUb0mjXuvSgpF/d2
pDvDYmz0FFBd3q3Lwa1eKyMWa2wwy61s2obN48fT0JcNJvhvXjku+xYaKFk2Iz/edx1WrUffhOm3
nEEVxyQwHykFK8uwx3Yx9A55Mz5UY2xd3QxUa9+uTc/4wbquWqhx+603re5hajPKTgUyn3X0MdVc
h7GiL0cRN79686l3HVR+ktA7VZSZFqhQdashgTwjYqzIo/9h7byW22aWrn1FqEIOp8xRpJJl+wRl
e9vIOePq/wdDWdCrsneo7/fB1ExPz4CmSALTvXotqXF3SOMRcOLrfE1g8rymU4809DVR44IiTkxi
ss0olOo6fivFUFb15E5Syu8RqJ4MpbOnMpJb7kHQQomhFXjjebAJlnGfewLz2T0kTbakDMJ8yjM5
WQTABEic9+/V5MZpGEcad13f/PYnMTnhISYcbg97beDqb5p1FkzZQxD/KtzcPvQF3I92g74NVTfJ
LtCpsKI+k8rkEm4yjtzDRsu14jLapUWxpdwQw/GuTl1ku4xH9WNqk5fz+frvuIeQnMugUoDwcLxA
ypyt3SCQH5oxslAZ6uSnPL4vSx5AJ7ne+7YNw12rowgfek59GYIp+eLE5RfVTc9ywTc9invU1oEz
EeXSlqalJVetMfRd447yDqw0SuaZGq8Vwyr2islugLunW0ZXkJnmuZSC5LUql+ZPO08elQGZoCqT
ZWRrpHVnhPkvTnl3Pr+FX7yWV9j5UQZFU9DsyqG+s/kqbSPV7ra9YQ9X2bK9FRzQ6otMglI1k/BX
ap7JZAEd58t8Nfva+mL58JwWrVI9kGBqNkVcZ2BdSrDRhLF45qquWaU3y7Syou9F1i/9rIx/yn6J
CEIaxM8m0MBNC/XJcRw1WFoMsLy+0ynk9IezWuv2k+04Cj/ZG6JcxbfANyjvtOXi4OqdBZ6w+6l4
ET+UtgUU36hMgPBNeISKOFwTuRnuEsfMF61hfA+V3HuiFHHYKRCnbiE9dZ45o0MVmXo/oLEAQJgm
w8OQ6B1lP6W8KdO2eYEX9SA8ArMeqVojPqd2VbZt+monW168hxPC3CvkH078LSNSf7V5gXrCWQUQ
+a+bnqD7oAbDKSXsu+gDx30ydJ1wUNkfJuxJp8EQXPSgBfs6PgcA9aioKet1aSBT7fFerkwUP/fc
XKRPTTj6C7u1SX9Ps1Vjozhj6E+yPHGRuhkPRTU30hJIhaa33b5piF6PtpJ+cWLrZwfS9Fo4oX7N
NP9fiLWnFEA7ixwc9ZI6PhgWHNncIyI1bPs2Sh88dYpcZ031w4Q8Kwka5SennJ+FHFjPBdRPa0WJ
vthDma/IezrXZGrALMOkSu5o55qSKsHvUSmrsQSz5LulcxWOjmMCzQ9JYs+2XOpNor/8sEy7CLeY
uNLVvu192yw2EddpLn3bEWyWPH9tZ3l6lrwKAYIxhvip1eITqIuvFoDJc6AZ68yvHqGgDpbqqJ7G
yjnqCXFcy7GVc46o+3IcfGVl1HW/c+JK3aNDMlzyqQl26UDIBZRBsMs9J1jpZqO+mAN8+mXf/6IY
bvQ7TuzQWj2XxNsXVe1k6w6CJH4uY288kEFY+rpkIBSVazt5AMQWF6ZCrMazdm4kpUs+8nxflfiz
76jQwNiIwGhyPpxGilWXiUY6OjS1ftUZERF6ebAoqWuadhHVzSNkQclO2OaGqrDfLpWtduvO6rQF
TyNnnVTBi111hGEsPfg0sVGu2sTQrpHjOxuf4mw3MbZkpMYTBUbpzjNQvOnUAsafoD53pZY8wqjA
czUqe2Cv9H4vbEoC9AV2WeCgkn3lKGD9VFTCUOMkR2Y/eBpPyahNfJMlaTj4ejYewGPz7rhkMAKK
+k8N2CMeBKPPUkXaoaMId91CwLxLit6+lxE0lS215dCD0jx1r8RKA844ftAsYy8JTmCG030wErCw
gXmsCmtUV5rvuJC7dA8e0XDHMEnhj6FknmsQii71avdS5mX3PEtP1c7IRowmT00e6N1nEyEAxA19
HvLiunxG5YsgeqQ/8fkxwegsYXhPr3YzKSk3zxbFyFcin8mtKchLrwoYwtbD5CUmwqJy7+r8hxgg
7SqvSZhGK8sqxysMU85CU+qeLIs2Xm822TC3amzr4F9xEROcFvSLAURysuRdGC1lAwH3WmrKU+9Y
xalp4tdeDNUCDN3QMEJ6DUhZ+Ny6/BLxuYrldhNzJzyXBnrGkmzk20RxXKoqafgYOPumtojfp+PZ
KE1uAEl4XxdSxNefn0WeYC20bWHoRtiEEpLSsO6FrbYzAo0VtKWhrXJMqlySdER1Qf1tRzlNV1kx
3DXQAV1lmA2Wmut79z6vektoLiZb2MGa741XGzDRiS9d1SkreAV1btOufnRyNdnWof6l9dvo7Lf/
Ighe3sXNkG8c24UtJkCBqHIh3RQ9OJWhyRHduamtu77oB0KnyI/0pmwiNGHBVy3FX1xYUb4ayFss
DF2qP/F7ryzr0PUeC7tEqS0s3Ysp86EIIkh7guhoNqgRq43BrWUaiqaD1IMqSCfrs4WYUnvi1mm3
krpYvWrVQ6BP5EyyGSPPwxt8426SCcftqQojfTFSVMKpV51CfQi4CYIl0RS+wmOBbzYbxZO1G4FT
WTfIr/Yq/EIThZPw69C1gi/aPEUZPAJ56MWrxlL0Qx1Qr+8A5npSfLN64Di9kPske4L5cQ1MUrqf
HtTdplJetNgpTmUSuLehkSfJMhy6cAOBCxoradtLa+RapW0MTPeh0rMflE6AEUu77sB3LVh0ZKru
jSwCL+fE49ZwXABXpfTJR9vqoRuSpd6U1ZM3DOVTltjXHDLhu9yTyidH64xlOwwNv7AMbVtxt6Qo
wpVbu3dGlnfnNh/cuxR5efg5wxcvCct9IPs5hRte9GJGxCaJQwY7MRtRRw1GnlSZmHUlhKvSSHqU
bV1+4P6xE+beatNT7GcgmzhoApAcfcgbyGAaWhWvqIcwn404gsBbhTuciirzOamIfQM0k1f2NDQG
WdnmGbd3KbKM54QqJSChSrwWa1Wn9bYwfDfr29oG5DB3ew2GX5x5wqs22eh68KSxVdT2AaTt1H+J
oYpI5RpmfnkjnNMOTLoO7ehtVvailNCNn29va/veXUH4I2+Fs0Yxxar0bfc2G5tVs7Ios98JZzno
AD21UxpWXHf0paVe19EW3OjOsJz20nqDtUmCMT/Z0TEjQveE2leryN3TVEnzlJT9J/JzzjmDWWAH
wwPs+lrfXZo63lPS7hwtTYKNRdhq5VsxUpl1M7VaF93pIBVcOVcDqEtT/Uh25GB36GsL/7QM4hXn
5wDBdtRNrLTjES8gTyyHMbJ15C4Spf+R5kb7Lc99FWF0zbhQlx7uAnijatJh18aInhsZqTDTSdUD
MfV2GTq991ISOt5o8BxsxKxSIftRF7FzELOZDqSvytqrF9jap+ZbVSTeTvUzSMs7wnZhYparSirK
Lchl7lu2Nw4HB5kKYx0a1u9uPHV1JSnU5TuHd109UfJNNFV7ecYD4rbeJ5P/HkXLw0qCBuiTxqft
3o0RIppGktHpl9AbHsQoHNPsrgCdJ0ZgrIyThkLPIpjo1ccSkie77+E7n3ZFoFPbTOxaq9CUtMvg
yq+NLu0tiZLD2cwDf36IXcCUk9Nsj3U4F/0hMJcfJjIvlBeFmwzb2Vm4EI/grGPCNf92ObflwGiU
ivKMMMGG+u7hiz2a7mqsne40KKl8llXCXY0KcDDkjOwPkE0Ek46QaIpJVkj0Ys2YeDAQhh0tFIWE
TXnrxdmUZG6Rp/0wIZzFLKy9iH5MO4tlaP568ChAZLEeAVHfdq2ILQN7IinVLEAyr6JhTA9ZFbw2
1AamByLf6UH05onZb5744PdfuMzbAzeD8F7sP68Tw9lnvtJ/4fJhq3ntX1/lX682v4LZ5cP2lSf9
fvl/vdK8zezyYZvZ5X97P/66zb+/klgm3g+lHdB39IMHYZpfxjz86yX+6jJPfHjL//et5v/Gh63+
9Eo/uPzpah9s/x9f6V+3+vev1Pb8kqdDLUO0d+DRLpi+hqL5N+N3U1HlsyolR3hbdRs3epS9H98W
vFv2xysIo9jqtst/8p+vOr9quUOFZj3PvN/pP+33n67PYYajd6eHPJ3PV7zt+vF9eG/9v173dsX3
/xNx9XoYr0bRtZv5fzu/qg+2efjxhf51iZh499LnLcRMPP3JP9jExH9h+y9c/vetbKeEOrfUvg2S
ERwbqZ0YEgGbHeO3RsxEw1AcVO0qzMIiepVYMPuabhkexXRJAmnvxMiyaZ33kGmNvvQqg9qq2pDu
syCGQK3unzgFQ2Q7jeKcSsIWfMs0L9aMgW4eyL7/EvPC7sITtRlLGLGETTRVD1uGqQMCqyHbP0EX
fYHUI74UthTvO9tB8Lmjztc2o1sDQ2V8zlMYSCcvLYpQkhOzgSUBZ/Pk080mptVI/9kCoCJy1kAt
I7bK/Z4651yV1zdHF1bJVWUENjzJBvUl2YjEDid7cJiIqW78CC1XG74bg/r5rrjoBA3I24dU90zD
IbCKS6HExUVRGm3r6QXQdbG61aph5xYgG96ttnoHYHLafIFckB3FwsrMkSUy6vt5L7G132kVQU3v
eNsvSIrmFKYxtLy/Lync0r7rzyoPFjc3feSIZqk7Ry57ipjRC/ImdfubWD30yJSovxOub2Tqr8ah
2xr83Y6Acr2TX01a9q7BImEUy+fpApyIIzn6IekaUBV2XlB0msL0kVn7vLD828BRAgc0zGTPgeNC
cEXw6rZCGOdlkjVGS5Ie9frdmptnNZTrLk7S48eFozL4+yaU7j/sJYZGZp6JdBt7pTLQqo8RWhvl
zrsLmsS7Ez3AXh66raW3dYHMktdmdp4Qfp0zRueRytLJdV5520hrH2w7iombBvpBNCOhswPKyPpB
9BBMG/aJlCzEZPLmJoaurnspBSesyCiORmxWWrSODLwMtTEf4rGmUO9aSVLuhLVFTG4NplZbionb
7OQuet0oE/JWvZPwnT3IOJkbKYfSA7zGq+88Gyn+IyJDKgHbf0xqY6bvdNX+NttN8IQqfFppRpbH
lbdiZr6Yg4YhqLoOCpPpVb+9rtswpVSPUkN7LV6EYXkq70iZwLBluwfRGFmGYv2tna1dZGLNqAkh
Wjj5JiBbEL4eUL4b4056t4Fe5AQM4i6WbhveFr3bsOzhepVgaFipMKMf9akJw7w5iqHozc0HG3V6
0MZyEFvOE//TBvOy2zXU3tlkUNulHHzK/pRwREQBWU2uvuyn19BIOV2FCEqICeJtERrUiNRO4pTw
0toHSgEQpxRjsKevRsvwnxBakDfCDnrMOcwrZt9SCFuKbcTa2efDMPd6qjGcej/K0RepSclk5AZM
bnoYPQYA1Pa2RdBA5hP2UrTaTnhQwOVw5nb8qzXB2NOM6rrcjEsgVRYU/hOcpJ3gJM0AqCcfc5PU
49QVxnqaEb3ZRyyp+o3VI980uwrzn4aBgKjMO8XyeOe29XA/OsZVr5PuqeDAfch1tVwPZZx+83SD
lBIAK0JnAyRvUwpKjtzPhQFwNSqgXwvr2l1I9bAXYGOBQhZNXdnu0jCcZD3bBGw5papunYDfWoqJ
GzzZddxwq9l89N+Bnr26jfYwL36/OTZUcVcBjLkIXLkHp3CcAydXPV2IrmjgYjeAEFRo2t+sJWXa
faEaG232hOzURYZz8iFvhEzs1IjldlEHACwJC+Rm1cMYmkKoLo9ejWxOUN2VObzPoieafEiotk11
UB1u9ToRvfViD5ADTM76VjjLmoYcdOTDiVpb1aVP40+h61iQD8dATqUYNaw3W0gq6yIm/Kn3N3vS
p5/itz2i9omwZX6qnTw6w/0fnZvSWlUOoU9IvV5NYnIsuhE8SaXke0hoT/JoD91C+FQdCGrynijD
p05EfeC0V9LWVbAV3bgxftqBmm3f2cSlwl85vOAn0ZcImfa9lkB0pzuHZGp6U4GRch6LHjrB6JKY
1e6jXWqdw59sveG7BwnRJzTdJ5/brsIqxmKNaNqB0pOlmCmKQd6RVW4NU7nqup9/qok3+zJAdjP2
9WeiHrXZ5J88L5VRUO/A9cvZJwUJ+YvRmY9iRZjb8bnMeWjMdaK1ZsMPjU7J9dFPffcoekmXfx08
29yIUTcU7tGrgCRzc//tEr71ZlsHzBQ1HBf1iWl2nrgtFvuIHT9crqZaZ5XWycSJ/491s/Pr2kBG
hcIKNrIfZNti1L17SS5hoS+c+DPRuy9Gryu/ENd2DJ3Ur+2Fj7EV1V+cNiKlE7b+gx/a/GYaoXQ0
azM+ftingfTr6HclfDd8iE+KXFn7TsqJP0E7sKgRzzkFyEsM5wZWwE0bAr0Ei2CWL2EkOesYtq6F
RaCchGkSreEda07N1JCse9/MNuGiyMo6Km1pP9vFgnko3IQtzTVzN0YOWm3/2NLIx/dXmNdrIemI
OkmurmFQCBUj7mDBSr4Vw1jOkzsnie8A2Eb5sklRs/B81LZ8rYbnq0eBS9GCfgGpVkfi/B9Nhl4v
eq8G3N4LMRV2CjzWopt7CSqwBWG1d0a3yMy11oWg3Jyq2QRKpEwlB/6jaBodAgm07u/FyCsgwJk9
usmtwyOwxt8ePDWBf1SQ91aKtFqRdvTOpSBJKuqYx3Y369fCCHWmfx4EIVI8OQnj333mNbNPNdEu
iYkw1LydDFYPBqFce4YrJHKV/LmtUKL7Pfg9U0iFtEmpjqIYZvrd07xsHULlsBQ/g/OvYjbAjOtP
E7Pt9js6TeiDSyB9+lkVzbzVPDEvm7eanTMEm4jXJim/6/X4SK1/v7DJuB/GCL0YNbE8cq2UFMWW
2xTLCq4Sv1Ef+mkSYgx72Sggs4VvL5nGMagmvdtMawvSKsHRLtXgImaDnL9ImkBjLoYWmfk73esn
ISH5sRzWLfUxFUg6IAuT3LmdaSu3Mf19itDFKbFg4eJMlEcr0YVYfKgWdgaykzLUclMPaV8tCk1+
db3Nz0tFrwsmDoaBs4oYEmWnmqkHhBdJ2YNNtfGdW2vK00DSc6lFlr4HNaU8+aVlw3bvuShO51CF
yXq3NKfsq4Hk697Qih/FKNscVycbmEYPEFhT7scpDysa3VP0fVDXP8SomXK2wjegdOePvtOe83LR
E/sqmVTuYemKj33UFdSv8zyl8D5c9BLAjLC1CtWateM627HIpLucOt31ULeozfVevuyrRDmMookr
AE7ZJCe4EIZ3U9N8BtfHwUva155weeetRcHnNJPLHeid8qDKEEu+qQ0KyUExzILsSFrEPwpTLVQJ
q4TUmSmnEwX/b31C4VyaVM5JvQr0GMnCdyt6JT8apuUdbxuImXmXMYXuevX2Moa2IlE+evHSCPKf
pFLzRzJQxaMkxV/J9bcnfRopstHvgEwiZTV55IVaPGZBs4L6fLwKf6UYESLuKZESk5JhVvdqTeh+
Wi4WuW6sADhC6/t2ATtOzklqUNuv5fmyI1SyMCMnOwpnUATjXh2oFBLXRyFC3g82aUmIq61We2mq
UjtbEvBYMbQ8SJXHmqocMSwcq1rIemSdU0+SX17XtK2inaUEnnG3cLSXeQ0PseFVVVH78+G0DKz4
ewIG55JNDSlM5eKribHuJ/XS2SYmEj1DJyFC5UcMRSNcfD147EEnHmaT6FEz2psEZ+Z9yB3aBzeF
8vftcjdPlVpzt3fAuk4vQTS9pcOgnvrbzpXqo8HZM4dtQK2Pal/uzM4bdrZS19DTYopVU6NqRYxF
V1hva8RysyKJCBS3qNb+CP65qbM/LMhkaj6jQNopDUcI0cSt54K6msaVLKk3I+Uur9Oz4wfbOK1o
zMZ5XSymdS1Wtwq4/I9bG7FjJ2h7/mPbnNKXnTbA3wgvSLyKUJz5rDROx51WR6TT9LLPiv0MKbL1
CaKz8lyFSAZafZx+Tt0hX9se5eUcsSF6LuWFlcnKypmQ+UhBp0djQm6KnrCNANGBFU8zosneemII
TRrTjhFDy9NNN96s28s8M5/gpW6uip+0V1Ux3FXXoXgz20y58M5V7m6FqaPoEpbZidJVG+x+L4yi
CSGG2JoAOiae6+Y6N+ZjWLvZFXSmxVHRoIgzq0oHwD0XLEJTPicGaDZKTFch9Jq7nGz1p6biHapC
A8nhSYmZ+l+qq92mPurTsKtBsFIh7J7ErGn737rBGe7EUhCwl6RUi6uYs/V82+hm/CDmAqlegMCJ
nxRHcZ475IdheHFM6SmAKe8KYLM6Zi6I1GmUQG1w6zVOjAiB0lZ7MdEbXnl1SrvZwaTF88jkPE80
vrSXFb1B8AI34QuOzds0HsCU2VfsjohcEfn+bfVtzi+BY0iaspY8z904nQ8PQexlF9HIBtJQY42A
rhgiaPw6UeUV1DSy7G1m53SaRXKiW/lRDvXc2y5Rr2QXz1edddfkCAS9TYgVRkfULpQsyJh0aWPC
tL3nOuY+VVCNmcgp5UlqD1kutIIFreU8nqcRLoTwUoyHui52lU7xsh+N24z8PyxPXnt1NZXP29TT
onOIBuCFnPKrJXSzbor68AcSDtNEm9clFQyASYkWr10ppk4/dOAJhIB23zm1dR2mhqpcVIBLomOx
ElhXPzGsq6G41rbuI2sx23RFUk5UOB2FSSwVvtDYLOpU9cEospuYVDwvuF1mts2XcVoqjlu4aY6O
b7V7CrMpTo/z8cXkkXuV6A3xyGlow0ZF2b5+37dS9Rjp1taT1RGsSesdYxCmy0AMdStax41X7cRs
UPTfQndK1YPOeS749AovuFUgvudAiGgFWxeVkm6g5Qi2YjiGBShKxXfOYqiUID6l9CXV/OaOO1V8
W4Q+C8zDMDWshVeuGdKiLMHzi2FqQdipIritF3xszTxDaQE6oH2VW+mWH13tkWQDv+QQCfwrMKHf
hhD/OxyB/dJC6vvywVeHJwAtFnzTGJV3Hh9XFO86q1oetWM7NaInmgApqqNV+G4BBzozEnCrRatF
NYSbDKOyetCcOnzpotoJn/K0qV9yufmpNMHGtoriPu9k9YmydOCRZcWTYuBrTz1oj5VndO5WzAY6
531USzQAGDgPKH8fIxeYVDQ5l8QQr5SAH8SkWB8WP2Kb05Cw+Hn4xSslGK4nbymH2H+EWF42DHkV
81V7EA3FV7LhP3RGmz9QzDkSS5IhuxzdKF7aMcfVVNchRn3zr9tsq/mGcada6k83QZCs75T40mX8
UvI4CTs+aMRLMzViok9Tc+/1yXNtFr9N04I0tfNzaYbLm39jeofQH8+NoCidyOdFb27qP9iGxPhP
fvOyMOTzn0l1v9JjLwIr7cK4M+hUDE81p2rlqzAG0Yhem5MnWYjxh2mwoMHOD9yTsN92EEs++M22
dz45XB0bvg8/FblQecjgwu+uNC8RvY+vJtWJDfU81i3+6ih2nPcWfpovGeuCXxWYutEIWHY2rNJ8
aqN8Y0zc0mIMtUkAeBhA42zreg0No3fjaWEjjGLN3JS2FR7yvJPuAQ4aj22V/pAyozuJESFXdcPZ
zFi1fG4eEQ7ZBVHWn9LGVlDJoVJjMEMVfdNUvQibaNrUgOTSVrO1GObSCHa3aMc9MVs+/03pfwIN
HVChpjRoBWbpRneG5hxFlUOdSuAdpIn5lU0JXAMQ8sfSA4Pu+RfRM1TuNpnSwI78zwlUxogeu8aL
sJtjEkJDMbko8a+qI5Ek9kgy24ccolf5mZNMFGSpDb1tLHzLgYSB+yNGmOSY1HF2tPrwPtCNZBu+
mYS9MEs/X3zs9lS0Y+WNvq0W8++c3nYTtr9vmbvO793r3NsCcrLXSuek5yoOWogWqDTIqTFZBGbr
/0yBeVJE9Iu/zGcNbqyXUcnqlavY8SXLYBKE3E/dDWahXEye0VZm2+RLSvcdkg/1ePJ14Nmb0qeU
yKqsfvXOKLqi0TwA6m2tucC1wGyD7VbH0zw9QHHfLBqXtwnd5G/zRAA9LBpraF7KSfbA3ZafY+hI
xYhKCf1YZeMXMRJNl+vTh6Yr12o1ZA/CJgcQwZSjzZcbk4toNqnaYC3m9MkE/Ym6HSWtWc62JKnt
xdACVp836qPvroJ2+W1XysEOlMmFC7GHsKUO3LJu3IcbYePhKFgWalDv4Bm5ZPmAxAcySw+tY/Zn
eDPP4TSiTL54GGDh30CaNq7EUDTE8H8ClA+JTuIWV4Zzccl4i0XCVFNtvYXZoF2WEENTJ9wPIMlc
pBn7XL3EoOP1fAzu6mkk7Kpv6keeHQ5iZMujDkpRHYqtheTWQhhvTSWrF1dFKkxrYJoTNr+TtTt9
CBdVUoZr05GKuyA3yM5CzbuLLUW74/9tA3i2lOfWJIEit7r/ryFXlglkKBRzt/oh1YPsm19QuGrD
SgXZkSSto7GwTjoMJQenkvWtRVDk2lIPuYKCRX4xsuA7Ga7ylxVuUdTwNvzOlFuL6rlr46jmMis8
bGbTOIuMZ/NTUzsHMWtKEYz38cBHHK1RcyeDhdzHSNysNLU0T5TN/4RSwaeAQkHSezLNzWwz4Wjf
ZXJDvTkewi71Q97CZf17GbWb/5ft/nRVYZteIecude2BlC+n9GU9Nc2UeRUNxUarEMDvaTYJD08d
lE2jyvxBJ19hE+vFkELQB/Duxl6M5n2pkknhAtlmlEsdGmDlk8xy8lS0McWi1leo7J1LRYZtqNJi
l6lycJd2NdW/hmbeEw1CecpxIVdCh3SBLIbxtTeaxy7iEyz11dLoyHFyyj/e+FXfUa2K7uAk6ros
dEplJmZVVTNoRG9qhMs4sbM2U9Q6GJNfo5oPF37RoLnu/fY7xSqHgrLKFw9yoy315e2uCNwQGRv5
u8FnbJfaFvQ7mZV96ilA2jr2OKzFsOrrdo1QU7oVQ3fswpVsaOFeDB11Ir9C6OI48FP5yYPJinIj
qLcKWZbO6D+Da06hXytkW33ulfR1WE7xVjF0IseFiqx9nRXD5Jrr68GTf7bj6MD8asqoDsU6WN86
jUBHd5xgTAXFEv4zq0Rq5bMYiSbxk4nIQv0ZdlqarHtrr5oE+gkbaJTDyNqtNz2sUxhTdCSBKDQT
EzpSDrdZvmo6JUqTd1wa6jpXO7hn36adwtDyldjxti2VtYshdaV1jVTMso3b7GBECTqByMWuRvDn
32UDEgbV+SqNnbEeFT84NKWdPmqR9h0Rz2Sbex44ncbLzqKx3b4+dfZFDIaqKJrVPKlJnrI0SiSW
+qbodhAafnLTgmJCp1QXjmpJd/UkGEI2wLukMWxLhqK9s+dF6umLzoZ8Mqgb4ga4iVUw0Lb7sUXp
kvRF+KVR4ag0Dftb3Xnc6KIcnviWuoymq1s4IzLnGzRB35S8LR91bYgOPCopayieu28Rj8ex5nzT
idSRqc1lsLCq8qCP9k+xjnMAt2/KTu57Kh7JRzQ6993AuFGSyf2jrpjKVypK0e4EIrIXR0fRJByF
fCvnNjWdJkUTFJR9ynWBQHhq2TAN56N1zh1zJQ6hdjjJtaXeUnFr+VJFoXzJKvdLGXjKXoxEIybD
yF101MadZ7umqvqpybWxQKpSrpxP5qiNZ9MNhkUrIyo4QjK3dtTe3ophIhnPrZotUWNFE2OirdGV
0OddU/2T6EWjn1QL0fU8O6oW85Rs1xxaSgVkOEveOb52kf1b6LXpwOY49qdwajyiMOmq1LrPVmY2
WzGB+paL9EmQvZh6SsVhXvoVf+sO9JDo+hPtTjiJWkw3nNOtmZh8buObU0PKTUHrC0KsCTMtUNEV
fG4Kx0/fQmMUXmqJUDF6rqO6q91We66Ay3NXD7Vdnajqs9y6r7NQ34WHoUMZjucEe0Etnfd9tKJt
Ger6Lxj291XYEOSDpIHjo7s3Kyu7ikB+rBbjQvZS/yiGnuL760KGmsyOrOeqH9FHisavpmvnm7ju
CT46Vvl5smeFOnylZBZaVj7CpHeWBQipQyb3wWfdjiAzdqqnZoAFMgnan8JsJ52/zbV+YSQ7kzPa
AeZumJqnnv7P4SD13SRfyPSte3P3gVshHQ557tuaD/vcvBXkBdLFvKfnWPcWdRDbMrW6k+RlHYL3
SFkZnXJp0DLXEfPFJmYjue9OosnK9EnqPWsbVaHpnoUNahAwNGpeLsQKQCYB4elp1yIdo51C/idH
/BWtb2qS8rjbRG/FXPwBrXEhZo0g/JJVcrMba0WlqmFaEfg1maDcDKjSe3MUVWBQ+pgAzL5xjI0i
qC1bHmhyHkLKmiTGViojc5PDZwbbtarIK8+rf+U5oXwpLtAJpO6FyorfYu/8X5F9b7rXCSEAf7NN
DBkfJuzUovh13kZ4C5X4m3D8P/f/0zaz7SYf/7YiNWBW4bvLqwmmVxNM8tDCe36thq8+eHqqLRSp
KlbEGLIrCmPp1Zp64AsoYDIvwiKa0UdFruxM652rE9cD56HdbcnbDn0xJPyMuc1arBRb67bc3g3E
soRJT1ofxQtDJ4wc+OFmDA3PWSjcV8+53a0VMRTrkjzOSGfK+kb2KBunzK9tTgGI0PmViatT72vx
gz+223nCqZv2WBF0vL0MXZ5EwKQVQs7WfULYqXEIlKpGYd/HlaOfwb0cxJw8mbLOgqhDG3g6moZi
os6bbl0qjrNSQ57Dl5zg3EXF/KQGbd18+KNeTMh7TmIXfhWae9Rs5nmwf/UeVpezZUc7O2iMu9rI
Yu6vCSlQpZKB6MBscBeOunEnerZXanuvrh9vfmKJ18X/St103CX80wh8s8LiK7GrKy1YmNOuwm/e
asKFDlaeHW6XVODKCKjKWnVTtrFrG48SvDzfiSFa5wgBG5QiiaGdQPVRNo8IBthH9CWsW/NhKCaE
rXXCYJMPfgjzINg/LeziBfo25T0ac+V9EJLz0nOViq9uKHmbaagzeW8TztwF61XcwdYhhsJPrK1D
nj10Asy3tR/2qyq/3uYVtdgKqudHPWtfG6exjh0PDZTAw7REMdXviUmyvEAIATpOI6yycgN3OZwT
0AwWSuGtxA7vumJb4S1mXBhE+KIhjTTKiEchvokkZp6gCV+HzomSaYJsnYFaet4l8uo2pgrVPt28
BseDwcL0v7+bMcSibFoP6znHb+oEeQyPeV7RS1c6jlQV8nxFY0S5hAwzWT8IfVTlEPV5cAqoc/1/
hJ3XduM6tq5fpUdfH47DHPY4vS8kWcmynF123XCUKzBHkGB4+vMRWqtctXrt3jcsYgKgXAokMOcf
UJ+3jmmRbyNynPvUg1Y1141zpGbr7iN7eNCsAZY1qsgra5bdlg3U9DkjiwD/dHo1IzQR+IZ02zaX
l3jptvMlPhTmL3E1fgZOchlv5712g6sikiwj8klD05zbxV03z9ged/WUHOfFe3fwsBYwMNDbisVs
12LjsucXFW9Ub4Q06yl0Mx5Qy9ymnNw7XUv2/TIW6wP/6EfhCxKm871wpbUSLao9aMGtUOy2vlhG
jz1GJBPkzG0orqYwV3kaZGeZ1Pkjjku3DWrib8Csyq0bCQ2BtaB+C2Aykz+qIfvh0U7BH9fE4gaK
ZnuDdDUGQg0mQIPfXkKRGyNQRCW/vTFajVxaATxbDVZjVIdqqkPtwWMPIxx5onjRfPkYqM60RdK5
Gr5+XF6F1UU+YkOcfO69t3ys5m1ricjYNrMLaVFju7bBiLRZcx8VLKOWLifNmtPYW9zFiyDNtySQ
itW/zQJLlR6twNpcLqKudxlkZ/KToVntPrXS5PxxcCtQ1MO0/oggj5Sc0bHEK2FOnCdSktFBxT6G
qDNR+/M6NAxt89FhTD7TyJpGO0cW8A6XF7sE1WnVguxAvWlj5favf4XlkYrr6/6L32bDMQoneQx0
74+Diqmm6vho/jIkbbR89Uv752W0ObTXIbZaGBpxwY/J/+O1vGWc1tXxHs/mA9Ie8y4ZvXjVLhJa
Hcr+SAH49abWAuu6jAOkt5TUVoZo1E1GfWc9OQnJ3rCddFwumaNXfCjTbF6rIcgPJCgrYcAURbWz
H3PPY/XYam/DYBxgzqHGrccjxa9Fu3yJN3Pz3cpQ6kjS2DzXnX0Ucb8dNHlMhVO9x4UveEpa2nOS
2s1mFNpw5+pOsvPQ1rj2sZ5Y9/lUY21nIn7fdV8K4aXPVq15dxVE4hK5t+eQesxTFR1Vlzog/QCk
WRf4BjKadcW9EPYKz92vDV7BT5ll8vy0tLVqOZgZPXkjPzI/6zcTa+2NZ61cLckeo7iXj9lYpBu/
CLtdXrjyUa+q9IY74IvqVIcxCj/7rBZPqoUch7cTNtzNVCcttOZi/nKxwIv/uNgs8n5HIvhm6jsK
fnPFGmYR8ZEoZIM5WZoon1x5nblrctSAkkQbeAj/6cSjjHGMXCDs7IAv/ehoRP0FmxcPiWWyAFoR
U2UaszuFtAJleNt0RXanQFhLn1haqi9K01uh5/pq6lh1eE5XUy7M9BVY/frBq+zqgbU0ZIlyLneq
qTqsCp5wmnpnFRKObE9m5z1dxi+TIm2xS43Y9OSTTPP1YHfvaRD112oIlQz/tpvd9ccEQ+/WOjfJ
kzDsVeaxCM7qRDpIBefhISi027SNNDZLAD/PWJbJczEI6v96DmklRMpzZ3lwFvAoandhaFi8iaFY
N05MiWx5mOZmhrZxiu3P0lIH1VktIz6G/efYJHHhGwXk3ky7qlwfdUL21D5yI1dTWvjX4xg3t3iU
NGtcWouv//uIgmuMv1+jNxo8Sawq2jdZ3j2KSXsN+RtP1dJqyz7ez8NorDXNFo9WNXaPWf5q2nn2
oCIOHiM4GTrDVvUlU+Cd7RGdpEh093lqAmtu7DN7U5y5CynfBx7ZsaOlr50XWFsRWMmhynT33HMz
cAc/vG55zLXQdTkd50C78msAkLi++8hhzpgtzZ35PCG9dGma0jWfexl6vzQ/etXgv5tbkvvbo3lb
zGZ3UodAR/mAh26FlOOfMXWm9yhekAoOqYKUC8BzKrDV1VGW3FyC/YImTXtvX7jWfJxr1LGVKHuP
AxLPJO9JGrO2n2QPVL80kze9sdaIfsbvACeBgyX+s+mlWCTWYHAyibCrlZydQTPPGQoykJv4mZyK
qL66dLpp5x3cSP8UQ2mg1BO+VIJbRODO/U5iYLOpgtl6amJbXFP+kCvVNBEHv0tEhklPq/Vry/pk
mHX/qPpaBBYyrYnPqmXUU732z3PCrfwODRz/esq0bA0AAHuRyZ1uZDNba+yW4nfP8raslJxPsqtR
FTFRyHInLX6pF0OwZYCamS3GJO2IopOaydI6eZ8bZ1tOnvNpGIZ6J7OrOEL6ewYx3H5LGnwOp87Q
Xlw5vLdOm92qlm6+iL7Tn4HU9fcU127yvML5uw+pZJp5tFZNsxyKHVBg9wqc3msBP/7QtG45g7LX
5n0N6trMSQ3py8GJRzSnfp6NBUoZbAaGrepQB6PO3cs4D8GPa0TD1h/zc0ERBfujXqAAEcZbr8RF
a/R7dsbtlJ2DXje5Y+bGA0rNwzqrhc+bPkcr4bU2clzWuK79qLp2+6bxL6dFWFfXhu+QgvZqFBm1
r72FOjcJtwqroREY+MRTqrIGbHH6bng0w8UzvLDTr3kYrkk99j+KVN7ZiFG9zRM/GNtq6rsuyOq9
HFxyhEZhnq200TexQcEeze4vatLkH2pUiL57zlCsYr1sn0uJ0XrrhXLVRjiAUx+UKIrymxOT3e67
zO2fyEksXmNg21VvW8URRR77q+r0qih45I1RXeqA3fkL/t3BjWpZrvDXlj+AOFsujXTx315LdTba
7P9+rQTDE9syght7mayulZpPUV7YG5V2k06f426UdH/k635py1Hz10WP4pBY1tadifbHjB7MHq0I
5yk3Um/byDK76pa1tkxbpG817sByaeqjNZ/JWlP3paUZtfk4ZvdqorqY59QHHDwGnnn0YxDUwNYq
gmt1Ld0a//6Vouc6Snj0WFF4OURm5wAdjbNk20vRr1RPIJs/ulXzMkYvhHEA53H4mJzW7Cwi9INW
xmRxG23BuF2bLt5mwFipBebcX5dQuMie67ExJdgycXoZXSSAazUjPc5I5Om+8eboMTDjrg+3Q1RN
n60Z7ak/w32D0q4K697fhn8brS5SLjm930arcJym34IKbeNR9+WenZOzy1Cjf7Kn6Kt02+krIiEP
GgJEL7aZOpCrHB3mZsv2p5/nlRqBzOJ2kAFszjCuAbT3n6zUGNcWFfgbVpMor+paV92odg9ufFh0
oYLhK0trbLsq+0cZ1Wd8Zfy3wWxxO2rIanvkU3ctOjtHT/TaScrAvJqrQTwhbD6gKyfGr1VrLTce
+weJoR2qw6u+DOYnCbAFfRIdjNfyrjktcI+/ieOhdtPZtf4U+WjBDo7zx/gEo6iP8R/xZbxcxoce
49X11Rv6+/iP1424zl/Gq7/n9/F/c33197fL3+9N1dVIAeXJCpzvsdUPX3tUoOcsxx/GX8GkSxD8
d8o9KQPzK/7p38bU9o6I3EoWnI6zRz0o3YZ+OH1Grw0ptlb75JloHjdLHPPi6TOKPGv7Z7yEaHeJ
L+Nn35Z7sifdqsBw5VrYWduu8kJzr5vB8jDwkOZG9aiD6vhoqrNWWEz5S3eV9sc+Hsf9R3wyBodM
Waw/YuuMLlORmW+1FM8+VdUf6O0WmofeWD8P+xGPmvWIDMs2r4MWaT8O+Gm1J9VUZ+qgDZTLI7sT
KKHwSNKgaNVzd6MOWR10N8lyUM3QGZ01Ei/d5iPW2j15bNWOtDndWnY0r9Q8NUV1TDWqsnA6W+T9
Pf1NzhZWb230XPlOcpKDZ1ziU4rEyZi72GnqOJKwN7DPckD+JcuLY+P1uKjnoLl2QYlxN9rt2olE
L7w5DyrybC36d+X8OCZsb4KK7ZY3PeIOMj/6eBdAKZWYLy4xaDcTxq4sOBIXmp9r3kFumx67MUAC
F1gGysdB26yj0YdRkJtn1esmC88KlNiVYcXzY48Q17IbZjHZrS3dCl7TePpkoEv4I8/uPJQMo5Xr
go+YF54gsvpXfc66xayAHUi9/2zCcBt2OM/FZySgli2mNWDlixLXuNe9GGSAgbCb3tRH1RpJjdyq
s+ZWyGa8nGs8YzeOmfOejQCB4PDDGioiqOcNzMSbtqzHatfKiSUzgnpripPjjQNtq0QLCqUfS76H
olqP9WSjd1trV5FeJMfMGOYH4aRIziIstx91J7jyu1hs/RHHWEOLxpcuWwQfuzI+mGk/vkx+aqzY
AJb4MNA7NxlPFAzw7CIZcSlpeGL8PGAC+UeT/VF61IIGPXq0gM7QoOSz8Po1axGqJqnBbSOL8MRZ
mvDsEb2T5SYdLf5Llreoa1ZgiUnBX7m1MF9rbfEQF1lwS8GtvbZBl+ANpUn4knG85eLdqulgR5S+
b96rA4v7W0s3kDKM0C67xJEdsLX6ToDcvq9yiCmJOSO7/ecUO2kG8obx60doRqRzr1sktD8uQ50U
YxuejJepAmHKdT735cYIMUJuAePcZLNpfUKKv4n07lPlmNHZR8xzpcJ6ZuKgYbuvBqqW1Pv9LRbs
4KYyEoobzVzgynp5aLM20DZ92rJHqkp7O0ujuPWzqLwcCqxOMIZGAtsFinKuQFbudAsfNkf0020R
SRf2jeF9RqJ5W9tR9b0auteqNcYX29OHK81MxQmHt+FUdVWzGcy+e5JNEW4okSd7YSTzC/kFYDRR
C/liMKaX2O8/a2BNoAnS0iOH9U0xPNplZz/pYKf4eOeXEmeeu3gOHtSgZvnKwHkwVl6C0rJZ9jtN
H7NtY6PfB/dlfLZkcNJ47n5xfXQwrRFwTpLgOgklE126cei+NBMUusrL/fsRZbHrwQAHMIHU/tKQ
fLMCr/6E8n6+j7wo2YnO6d6WkpEagEsvGrhTKY+tNM1HM2leevKuu4hcwL5dhF+7wDCeFsTRNmu9
5IjpLyRIxKzWmH2Z76P2ozG16RuAUu5+8MUf4sBL9ladWHtfhPp9F6HtjfDY/A38EAJa2tc28nNw
N8K8izxsq4X0sJwF6lBWIr0OFgVpdQinWT+B/Sm20wKt+IhdznxEpv2OL9Slx1kGxgZvsWfZBL2f
1+G9cTFCxV6tqcvxGM0eqcW/nqq2Opi2PR51aCT/PkjvNJ2yczSMRydtuAoAxhiMEFIJOiAzKzHk
OWoT575uR3mXBl9S28JWPS/i8hRN4YPq84LOuY9rqe/bEkzqAKUgXWdObF/JyjWoYS3tCJXZNbfm
Ctk3hgc2Go+1vysaVP6m2jT2c0tJGjK7xzrYoOIjZvDfGFjK/k6IBNi/PpxVC8Hb/q52fTLMZWZe
qZg6LHoKeBUYZ4xMuJSKdaH5Whhad7yMcF7NIjqSoZjREpVwtyqwFnjHLPjHxvTuqd6nt7keYDIT
+/eF1Xj3ZeF0Rzy1k5VqRt5o3uKmSApP+vMXYQzH0QTpogXZvO80296y6NDfACAif6odxKjdk3mS
96PXZEffMYNVFEY/7DpblnyLh7Xz6DasTTrqZqsRBeVnM0vzjQgbwevnGAGAErzxBAsWz4Oyrhet
f93HuqBiW8nbcLErQCJ2eux7UIKTrRWvUYRts+chVOe6qAvA876vQ5G94+IXrWRhY+wxIKmW+cLE
DCIFmuHJ4gm5WLyw+tS770n8XU0j8ENo48a2awRsDIAHe7c0rWvJovcQSd5GX1/uEbrb7e15yG6g
f3MrcsfsFqtFHovsAu6nxcykier5EXsznfQIhmyj5ztor4zGK/4JGYxDftQeQrZd7DXfbH061OUi
wh86MIb7GYuDIp5WrjS859nFHjfpWzbVUQtD2sw2gYjaVxBIOENYFeLDlte+1vmKvVD0OuludUJK
JF+rUbkH59vKfWxHlklIvmz8vEQW1RTy7Iiw5TfttlihNtqLHweQIgOyE5UpH51IW+vTKXbOMq8T
PGvG8mhiofTVqstvju6kb7oBfDFJfXxlDZe6a57PAGVdpC6KqD0rux4T0X7P9ZvaWumDkLf+QiNT
TFrFuAWLKZHDlw/+QsdVoSGLUGfJpXkM/Lx+nOEuHjGZlqumzeR+BBO3xR5Jv826JEG/wjirFkhZ
gCnLAeXCbpehT8wTMrLTq8YazJVWF+4Dcizmahrd8LPsm1tcIPxoxaPWXQRtedWbpMxgjjRlsi2t
iiflYGUa4KgcT1cz9SBmdN4NaSpr3kQQrlgn9qdLs5Ghue0cBJl8ytJ8DGm69TND1496JvDZQmZ0
lZthc6MOxVK8aXnnx0swK/eo19gn1akXNuoj5MiuGgczj9wHFdLZUXrOrWLrakjfT+DA+BlX9l0q
A+surmRzhmCIquufIbGcdShMhuPkXX/Ex0yz166Q9dZIsgidaAw795fLcUcEuzM5l0upC2M52p9E
O/wwxIy2/hhX34uzGPzuu5Y5/cr2m+nRb+eA/6k9HNnZBpuhq95ZAbi4aFBClnoZUwmDYqeaHx2X
JsWrLBDlzV/io93rmxRd7Y0a9nGoKlIYdnmnIrZf1P5mnIx+bdpBeTWGR92M5IM6xD5vbWhK/aCa
KJUbKP6ixDMK+aDxLXxA5rLcRb6Pu/wyS8VQ04S9bqTBUY0bOogv2RxuLxOWYZUZl1sxh9NGzRpa
Wz60rf6CJWl1UqHRx2tWivSsJoHdq3Abifc1FYqzMZCImwycK612IBmLLD93T/NNi4poa7tWdCSt
bDwYM/KuasToiXeyW/qj0P320Dpi2IYdXsF6lR5EVTsWJi9meG46+P594JxQJUHCFS+BjWMvIlVY
E26QgW0P5C39V5eHS1J79kucGOlpAIO2rkPXf7Viwa1Qb1N22ZXz4oTYnxR+vO4qEPOG4WcHUVjG
CXxaskvTdLituq6+Qm1UfyBb765tIdKXpkkM9GUKdOnd6bOGIcRXIdNDnVkWzzZ/2iXhHMIr4dDH
3JyDcjLZ3ZCNd0OE9fPpLXRyf93NwXzdZNJ7TnL3Kq5n4uiv7IwZ3VSntMa30iQrLZF1DclE4EJu
UQJZpk8VsLC4Huvbvp7b+zAevqjptW+6m8JBlt2kep0lxQ3JZusQBEDN+3qUZ8vzyqsYt90npzEc
KKxl8kW4uEerLU87HBI5uD8QOXh23Kx6S6qqWevCMB/KcYq26ooDW4/LFT10W89aMWA+NbrVUzOO
DtB+I/nixPLGzEw2UVyxBFXxzaDiNX1dvGcsM/bf3MTi8xhc62QVsf0YD8Awhtx7GyygLBrqAwcb
FelHPcrZRSJQMNd6iaFXeUHRRaXdX3Pn6NcKRQeqtV9P5XvoNwkGVKG/bo3W3EcBzUHmiCUNA67J
5GvAUHf2LtGwCFe9Y8YOLQaSvVa9VgOp3YNaiLefc60Fpr9Bszh6z+MrHv7Ge9MbHaZdhX5yEpHf
TppdLlS18WlBmNWVeWiFOz2z16+PkZnGVwpY9ns8WeIKiPZ7vGa98HdxNV4b65aKZOHs9TyNtkVg
xFjQW+lzLC1t12foH3hhmj0PplYfXRPzS9VbGbnGvmPiibT0BoGJm/qY38zGUsTpxLuCe9iazI/D
gEzBB/pDxah3Uo7/if7QRjs/qpgCiKgO4VAXEIBDPQuh4wCHtht/tigja6n51vjc2YXpYnlSv3U4
Xr+0i4A+SUAUzpah+Xcn2/YVqEaVKbCn3j6rM3M5Q9D/dtTm/KhCH/GqdLvd8HOW6qAg/sfUsHN+
mWXG87d2FvbeNIz0ti8yb1NB99k4NSrrKqYOEdSGvVkHuFpB4rkVrexZ4ML9g+dlr+WcSf6HP6fg
DrYLmt6/voxT1wpDSJPdQlz5JajpobvxZvAOvSMSbSPtqt23CN2u8kDEGG4ur5DxCura6jqX2csr
2LX0NkVokHey+uDenQ2YdsbYfgus73WVju9OXVpr3obiltKyc4wxCNua2O3exkbm4JEmvCutCNhZ
GrJ8cXUJO6cx+/24NEunRXo589uj6kXMQQJliofTpCfli9MXn4N0cM9wussXO2Urz6/q2MV8bfSc
VxWzXr+B4UPeKLbTc6oFxSPMoVsVd/yqAqEBaXjGUenNG+rNFLjlC7bv9nU9JH9MDwskxhJU1M+W
m//t9AhQy5s7V5fpiLDb15EXmGuvsEBjWEm4zgKyPZk1sRfw+/ST6F8DRI2eu1Zod1FOIb3w00+9
FftHUjwdnjZ19mlk17rVPQFais9kFWiu2JlTiMOc1cbnscOdfUQfei8mLJK0aJKbLq6dlzlxf9Q5
7hRNfg81mSX2QsKAr7FK3ersW/Z4Uk67yo93CfF9x47D+dOi92eobfAsHIo0BMLa9oc2bx5S1Kn1
HZyA7pcm3jH9Aauoh6bXq3OctTAMw6DYWLaNAuJyKIr+c45cymGSDcaBU5cWtwaK4+vU8/qtaqpx
+tJRTCZFxNYqLxdox3YTWDkoPGlNT2NIFiG1xCsOhA0V8snZgEZaEgoIbqPJnd+MPNRenC5fZU7W
vdqWqx/D0dfWalYUmf26cLCJVr3664S83yuJluRU5DipwfHuWL2nxWYSYX0Uie5uSGvGW5nzBEdj
QLrwGNmBefbltEKoWwDIPYEfIksiqf5nsSgO1iKTs2Ht7a+6oeX5jkbZmuxj+ux3GcgsvFK/FwKk
Xuh+S4EhkDb25kerxIZ2HO3o2nbgsyEVkVxpHpx7p63wK5pJN1NNRx/ReR+4C1MajJC2xDZhN4a1
d4C77Z5FEjSbYMrN19Z0btUL2Um8z+BCYg3Hg7TWZ6AGVZjeqjNXNN80LfYoBP4Wb9ouwMAed/GC
1Od+1NhwSt2RJ+mK4aTO+jL948wbHO1aT4CKM+Aj/JehuKMPl95eLroqbk1iMqNslvVxsQ+wsrqU
zQY+oJvGTF9VZ73ARapkNeV+/qSKX55mf2GpVN6oLvwDyo2Jv8VOdbIEyS/XapJAOxYj5eQ4M6M7
TOycDUZNQJsS2OwqFi5n5N2vNN2kXIxL4SXehKbYS6q3KzXiY0KeIC0VeGMDSvPPiyQFf4qfIPKz
vIyKq1mZ9O1NkGFHrjp+uTovaN8mqV7fs5Xon0Xp3ySTBAmytHyjeNb0JDirlieqb2GxaHJMhXz2
cHTHa7KeT87SrMEzrxrbH4BOMFNHtGZtRoE89mKWz5mMp3WBT95BzSXjjbVkas97NXfUuWFPQ2zv
Ln+DgcJIKHFNUHN9ilzb3tLzreodstAB+rj46zVYcLaFi4WiHOqX0E33s256n11bczc54AfIQ3H9
BH/w7hJHlWOTsZ8/6WPZPfi2+UXF1XWSSaDOGXTznVvCvZbd7H8ee9vgbtu1t3GSBWfXdFzSEAYa
gl0xbsSIrWTjx8MdLMzhTlvo+S2PyVkPgJz9jDumE28oXDqs0BihOiLHwKyiRIFlCUW1rgUIu063
JWYl1ypW2Fm64o7pbJpDlwL+NljFXzWBOR0yCptPQzXfd+2AT1BHLnDyhHxyPciIOASchqV1CcWo
mbRozqpWCl8NL/N8uFbNKUzLqyiPp22YgUH0+97dloq5o8dhv6qXU8zjt3Yr42UJQ6xf2D0GuN56
06UxIJwFh2vM2a4I5mNZe9pbxy3VKViRs7XeIzLKtwtE5FtXBHtM1KpnHhLiGoXYxWGXOBpBXydc
b3Tj0RnKKt5Md3HTGNcJy+xrC56M35MhN7lpr5xhbB9KrQz28ZSOuzHNp6fCHL+S+ne/pi73EfQS
PlW1nW99kBdHkunJHRK4yMm4mfvVLx9cfezfOxOLXy9083NgAAoQAtSr5hX2NdoIYhWy7uE2R1Md
wmywr5fEDHD/JfjLaaCiVt8UW+rDaD4u/Z1jZOtg2WqyvF9jSBCeyF/b/mbw9GSTaJq36YvOO+Pg
3bPnSfm1xHWzl5blga+hI3IEgFHpjJAUuVnvVZCKln/pduIYskngytWIUtemN9A70S13fsA719kt
xlJYeE1dwd14/I65S4tNQzo/RAEbTkRWzqqlJlA91DfjslXVtbovWNj26yYX7Z0aEvIMO8yV4a4s
1IAfnOUQmYhvRGUWHFTTklF+jvU9jOc7KPek9dsXB/WFaAVx/kHnT36LoyzDLimpHnW4K1d6gcVA
jSrLwQvn+MBuKTrnQYIfErmXxzhqtBU//O6zbPI/rmhSA/nzigLdrF0wl/oVVqHm3jYyNC3aNnxF
iPl761rtXQyTALvH4EWFJ0snvVLMwc5fRtWetXPMxHhitz1j+m46fNbEJfq4mxEs9xFnKvFaFhv1
b5KfhtG12PJCp/OqGi52Pv7axN1SW1GEctfFNGO0NNjtKdUgnG6n5VQuVkDqIIzGwzuEMTUCKN1K
BT/GWCj37py60NdJSdpROQMb5rQvOwpVKb/JlQNG83nycpM60AwPOKqiq6Ht/JfOXb5B1SeMxYJz
NCQ/Li1Am3vBam8T2331aWqKjltrWB6iUEs2fhjKrdaAuzYDnLoKyZMqHOSOr2z1WiJ60i+JWxsK
zCarM+w/EaK9dyIvW2FtNn/pQZLyBCvyezPLcsqnEWzFn1KN6kwJLl5UGS89bLRZ5Ybbj3EyHYp1
4hbWusSbb+jL4W5aDnnjk0eP6u99gQaIaqm4FSWwSJuJtSj6y5dhQd42t7XzqkZ9hLuJBY5jVsX+
o6OpSWClHgBGdTX1ekKXBnhXq8y+1EN0ZXNrOOdixOeqn5KHEizP2nRBoU4tAIYhrprPhtG9YHqZ
fC8tqqFmz103MHZlb9RsAe3oaPoCUynN+W5NsfUaNFNMBqcYn8whGzdl3dh3EgmYrSlScdObMErM
wV4InYPcfODlZTz2a78OoOhRMKPCMsTiRnUL+KA4wwzfBRvEXUM6GCmeKsMmrrqfexcfHQMYV6nV
5N4zE/M3jCb5tJPu2IPHe4WZp4an5FkOmRTxuhVDtecuheyiSO1NvNxw1aHr0jq+tDOnLduVJWCS
//Mf//e//9/X8b+i79UdqZSoKv9R9sVdlZSd+Nc/Xf+f/6gv4cO3f/3T9gxWm9SHA0sPTM8xbJ3+
r18eEkCH//qn8X98VsZDiKPte26wuhlL7k/q4PhIK5qaOERVO95ojmUPG6MyxhujSs8iKLvDx1gV
12vzmS8quXs/5HNxGh3i2eg94YmS7ykg5xvV7A3HvG4x3+EtpxdkQnhrhelJtQYRek/Q3sEbXXot
VpZIXt6qjsocoVY1FbpmPkJdtsyv+s6qXyM/8Q/+nHcb1URrsFy3fpGeRruuX/sNiOriNbMoBuWz
ka/VID2TchOQCj3YZfJc+uV57sb2zrDDeh9ElVwZVgV9XAXLxoeuFocn1SKl2t61hjZdlSLINn5T
tHeVJ7/8589Fve9//Vx8ZD593zZM3/PM3z+XqUYNhdRs996hnAOmrrqvp1beD1r1rEzhrRJMUTk7
7lZZzKdSf1Gj2E3kbKbZEURG+b1eODPq4Eijx9Mn+w40r73nIyeeZv3x5yhnyZT8DOmRa6PKq/fr
OkrHlxzdijmkXKBaYIMhoyQvcZf3D+XsQ+ZlTKSF4pw6NlmRu//8Zrjev31JPcM3zcDyDdPwLX35
Ev/yJTUBPc6SreL73Ipua9h9sbVZGx5IY+bP6VDd+naqfyn9ggJL7yTks+P0Ng5ybaU6at9+Rls3
fIRunB5lEUxX2dhgs9d2j5iPYlk55/GD7NL8cGnGS+lA1Q90ErK7XksxnonzHg7mzx5VY5jQc88G
rMo+Kg7qzNQs7+Zjrpr1cdFfBjNfva4a8REPR+CsSAfyfQfKcV2XU3TtwTSvLu3YwsaSd2unet1l
yMc4BPLiy4xAzfjoztOidNeYzkf/y13ENJfbxO9f18DyDMsxvWXz7Fvu75+Q0A2BnjnkbqklzXYo
9AD3IPR//ABCJWkG9qVYo53TsJWnugsg6cuqe/WEmVxbuSzvEyct740c9898COyDil0OEuZHFNcY
ki7jVAxx24Lchex3qtlPbnk/1KZPEjXvtpN68TCsKepWjbyCEhIigwFNObOtsluNrYYus5Vx2oCo
J0Xqi3XmGfUpyGt4ML+cdggO79M5vAt1Ado9LXnHh9zZ89t0T/PYZLtxsJLbKs3NK2Cjw33KL2KD
EWP2FElSVOzSwxetHqCYjbP2lsfxu6YDPtdM/4Te9PwEF+uhtY1uPwOMIs3ZZ3cmuc47dQZX5hsX
QJnxZ6jqEDlMu+LFDubRv0yomwhmZgEu9GN+J6EVhqThEo1fY7UIvs1u1WRfSKtATPYQWYr0xlvb
zoDPr+lA+13OMm9Gql2dijkJLkHVBGhuH7sfTkbtN1qD1c6WdGB+FXQxEGZ1iLK97U/ageJmhoK1
Jqy14cdYAECiPyGBH55yrZPX5JshwNNScTdqWUP/cgqo+Qo19vn4MaYKWLRtVNs13ffUjsQurLpD
otfxc6z39cYh936qZts/B9SH19aS7O6LxVAyd155xFRbqof2AUNu6qNhT72ydacLTF8h88cwwqLP
h8q5APknGZBnFcCNVOf/5+y8duTWsTX8RAKUqHBbOVfndCM4Kuespz+f2J5pu/fAGzi+IJikcleg
yLX+APg2uvYVfH/hTcXSrNJxMaoR9lfzZKNxSbNm4RsY7+Y0ub16AS35q8gyDGg469pbzqmTvqi7
VL1EGrA8ZNs3cp6l/VDHJrjaTeycxwxr9sGzgje3h/URj4LjRleLG3tAx83NjfCt6nKIR56TgI8x
lXvSTBez87xHYjLdwo0O5IjGi+JVqr/u8I4krQmMzC2Lq6HAG0CSFuvsdCqPsi8Dy4nWpVZciVQ8
9gXaERUnUH/NEY/ADtjO3YhIsb8uBJs2JQMXIa+Tl8iaG0QQaRL+mo97TQ6C8Ak/lnUSJLyxEdiy
tTl5wcpmu7zWGp0nN6rxF1gO+VF4lXWtbd26jhFour8/OUzj87pkGLqqma6mGqYGg9v8c10aKi9t
/N4WXwbPWxuzj4I2F0TeWo791ATidh7YtP90ls4QrCrS47/1ydkt6LBjnCsmaiPz1bIta8GArLw6
pSSfJgNpwabdEP1OOEJa8aUKWPZk0Q1ZhF+GrCOroKoI8TBLtv3KhVXkd0d5jex/nwKE6BE9Kx9F
nVpTF7nI4LMZGF3//X2S24k/1m/Dsg3XEZbjarrpyG3ib09YUUa4GytW8UUxo2xpExXa5mWBtyhA
ptdOoGCHrt1T7jjtkXgy+gVzvxOhlKgWYromk+Ld+ML83hfWiE8t5xe2E/VB6IP6HJXFQvYHnhHu
iIYWG9nUMixCQXA8ELUzTmYwVO+3LbWCDXmjppdJBOkm0bUe44Uk3OiO77D2xvZzj7xRPINiP/Wn
/tIs2vzNH2Nn3WMMtE/QXXwO1fwdYByhVfrej5t5+5wQT5ZA30/zM/olYNgNlQgdh2NYOfn9nJdc
FVlobmRTGZv8Cit1FxPvKhBe1mF4B12+j9q8uMcgmwxLU/8YR0Vb//3Tcv6xH+JZa5MIE3xeQieN
8ee3uiprwyGLGXzpghYnaC1/nqzau43S0r70edUvGtH2r0MbgB/wXQu2sqM9opGzwRK7fxXdkGyd
Vg+3wkybdR2AdDHAlxy1uXDIrB1lU9ZkXyB0cjW2fYj0OLthv4Oki8rPpsQL+QaxQOxiBxaXvlSL
k6eN/anALOOxGcU1qKLpiihR/ujq4gf5juYsW8EcpGyKoD7KZtqG/bJy7X5fzVeWPkc1fzLsrRwN
wY2vjbSqN76rp4dghpyBgWxP3cwnsmbt+HbZ1H19ArUH1FL2yLGPWWWvIyPucFrIapSm2qj/zqJv
zfm9VLfIjxHbvOM5VuziqCaYkqiEMGKVqUbczVPrxt/ZHuTM2h3ts42U27QQZm6f88q8VLkY9+U8
IEdlv9ZY9r988PKD/f1nqhOjFJpqG6rJYU37vBHukaLuetc33kbdr1a5VYCoFUr/XsR84VEjcZ/y
KrI2HCmis1U61m06IbxrI7AoW+TBk6voTOCgHIFnU6lunXtmuMhqcDVjj5SZLNCKyi6OzdrvN6bC
ZhTPcQfVKUItw6VjS7z/+5f6H0u1LgyVr7OhwoQ1DEP7tIWMTVE6hhZpb7bmPdeQms8Nq8xvxdCj
zgffUWMjN9mLFHHpM6iRfmVmnntTpnq+iTneY6SEBqnIcu9QOqF1UIHQ7Lpkms5eN1SbAmvmG+hn
/aI3xuZYhBqxeLOod4CuQQkl09rxUm9vgt87yFqhRhB8577sv7X/NfrR9zGPxFr8L4+0f/z4deFa
uqOZjiHc+fD+6ZHGBm7izD5Wb1Ga/siyK+F57zxEkXUJZyyPxOcIPY1XKB6J1UefrMWto580DLbe
LyjRqFnIajTNIGKjHDfyBnKyHEDJZo5+eMeRpPX4C+rdoTBQBmOA1orTn9/h37KqDvUs1TQm654Y
KLgDCKM6gB64YXp9taWOydxnh612fp8C6uu9acxTfDRXFmjNjsjA1tlNVacPuiPMgzQbwok4u/FV
0ewEIroQsGjKQs7N0/h9bgre31mIMmh3vjJs+kivofs6rbZoh/IMUt55C9QEe3oHMB4REptDrHgx
G999s3q7WcJcQF1E652bKkGMVZ8HEBsiHJwH2RVkjX8tJg/RzXkgG9njNd6IGbgI8nM7qHN4iIFo
Kp5NAJF//5nY8nfwxxpgsadxAbbatgMI0fgcGUCyMtHQsn2zBpDjZR0S/MJdYB0pvf1Uml6/EnVt
7YK5qfRguFWjyc5ylEc37r1EhcdCiIeMLabsHi2wUzzcvqIGaj+1GvgPJzfVpRx0dWxYPH4qFPOo
k98Gff+AO1F5EaWwz8IP9WWLsvJXYO4wqozxZaoLUH+4puyz0C8eKqV6lhM6JasXVjs2t8g9xsfA
n5J14g3KlyZcyAm5nrmrwg3Go1dkLj7xHo/++db46T1wDrAe2MUYu8FQcCOTxEsntQj7+T2fLzJH
W1WL6ttxLqD//OqrMrO6lQVSKb/3yckf1ypRV7/P++jTI5SS2FP8ca/P9y9tUEEcJ3Wy5/e2rV4C
OCGviYG9UFwO2T6vFfulj9CNr+3XroFDl3RqhVqTZ73aJXbgUBbZwHfgSjAYQeSMfuiVUBPqzLrp
sgHN6wRqqOuW+64g8YdQSMLPxPCxi4buH0Gfq8b+yMajD57cvLl3dLAvel4/uRAEzpPZOPfA2Yx1
7yLuFuJGfD/6VYfNHb5HEdIVSzYuIMyH9irnDhMOXkmleLBWmetrJMOqfEoWcvS9yJul6UbTbcLB
8SQGzdjq/xVKkXonn+RPPkRWMNKetlgx33x0yQs+Xf+p+el2LYy+VSl0ayGvlTIrH/dLsRw7qAWW
RrndrLs+N25EoTUkOHhZY64Nc58cVQtXf6/9fV6OZvjGVcmxeTPG3ZJwd1n1c+/RaC3zfYDYtHZy
JUJejjrzbFkrBh9wCvNickSTAQliYi8GilqNbmWRew1iBl6YLmc0zXtfI8xpb2czXHie186F2rTw
W2L9+nFpZLfKRZ/aZR+N+hp1o0fTccdbW53qpdZ39VY2ZTFkWrvoOyfdd00x3co+LQUerEB6ki3Z
X4zuPneK8fzR1YoI/fw2uskM0dyI7IenkSquExyNCLWOL9h6/SDf6N+4imbeDVpwaUZ7eBGlZYCm
Qb0Jh5TfZ/UxKw3UysuYFuDyYQwuo9FIy2XiXzykze5cVRnuaz8i2kDKcOt303Cvl6NxmvmHjttl
JfFJPKDAuYAUZG6XKw5kFB5OWnyv84xAl3+85bhc3KtD2q4trdfXsjm6cXibjeVStt5njKW2NH1d
2cJYJsToE0tA2MuuNoZnGsdQ79j99dkOm0h7J0yrr/dyQBZJD+xz4wpj1rLqq4WcLUcaWz0HSVHe
aS7i2WUj+nNsO9rFawEkASItvyYIkKXIOj7naZptM/QUd0LNi0esv27lhLdQ9+1DYNdKiBodvA63
Mc+D4wzEnsbhCgU2vUAGWLzP0NjJHJXYPH3MkNP8IsNFzWpAJpuqw2a5cogiBFiTD2KY37OkOmo+
IvJBSjOxGrY8WW+sUWsoUdYkoGMPXvrVQECnjK3hO0ZFAIux1LzrJh95nLSxdl6kjqy9jv0+JeE3
51r2N4uksmRX3GRZOu55HqcoVjy3ML0w6RsQAKzzX4U7Nz/6itTkY5yJlhsQbu4iIJf7glXfUioH
pJWN7p4KEDMqc/saqDyWpWLANCZ3dlrqp6LnXZ6KHsVnVBvfJmemLGnKcElVQnomZiK6ySEV5Pey
aLTyDd4Q6KPAzeHStO0r1Fwrycq3CZD/1qunYiubiX4oBg942DCWu2k06428GEnIZQ7P7blXFOSd
vHhcy/6gDndNpInHYlK7Q9KbYiVvo1X2RU0IF3pZj3RAi+5kIiwTtqA3vJrYGC9KWxoUTeMtRu5v
sl/zwW6D75bGBsNLPByDebreKOrOxbBvLWcVqriatUXKFwT02bAKBcXOfngdRYMEQLmI8Vtb9rEj
Hi21tRdDU08vjV/HuD2F4xcR+fDWK/27EWU70iQ+IEzlZw43MiKgcy05sQcL0tybPk+rH7Gf3ipD
Z9xOfpjBmBbDTQZsfglhwtvEsT5r+yqttxv1JmevNwT12ouSRYV+4tUVSuYtDA2GYMVbuokzH5X8
6FUPVJcTVlkpZ6/XlPNgowMW6+VRdn30y5raez1/FBvOTwNmYCjriRfbVoOFQ9cUX50kRLbHVLzH
MTMSEM2ucuPmhX/LCcdZGFA4yMTSZ/l9dhF6cEuK8hSpRn80Bs28qo0vrviFxLMs21p2ySIFaINN
y9AeSEUSwW7ZMriqFjz2MYBboC8xKJI2fESpw77GXcl6xaDlxcO9b/zIyzB8LFS9WjljiueROzTn
YS4KPULeIat2qpc1Z9WxKeaaHJTTStMolgIS31r2fZpXJgO2l9YDpB3tVOnqdOzdtMRAp44epoE0
uA/44keIb0Zjej86EYQLD+kp8q3+tPZBjL1fBIGv3ESJthBApY+2jnCsBiOtQ7DS6HaK2dy8N1GV
N09jjTrMwl6b8O0emwwDg6rgZxKJtHosIQquMQYLto5vlY+ZgZwlq7qNWwxNvTQxEnVyRC/nZmjb
9i5AS3opm07blQc2mNF7E0VF9wgvEfzRPDmdLPWsF/73RH/w4kn9AhT8WwRE83WoS2/hV8J+SCq9
XuWOFdzC/ss3UT+o50EpB4L8o3pIRj6kxCqQWMHPZ2mpensDwzbeqfzbW9rYXCDliZVfjRqH7O67
pgX9T34aSpUkPyN2dosYa4SnMhyDdVUAEf7pZHq6iq2EX4AaWe6pL/UdNov8AArTesrKzDgU3jje
zK2yKXin/CB7BAWcLBTNmBAxVdNH2zeBRPtKdZCjrpahuYiuPZB4RvVu6FG5c6eNbJI1jrY9Ab31
NGbpI3pU5iJtlfjk5nVw1XXtJ4th9xwGab4r4NmsLYQpn/3c1Qj7FSqqLIy6XXDSgya/azJWEOEj
bDN326VZHWEzywW1e27Qu10XQ61u5ShfFlTukyoBn8Ut+35VAVN6MpHRu9q9+dvrQgpM1/Iaox02
OvaMltrVdziO5UCTSyy7Yiu8+EgtrpwqrZ+RS3+GmcT3M+qXZLzdr87kAdSaLxJwT7ZDILAKny8K
HJBaBrbGz1OQvF9kOf3SqQrnq9+nCFTYUX3nz6+U6sHvrwQIrn7OKv/ZUnzlR1p2v70SrN7dpFgL
1lIBSnROxssUvSyqtNn8yyFvjnXkMln/npUnjaabqkXgDADSP+M8beYVgaLCp7CjwED4s42PepXp
T6kevU5+VF8R/tOfAiMGwVpXD0PJ1qcfvZWcBBcbW2Og1u+XBM14iExQRbI5Aya3qNAZfHDcwhmU
foU2ibGTd0QiEpRFEZOkm0fHMLrGWNDcaJzKD0R/wkuee9kuSPBZYLeG8IeYwpPvJvkiiDhS5uEA
uzQdcMZKrAc5wx+e0Xzr7uV4gO0Ir91cZCvUeBSlo5ocRjd4cmrXQjDF4DSuWluvMpQZSOic4JZC
D5qbtZJFuziOIvBGNN2kHJDXdO2dbJqNBTO0aPRj4Iz3LMRPumNld3bcZXcxRw6QmGQyuoLfwtKP
+PGGWXqUoyBG2vPfP0HN+Jx5mDOhrqsKYjUWLCHxKZwV2awmZe30nPCGcUuAcDLI3k4sjF6KOFaD
mXZ0boVqHq0q40vF3wrRziPRbI3ixsu+6qoT3RVVHt+VmFjvnVg0pBEjiOUuWqIqwsTbWg2V9ZgX
3Yva8WBuU6O5+rWD2kox7RNF716mrp92kwDGGSAO91IaKG9MhMAulolDDvjw98uhhzR7p+an0893
K1oYsq5jlecee5KnEXi2vLwupvxQkEXHgItp5QynyMy0OqWgT5+dX6/punV8dNzMXMpZvkDQT2N1
PMp7oIlEUnNcKU40LAcigTc6CnM3BeYLPsvb5aPLFWBijAHRNtknCw8rno2Juu77pcg5ayeztJ5V
THRPPv6Ku9xI0Xubax99/6v293l25P66n/vf2qe7xKErtkCnybWqt3WneNsoCMMlB7RpPqVNt1oa
JBvRdvnqo8/X2mnVtZqxlpfJgc7Uy6WZ2t32o88WDoJpo15uRD99BweOPGatCX55vroXBmGsSfQo
Vdehc4f+e760sqB91TvxAH4sAISjrOmAwKQ65cUou/rt79/vfyT8DYMzAmk1CxY6YVs5/lvCKLM4
5IR6E7wiVBPGB8ve1Ub2AMGr+WE57VaMtfam+o5YBrptXEs09fdVMFlbyP75KUf9fpEDHFyAsOJL
PhcKsv4rKwYJKpt63Vz+/l82PmdNDNsVtkFw0zIc0zHFp8CZpal+GJCVepvGYRW5Uw1EhMJMCjyf
bbvZcUyOF73q/epTBxuLb/zsFnpqdq92Vh+h9gE316BYkUaAPJWm/asPXn+RilQ992iG3StjerVS
tX8tKj4gHUuZXRqsoE0Xfqafx6YitDmY+GvnCQ95y3U0bBMZkTVZyIkgFXp8q8L8X6AahvNpYeIP
d2wLEWXLNsmKkmf8M3kEix4kRjbbD1gsmCIp8xP5GX828qZqz0Wq+/nJK+CcE8Def+qXTTnjY67s
S0SOVmti4vU33+TTvI/mx7W5C3EHVlOEJqzZ3xmImx8D4b5CHCAGUpsjBg22LzaOWTM6T4EJuhxg
zt/ILtBaw56VdEKblkF5k17Fxql2QnOHHN1wpxZlj5jGjYhybql0fDf9qkW1Zb5A3kTxymABfMI/
ypvAMBsvMdZxclDUbbz2it6UiZJjQoyQLScwhnguZK2pzXyBzHK7/jSQpWi1L+REi5/KUtcQkq3a
wkZOL56WgRF2D3ZijRfekLs27VD3motyeIUxFd+/j1uERtkk1yc5BohFz7LmlCd43lhlg5arH2h4
NhjqKdHKXzXZJ4t4Hv00WfbJ0box7b3wUafpJ784qm5L8GFMboVWFMTF/1PIwclB8H6Tm2NxlO2P
YTVC0pikwUCS1sVvV5mUjTE/ebW5UMGvRFqbXpz5OQyMJj5PTXbt3x/DgOQ3mLW24BTm0dnNBwnO
jEwiqAp5k65M1VvRbuSYnBWmU7VHdXVkozI/y//Xq2rduA8989erRumgLp1BANlIpwkFXQwaEyT3
XmsQP7DSCvcKcdO5ymavj8qr3hPFNxBgOHWDnl3TrPmCv7BxQVXevMia5ZmcAHHJsMrC5Jg4AcKR
AxHnfGwk6nItmx+FvKJC1/WjSyX5sGi1GJmUplfOAIEQY9MzZxOolnKWfR9FYPnB0i/C5ED0OD6i
4YUD4FyTRa14Y76QVXJVyQZt1GvUBskp8jMUsJwiWzt8DKsqKqp1iswGqhLoQRPkGiC+tT/9Mkc/
o++y+7ohbt2Purp+b9Zte+tiG6QbppcvRVYReimLDj86Jgdu316yaDoR/EnOPjk8ZE+Fs/Aa03ge
Bt1at6KetrKZYw64MKcxvpZB7T9V7Fg0NzGfk2nsICz/cZXV3aSQZNhuNhFxAb3+yq/5MALue/as
vNrmPcefPA8KFC3DOzkBpbdxYQeedTOEbncURY6E8OAWX0GDzjdwCsVZZQCnjggL6TftaE4LOQBU
7JZISfPYeX6BugyCsnEGej109IOcIEo0qRWCLp2Dn2qxjFPP7B56l0Orh0YbJ+dqM5NwvgwrhBMB
WcUQ2NgyGzsv1M0nswaaNQ9HTgya2+K8kvaVtXYCMRxmcDG8L6TnlEA5llJxblBXmY14liRm+EW8
D+oihZfrNsch938RNvSh+04+objFA228VGVJegoI5mttTmstbJQregvj3egSVyrAkO7iTB/udFQW
b1vzJMdkT6XZBeikwFrKJrGLW9M0rQOeisG+Dg1jE6ta/jJm9Ua+F9bQdsugmepLmpSk8EYh3t9e
hJhXWZZnr5rBjxpXHnU/BEN5LzB8kldmWowEWiHgJNQAlRTTd9fuMAZvcDXePwjdQ2Svd9DoNPDq
uKpJmS2tCmEEpUPyMjPRNq1LeHKQW0v3vTLKCk5C75X/Do3q/2fOP1+C+2R1W83bgo+XUHxd/Mtj
Wf/nUxlnKkMF5GrahuV+fioL4TduarXDo2lOzjVO2iv2HeWr1uKP2aHRspXNDNkOq9IJmFVkBpd9
Swhy7Fde7itdzNtjF8sMQTxIgkoEJP4/NcW0XXYZY7SVtffR0vqX1CQyJX8eW+edFWlJy8YgFwiR
8fnMw9mhLgsw1A9m1SO8iequWhnazjYR45S1jz73f/TJeW5+xTV0MSopWSk0Y5J9SHD60E0lkcfE
9Q6dXuzHbIqMrTZ49mZsefK8t3Gn2aBnjCbKkLx2bZOsjLqyD6WLoKio7yNbSdiVWdk+DMKU5Zlm
NHbfcV/UbqAyGZD+wu9yFhGAdG04OJnJZuU92EBangtglZuudirrkgxZidZcWDzrLfuPOmjwf5yb
YZGvfMOrHvx0Mm/5/bHnmwE6o43zUu7iuBlw0nNiL9kGKDlde7K8J9sbNrI1xq17lbWqdVRUxvDT
i23kpxeyU7HSVxS0vP3HZHk9UaqNOl/6Pldem7Q8jWVnN+A6HvoGLFlD87Z+qJbsVfrimRCwDRKg
SA7yL4lc947MpUnwNuweuyYjwstfZOFXsIRTPqC4ldnitUjDL0E0pd/CKXo1q9xk2z94fEEdEKCY
Qz7ME0KeE4+hKFnqehfI3Lxdeq/KPZQ+xnyy2tjWS9PgP/Gxsaq0tvCWH1spFErxXIAdt51aM904
4VTu2Y87D6SJbw0jNL4UwotRTPSNi2EExcUvax5C80AbTJeCH9ajq2b+3g6rblP2LDh19E2Ok3oO
1lOCJb3ZqLM3g9evDbb/lyRhX9FrbvFFd6NnWF4dsn66OJDIVVayn3d9GWEP/DJrqW771q63duEq
LwHiNXJCgn/UWu+N6oC+evSQhQRo5huqvlktnXFyzrCHjWtddKRk5oHWI+GLkpVyq3u1d5zStFxZ
qXBvoh6GC7qkT3WV18iXFf6j4GxQ+Nr43Nl2cRorE/2kMRufoXmEmyY0MhD5jIYFwqoK1k8XOVrB
ebLN7BmVpeFSYZvAkYRZcThN29FXEENqw+m5idp4qWJ/c5QX2a6/bpFue1DqXrmxM5xk5QvDe9nb
btCt5EWYLiarxnOsPZJm9bmK0GaZxglgRz2fmsLIePxo4hP1q1kWXnUktPR7U46GFSEHeW0zuyuF
pU9INyX36Jok/kXgHUK/E7+qPPq62Z+69A4aNG5l/Y8xeYXiibURWyqYkH2ceZ54KYe6QrIDwTmA
qoTsYxI0nW7tk3yWpvMKFV8pOzoWoyfu48m5e+9PXIuoG0hipxm8W3bTP2R/zZZkmdYIAkBaSm7S
pmgWwQw1UUbsWtLAMa/WVPYXcLL4QUTI6nYtwBrEedd21tiH9yp+NfZBtj2SMVtsN9HI4SGLGI55
zkZkLOsSq573vrK0zqE6KYffwDVzn6/djkDaPRYLtq+g3Loo/Fr1/p0deeGPri+3OBXnwaJIv6YY
hEeLor1yMhbBIo8jFC386Uc9elercvqvuO98n6pce9Unc0AVDIG7gbD3ApV4ZHY920ZSMOEEAYHN
5Tmkeuhpdg5BrrkqJ8labTR4RTlOupR9SgVlZqEE3COV9yCDEG7R7/wphz+uc3qsx4Jgytedlw4L
F5lzuKaxv1as0rxwxlVhs2raPnOj9gxGC5k4EdT3SsBe2Zmq7g2luKvng1ZcKCs/67p3dlM4k5ok
s0mymHw/1Y7BBPJn5j81I9YUlpHmi64abABoFAT7oIkUeNa5fsRGBDKrzu1vUFDrDn5Qv2izP5ss
3JlJ3PrpGYN45Si75FQrQBTSQ+d09THXDnAe1ESwS6JKrHR99K962ky4V1kjznSJeW4itVvrbp49
4Iulw701/K/GAASmZg+96OJiFSPr8y0f4lmBTzMf3RDxQ3mnytd+3SmfDVoNS9G3llKJM6GtXITB
2ZkbCdvQc9pPCcJufRlualuZfREYsRMzgoeIP+cSJCRRk6jZUUlPw1yLtDI9+UXV7HIcCN9rwX/7
Po3mft2vVaj8oAPUg0tsFPbNXA0sVT0ogkI2ZSEMJ7PW75NQNhQ6RhtMdWJLW+ZaEd50SG8mjpE8
A/nRD47Z1ivdguqMXgbKYAHRAehq6Y2TGPiwzgPooRWr3m2dQ+kH7lOVtMvEMgc8UqBIZH03bmQT
3NceJznxgLdPRLoYAliC+naLnytvNbvvPKy9N0zbw2WazwJlilFtsiTMTsjygmVGdndbTn53q7nT
uAwC2OtqQvLBmCNM/hxravrQ3DtZ9fzRJWtO2ZurcHYzVDH80eLUOeFI7nDohzeH0pxY6nNT9sli
Kti5LOAcYhHpIM6HYtBtRQBsqZEPQ0i3QEpBtqe5PdQ+KCbZ5in+n7afVs+mmqH5lakvKvjhtFKz
nxwQEe3MBOclgAZBbFp3YIWtTeAU4dGyU//cOnPCSWmqxzbPUL9A2fdH+zVJ4vxnpoMhrSrdeVRY
9gAOJM3Z7yv9kNtpvE3Ktrzj1InER1omXzsMN+VVWldc/ZHVCuCet2Rp3f498qeLP+lJZAlN19ZV
wsKuEIbK1+nPmBcxyqBz1ML7JvJZ/mAy/GNKrA8OzE+99uuvaTytX0SLzHWEwfoyDs+jjjWeVkMr
VoQWXlt92OOEhOVf6RnsyPJLGFX1vnVXhl2E27TIg7sgu0vi5pobvnlQFWEciBZg6JIXyTLsWhAw
JqQMTk3mKldHVL+GRGXp4HYwaNH43LTPmqmYq2ZEv424XbOFfkI42aig1DQBthbawZrBN7YKewpB
6RddQ1wrM16iHyBnjZspf8SMzgXpg4KxTn4T5ygnO6map23Tqn1U3AmjIp8EJlx7sSObmi4hVipH
O7on6IGqt97XVzHixOV10JFCVKSPimqTckchdZHh07pJQaaueg9/KidIlp7Q8g1UN3XTe4mxmcS3
1tSzfUeoZW0TH18KhEw3RMCHpV0V7L1Fu/emMNnBxQUrM4EbikW+QKIXQiceakrIf7nOyfHEAg3n
tFwMajjd94hGRwrujWPAMx96L5oiemyvwTEpa4B3xWY0HH0RBz2p+7gpVyqCbDg/oCWj9PqXOEey
r7Oycp35XrZQlDJdpb5e3EWgAYEU6GdErPVzAxcs1sIWR4ZgicLNcABw7B5xMET4vIZIRs4wuI8h
TS6TQSfkiK8bIMSy2qPDt0IPk2R+1OwndOwRaygW1kDEIJrab6laGifgM1/9wNjaAXsmq8yjbOF1
Y3kgGu43fnpKDfNpiCzj4DeqvYoF8r3sWvxlpLkN3pFWTY7lgVNdeoLMn55KFukxQPS1hZFRRV5x
H5jFgxBNehAhqWrPPBK+viKLZb2w9u4DB3N3fMedIDvnhhU9V0qy1ey+x9QqrJc56chbEzBdV5mL
JLBBPxQBBnA46MGUjRZd1zXn1jpMwCDWs5rnBlPfc5s40znIAagoNllxKGynwsNlVoW5trEHUxyK
MnrKU68/eyNB2RjNDEervF076rcO59EFS7KzR7YUUWh9uNeiqr3IQrdRThzKDAu+oAJ0VarG0Rhr
oHKGfSrIxl57kCir0QqQ77exoQVsu+y9adGoZ790xBM0zYUTBMeSKPZBSZVhP7rdawp//GzqA9ho
g4/RAOC61A2MhTnRA24EP7nqKgQSvMnRtwM72VWq28tQMb6pfbnWQ53HyzgMZzVLbxq4i7jTg6+F
JI88xmg0qzhrMUJPgzUBC3eb+Ha+QkR5ZQ3+F0s3un9Z1rQ/YwasalABDKEJwOBQFP5BuiSy5uYx
fLTvKfJaBxQArSP4kRWu5hEWQQnqTFiHeIsMluqC4KGHD3eCwbbuwBcUzvLvi6yr/XH4l/8bXMIR
bHVdjdTnZyb5AORc7/h6f3fZE6PC0VbYSec/OieYKTRjs5pMN15YEbohzuD8NJT4W9s0w6nt3Wmf
m862VG120ASxduxUhoOnBMCfmtDeaEGJyvmEtmHbBS8gktRLPQWXuLY1oAZdeE5bPdm2+EKItTyM
Y5z4rOSht9CL6CFsy3vWVHftF32Kv1YitpVqPIcJtoORiYaYacVomM3h7qh1W94uJHHa0lLXmt/t
07TWl4FQu+XoaxXOUTaklrlZWVayrnv76ENEwoUgXaQD3oTIRv50mzDYirB51bMJob8iv8sd0z3o
vnboQ+UeparoKeY7tNAc92uaI11njK16BCVi7jKf5SxXkmgrPL06Rv66mlG2bftTjOaVbyecrCpZ
jz1qppUXtyddbRoQni4WAmpxbMq2OScp5sCWn7dL1HPjRaw6IVEL7QYpf4VsQohv5v9xd17LjSPb
mn6ViX2PHngTMftEDEBPSSWVVPYGUUYF7z2efr5MVhfV6t7d59zODSIzYQiSQJq1ftMt64+///+1
P42xPInieQSdbuqO474aYyt0O53GisrvpaPO92Pr1Zg9heYUkGV47GKdSXpNjFcXT2fdVPGD5ab/
wI/R/hiAks+g5VgQxYmjYYr0GhuPNl/peK1XfgeIp3+oFhCGuCk5owJFrXcUwhDQ+FFV29Yhv6w5
WvUPnGScfcwcD+eg7EZTs+yUgTsZknGBR89o9/c/k/6n10QkSwF18K4Y5CBfJ041xelmeLLrd63K
v2GD1t8Ad8iRYysiYJ1Iq8hsrp61tyAj9ixZomO8aPOWGDB44alyd4mlf0XJf7idcZdFS2VRzjkk
/HQp1c00jfrNOuGj+fe3rb2K7fHTItWtwqR0dc0TycNXeAYtY/0FEMj5nrS8H2pmffGGSd/g1Ieq
Rhg1x9KxwZSs/Xsr3hLtPqI2bnyu3PnIWAcLFuM+Ru16ulPG2idc6Z06Z8n91EXMH/X/QOOxYu7o
ak9Jo6nbJa4OCCqpm76LzpqLWEOI55/dFRsMR+zjHK3dhlCju59cgmNTnyNMUmCwiZuR0MXOP4TK
XO6cCfnimOTuuQFvuW3CEOmSKBlvHHshAULeFY4vHp5DlXZ+ky5fS5NkYAyFMMiUZdgu0ezsKsuN
WbhV46ZLxwb64OLtosHYxZXVPhhTX0DKz53tjNHVLjTNlCHcY3pnRRPhsLWHIGY0m9aM+iCsmel5
6ReYdHHXfFVM07ptciZkioLfrebitNnAf/edNFkIHoVPcMu842QmPwYmStB85GRzXo5o1taHuuuB
3xKm2DPEangQHhNUdr+pBj64KGoY7YgRVdXHR1skp0zWp9hFJlgyxuaxm6J5O6H5FXi2VT56yJgf
vHF4ttAeLJgF6NpBg0F2X3dM7d6A2GFBpAI0PYXLjafX2SFuJs1fRjNZCS+UgdXkwYJX+L3hKPiw
Nog/TqoXlz6hfuUhKT+WJhl/rBu04oxBJZOpUttE0w/UuYvHrjLtgzl2a9ATs1Ut7R5FeOELBP2u
WvvuH0aqVwyay6NsoifhEK/20Kl7xaAa1NDjvXTC73abxEw/xtLPHMXbZUB2dpqaDGRpx/HOtq3x
zow0DDHT6FzlcObpW3azOT6OwqEPqt9TwZ/y92+a/kfsl7w7AugwfDSd5L1jviJ3aqqet0VTp88z
Zoq4YGDTO6nVA89Jhc37Mh10B+OxmtRJUBNu3eVa5xsT4GSpvF+vCFmlCz4cRr4zNLvbgVEg0pf0
xUOllt5WXWN9t4rlSZlNCX9/bmzNwsI2r4o/9HQ5//B1/tTfOSQXLA/AgWbrzp8EZgx9WtdsnrLn
KRneABvWHjUPuHsLwjgIGSk3y9Dm9z1qaOAkxkDTFxhpmqsFvUWHrRi4enedVn2e3QEEbeYYgCDT
8dGZnrzK/bpES/0UkfP/J7CI93o2ww9v6GRiDMP1TDqSP64YbS3pig7LgmclQvhmRVJxqpx3fZ4y
VUC+dGfP+uzHSlgd4eyQHgIW+4ja8L2Te6dSs62jXEyNqnGrdDN4vfKoT7hlVQPrHQ1/Cj8CXen0
U3draPUxJXC419xICJZArEExzTu106r6RtjtsQb6toAU+2RkLsCVvr1Ni7DdExvOnoqxJWxGZ9oP
84e//+deIdjkg+iaLN5c1dLBunqv8DJrMaCcMGfps1vo3dbL7IgRPIT23bkPRlJnZ3vW7C1cqedF
wShqmE/K0lnnYm63sJcQIJ7iW2NW2xuriGv0rbWPDsb194arHHEsHJXefA/ZFzdIyBob0IuJ33T5
GBBUQfskjZq7tQw/D+pAHx2yqILn+i6E13NuB7TI//678vz86f8G/8OkRXd5SG3NftUntFNhdW5U
ls+5ZakbkLTTHWxgD6PtMXKOCdPMN0WSbcDJlLfeGj2affwjbFY9yFTd2uWmF93KTeUR2kW5B7EH
C2QldKt0GLIHet7wWLvdJyyY5xuFcK/bF9tEae8wVJ4RqiA8CrvxzuTe7k0EhxKerYNnRnja54p5
P5Puu8vKT4lzZJzOcbPExwFVg9IzfKt2obuqxrvGHrYhOXojM7UzpuRg+ftRRWkXl7AB3EwJPb52
GBqJex3CKI2DAdMQv4tKkfxgibW+tYrSX0xbwdSkQCoFgs4bZB/Km16oHkWF12BhjyA4WBpuzBqU
98qSNxtSFG/AL1Z3+vzU92tyYMkZEae3IXUXZY3L8JgHAMH1YDXeMSUE4tlNz4M9nL2mxcuHwQcx
cJ+kYvYmZxrtrwBatymOJ34hdPhtq8WquCnvmLN7Z9eukjNJrMrvM9M6aHE4nxZ3+TEng07WodRO
oXB0DfXyOR4apC6IY/qYBsw3NS4dYYMvZY+230zPvrOYdUGRI+ChIu4jQqGmJSJw4+j4WM+c57FF
VCzN39tmi6elcODVXWJuYIbgxmjnLl66W3P8QYK+f5MzGfKRETmi9TbtzbDN3gP0P4UtMeJq+erm
SnRDD97s5ghV7xZonZ8uaEcQG1fPltjAkPZxaK1vorD+ikbRcwsP/KBV1h3CzuZbcxjmg4Oa6oQu
7Rs9AVI5W8W3cmhvTRtV+t6N7id8tu4RSw06rXiLc0T1w4kY2u07YvvOh1JbbX8h9XAuVf1utjT9
cdHi/eLW2f3EGhPNs6U/0C0R357iCQuhGCYteL2DnRD6R56UuUVdeNuUmckZxPtyGw2EqlbX6+4j
/M/+YUbv/GlV4diaZVgMho6ngTd81Q+POFPy1JnDs419TJDFC7O4Al6W6w30ocyA3rhuwwPZ7XS8
3Gs/jRA8sbVoE2PMuLeT9VsxJ9Y+zxCcTy2Exz8T9XB8ZLK8Y5aKCBUrJ4bzGxwiIYMghUcXF93C
zfAzu5xwfwltXzegSUfT4m60aEG+v5iWG7X7nOXlwQD0+RaJgAoDwXK4RYPE2qWV9kOq5sAa2eNd
YhytmRwQ8mXZp6Ib8w3UMUaRIWYZwmdNRWLt4MToe8gDcEOjpDpPiGplwu+z7NrhcUh1LVjHp4LM
F7prc7pVSySU4rV8nl2QRvY89vsoJKGUiUc4bJO7MR2X28S27vu1bi9rmP/9B9W4TqrIfauQFQMM
1r+q/tf+ubr7Ujx3/0ec9euo//pjlZN+XnTzpf/yh8q27JN+eRie2+Xtczfk/e+ideLI/+7O//Us
r/K01M///teX70VSbpKub5Nv/b9+7hJwescWclS/VPHEB/zcK77Bv/8VAIBrv3yv/nzO85eu//e/
FKZcv6km8wDYezbrEDF4oO932eX9ppKjcAADIGDgqXxSWbV9jLae9puqGbbNmaqnsugjfNPhNsou
w/6NIIkOgtohHu0Qlv7X71//p2bf5ef+aw0/buMPg5cF68d1Hc/zHJdolclc64+TFZXxVQ3B3Z3z
Ni4CJxqa09Tlzcn6Vbq0YcjGimvB3t6fZFke9ad96Gmvm3bBsvnFfnE9WZWbStMhXLjRtIsm7x6i
Gqijbsof4tHpSYm45SnrYsDsXdfRW6LQh5EQjckCL1duagZEQhPyoLZMwUPKZnlU/sdDX1zuesz1
SrI0K6TrWsRNxoGwznXnq0+dzBS2/nW3LL065nJnULZVv/BmxGLFPctjSq37gASEt1Xy/lg7LWr5
YdmeynVqTypRJBU+XYjIuGyVG8fu/lDHkLM9yT0wrH1NsZhSibNlUw416qQ9yfL1QFmVm+uRl8PF
iS8+4K92v2qLSsIHXWbfxuRD0aqsj9cryRKWZbeO2pDtAcZymo2sAacqinIDmepnSVZ1CJBrYEIH
uOwexOi1eticy5/s+i/KH+9VtZT/vxvh27PYDvMPG2OfoDXd+rSIR43IHOno2Um2aRzx1MqHtCoI
zbdarV4OlG3ylMt58pHWLcUAfKfdyed0kW1yd6Fp58aIs72s5ZNNZi9BuvXFubKIHOi9PTjTTtYu
L4e4I1m9XFRU4T9CI72bzHY4mYlOCEcW5SaZtPE45F/KJB1OMO0JLhcADHkn2BDp7k+yajpuHyyK
UQWJZnQnp8rj9iCL/dITnSANrcXoWBNNmenZDV4qsRm6eYCJNLVIuAzJwXGRMxTtya8j1Czc62Wr
7lt9rk4hs2wh/SgYl7/qRlsZ29wuP+lzW5/kxrb48WXJyNX6pImNrALQBL9Uu1tXHOFidVjD7jjM
lniZQkVli8D5uIfefFAtqziNXVKeIua0qNVei0byMFuEfDo0n1ht5uyN07AAFSWKKJyXp6mZx6NV
wL30LETG1Vv5xUqy/vQV4uu51hBhzsSaNqiICAWl7ugF6YcI8lpqH1Jz8dTt9fYZ5p2N3qgA7cWz
W4uvD8miOsmq3IBw+lnNiubWRQ1pZ3lJfeqdOgf5v5rI66riN8I+ut+tS/cgf4UUWBJ3w+8hP00d
lOUwA2RKtZbZqJfMp3QF6RHDMEdrwEkK3xzm6RQlDUXyNNmmzkrLzwXew12R4iNFDUM37fo1uNyX
RqKMH4gntCLYGcibkv+JqbSkBTv9IJvkP3T9r8LdWo/lKUeqDreDvHhfd2W0u1Rzcc9LWiHfFVam
36l4YuMPc4zE0xc61ntvbqLdhN4AZOpxvypDhz4o+2QJndItZvb5gX8cXzMU9gnRU/JmZMx8pena
E6L5HQalw3cXyewcHrnDe4JjOg+eKMo6yL1HbIpYFIxmfVJGgxSyLIZpzIglGt2uQGG6jW7ySK9O
WlnWp6yPZn6YNaz4tdhELUxi5C0514s+qkrcnTBU78i7/r6RVXf1aqTn4h+yfRiiT+44Y1VUDTwS
DqHYk5sX4c6I1ltg2P1JNsVRr+8TuzrMmfsBFXP6+19f1sW6hy/7q05+UkzslHpz/YaXr4lRE09d
R4oPBrh+BDYRZXzB67eUVfl9a7NuTuY47lCODPdJri2Bao5JIL+5/LoO8E6+qtzKBhDYge1M+iEV
P9Eww/QZ9BSn1evzKp8ODFZIUds42BmdGPwvb7B4bL1B2Rexoe2vTSaA+Yb5MD4sCj2wwRB/3aDV
kgSOlayIM/CRFZCFXaOO9ykgBCYGfXUyxbAtq6wSsMWQdUszwTutY7rFM4YRf1AaejCxUfEE47Fp
xh0ZyCSwRwPpF50krCOeebKn06lwsgqswMgyUlhIyrawXD7DVkt3OmoUZ7mx84zMX6USRYhxNjfg
u/mDxug4A/E5yZLjRjykGMbNx9Z51JjK41SJn1jVrN2pLgpIPox73ckTm3FGPN1DLwJLWk2Yhugp
D7x4wC91s+nDoPSgWcWRtrHrlldN/v2t+CPlZmVFlfvNMpHwaDwrwP1SWwPdGekvxPMMV7/I/Sr1
vb5KGPH4+eTDLUvXat/a2rZSpwHwfuI7C2k+uYki7YOF22+wYmBxUkXXKTdOQn96bZPVai3Ju8mi
PEbuvlZlm5FG8V5f7LOsAeajQ5bHXYqy9cV1LkVXmwK7p9+zl1HZtV1zo5dFd5rxGz7pWEEe1e6h
AocARNARfvPQHEYlioLK8kBnlyhU6TXPGcLTdA1iItVpJb2GKRovRbmfTuVNWKzEn3MRGBLjCU7c
BWFAhbuURdkoN7XYLUsKs2YGDfGkXc+R1fHBgEdwuYjcJVvlhRZbjFmZjoJI3dk4/8h6Ii5yvVIc
IrijJ1Y5iQkKoE2xu5LzGVmM5SRXNKaiJKtZMfEnXOvywGv1sruQ82Z5pDwpl2/M9Zry+Gv1svvV
p6XXcywvrfb9gEPYrxt6cZeXAy/XcJoWgnzo6kGbMehXsxj0uolBT9ZDHRPXKIScItvkZhB7r9XV
ZciUB8vS9VxZHdYmPuWWLytm5DCwyiLs2XUN5MHoatIqi5fW63WuH8WIqAZRnseB3Cs/T57yVwe/
uOJ196tblCe/uL74FrJtTugp3OQA24qZkHht5Wb9VXpVNYhSBAzwFnAEDtbFMNaI2cZ1A1QQMxVr
+S6b1CFhePfE1Ox6yKuq3PEf22C/ZJtkQJhVHmfI+cKra10+5S/3D+iowFNqBIBC3PGvLyrvXbZ1
spOSxesxcndrpHRfl0bxVa/HWFpkHccGs53JOExJI/hqP68uf7xJwWaRbPtU7JTMfqxrFMHGHGG/
Sk7yIMDdxlHh7DoxS7PE3MyRUz5Zv24ujS0i6D6CAZhqvTqI+DRjlLykvIisy9MvjbKuLvm81UoY
7y6phtgFDVJPqsJCtiWgnsOnAsbVb5s2gblNDggX39ZYt03toJxsKBaTWzHszRjLPmozJnZLg0GQ
qQIf0FqV/op3yRRzyUHOJVc50wbMuiJH0OIVo6lYQA+eefJWFbV1UYqbwrqUzGR09iz1D7EYfTox
f/LkrCotbZRFDL0NFkJFagDGVKf/L+SMjxhoc4rLnClXIsbvSGxko610SjDqnUloV3urx167y9UI
YlyCv5g698t+HFzrNIvNQAjymPSwTKK6P6Vi1SJLxdgd05Q5A0BB9dSLzYRA9amD5bGNKusrZqDD
aRRLoutGtqGVhK2tZkDag2YO46mZtggKKQwUawz637YCrUk/rq3rbgs5HLtiJJabbrXGY1Uh0SNm
kvKXsMS8Sv4wsiQ3ckdeR2PQj2EZJIU9nS4bPY8P3eruQtk39rJnXkX4YRIdI9IfFGWrWiZ3i5l6
WIegh+bZ0NN8Yr4alNHl8PpgTfTW8jS5R5aAUNcGfwYRov7FpvhjVe6VbaS6K1/xZgvqVDOeQm8Z
T3aKLaNnxFMg2647ZGkWP5U3g4AlpP/z/5Wl62YUz4D8z2WbrPaaCPpc65fSOjzg2EFu+bJaEBeU
O+TJ8rwkcu5629TA9jHk4i9dnpgblqdrVZFDZCwXe53Y36CGwDzv16FxAq0qVBcveHFQbiT7JOm3
8chS1VursDvMy4DGBMKqJ5wqXCZHGikBJD0AnAs06+SAphqF4KvcDA0h1H5wD4BNOgYFtLVYq7AB
Mgv6wTTdzagO9aUDhyHH4HLtwwpNnbf1OKA6WLrLKSc/PxnVdDLEEg0Nn+l0rQ6rGRf+tS5L8hh5
tKzWoZofZAjy/9cYq+aZBCX/c4z1/7bJWpVfXoZYL6f8CrESRxX4EsjpJvAYk/zb7yFWzfwNhJuN
jDBOGERYiaP+DLEazm8q6UnbVV2cTGzHAw/0e4hV+41Arat6RGY1hFLd/0mEVbON1yFWtLGBz3su
cVxNM83XBgcFuNRuzuwJ50bB9G769SQ385ytJy1BsF5f5yooRf/jiWVxKNYLoVwoypLYJGv+oezJ
1Ew99CfEdull5DsvS3QeBTbilz5lEF2T7FOuXYxsc+T8UDYqeK/tPT0+qii17qJqecJdOloDT64H
Si1qP6r6KoR8wl0qoifXjYZwNfNR0YgzE8XRLD6Y+upsX7y48p225TTbauwSqSgFG2AxoMmNjtjT
GshRjRXR70U9977BYum2Ecb3zPPEoDeO6/TzSCwoFpaQWbps0hElfltPG/Xyi7mkEg9IjW1T12ax
Jn/Fy+6pKc5deZrBGZNOPFkLEYDeZtZyrTIp5BUvlTgF4499E/1vuWaWGshiNK3E4GRRbhRP60/u
3CByGpaDKpZRcVCJLuu60WTHRjpJLCPEv2GJkApGC1iHaczsYjF3Q+GsVrcMaUzmrMjW0MYRzfKA
61Eg4N/D3ECJjPzAbmmat4tYJBliuSRL2q9SMhitGrzaTZAh1LYGk66dMmtPoUtgJutF2EUeKOv6
KH7IF7uuV39xzdIQPy3KNI0PB0PbvPr0+rJb3Jy8JXmNyyfJ4vU+5YlFva8XhrtMyfTTmLvapQSZ
R4dAnJNMk0W5W26aNf/smmq4vTbJUiEuIEtWw4KyrNLLEdf26wkWic1TVe8LRSNEXbr88l2EBal/
Kcvm68YRz8plv2z8y/qLS8li0kwpgCu0isRnyFNk6XKd15d48bl/Kqbed6OYquPrT3hxJRQgbFAG
AI1fnP1i/9/c/IsTXhSvN/3i1L/cL498fWuvj0xI7BPLMXYOkR54KGI+K57/6+Y/tl3ei9e7E2T3
D68alYq3Rr46GKwNa3C9uCzVMHLUrbKKkKiJkt9ep0u7nnM9+tVl5Q57fSBfYWERxaMgg1eyJKNr
1+qrtgqJFuJ34pQ/FeWh11jk9brXgJ287ot4XSEvJ4+0JoyG/L//dHng9WPg0D8pw4SforgfPUO8
7qMsogk5qtu0W7W9CvlBhqJlGB+8Mws0GaSWjXLj5rq5AtMTu+RRsrVPJosV2dqwvG9S1NR7IXIi
d61o1q2PsqhaUVG9eXEZ3Y5Uf6415DczkaC5XEuBt5meWd0g5AiTarPkGvY/LHZqe/6atCYG8fAi
Cw0wRVzowdwOXzPgGUHbz/N2zL8vkwq3Ko63haDY4YKlB5ObnOscaRko1xBhhczVyXCib8ZKxBRB
fJZvoAqDsMXe78VdXr7GItJIS9LGWxlzHEU/LlMS1zjkX7V1Yo774hAxMsjjLlf5i+oluvnq0v+N
y5BXHsj7uwd5ZU8OtvKTLkXZKi8D6IAIkvyA/3gnhZqc4nRBRE+udC53Q9x3V+vL21qOZDI/4xVz
cZKlXnyVa9vrY667r8dc2+rGhkR8rf/VZfURhVZfnn29xP/sY+Rlr59yvYxs81JAFRlLMTI/RHxl
8PFXGFK2yagkI/i9hjbtTh4h28dYrBReFOWuVI6r8pxXV5TVQo6QcvflSHnSKj5Wli77r/XLNWMT
u3QFc6lVQ2LSqRQUY2rrrKmfgeQXUE8LVGlUXOeKJfLnYZr3nToZPi4JoFI1IVmZqZs1NKAemaz+
0xh00GiviIV6ScD43G/t2IGea2Xevi0KHH/Qrx17be/VUBWyzP1smAiH1AkpyM+24h412FXHySVy
UoU6AufOW8RQFwhxCtSNrvmGvbK5GZlhbBPjzrWj9T5qwn1Xz5hEtciA5knzpGK5vMfI42OeKN8k
gnHRBm9brRYmmCr8eH0NIusDZoHeHuVeb2tNpLGyeI8dZjBgsEHgp8S4vV+2XRN/y0JEMpfJPhid
0gcWXPzYzHYF+pJbDEumXemYhzpr7nHP/JGVU+iz4kDA3rZvWCLEfojOMBQj1FdypNMsNyvPCTPy
DRiMU66rHwoD1nuR1Dfq0m0r5u4i7/yI5Hd6tABlQzMKmqrxtgV+sluzX7JgnJK3trYqUCnyzP8y
llWxiQdhjauo2s6skvQmmdaPVZ58cZAz32rTJ7XDY66+b0wi/g3EWLXY1o7o5yzkC1oDL18cnf0s
UbONhUyPP4Sp5Tsr9LgH084PAPgIneutHhh9VQZo7X+upnny3T5S6BZDwfkyHnTjez56BhGfeHyX
OxCdgEW9LXr7pkQxxLJC/GjdEDWmh6iIsGyB11LPP+pCK0liEOi16mbgv6jBOvd4oeA7vPohbudH
PDtDprotRPPsNPV0qoACy53ZdQE88W4LDnQInMb7lmqwx/UOFzPUujee3UQby6uSY+zon8b4AT/X
gnxmgpGt2bqbuu73Wqgi/WY5WyMAiM/cn6jcbkj4WvY6HWfUvEvCOW/GAUHy4aP7iNr3uHeSZfKt
TnlW4kPYgCPMY/V9RbRg34atn6OUGnQreu55j+jyLrJqZIy92gt6azYDbRyCsY5X3yzbMuhdBKBL
E9B+mXfHJs1jXJySeNO4rYPFpvAVSZxNGOLoahXNwfD6T1E2/MB4b94YDTj7InszqkA2FyCubyzY
4lUwZl54Vxu9fXbxwlk88mNz/V2xI6xUvXyXF7gjNRUWiv2gnbyu/lHiPWoNobarax6HLdzIjuRk
Uu890OTpOGKcoeeB3QHctGLQbkZRe5siTJJNh3wkPxwrG/jMGnq3Iy/Pqr2t16nzwYxynRCgdDp9
6tf5we7tdtuhzkFOEHCCOGOpY6xE1eW2REMCukb9ycURPdHWc+84sDrVD11WtBtErfwuTR8GZvtk
QHL3bCNxuwndws/Uobj3dPPUVIt21tOUFFjDYg2A/LfZgpIUTmYeWOCx7+fSPi6ztxza3FM3tWsE
85wPDzVvFZCLAu5UX8UBtNrifoGG5Qs2GTqg7rt1GhnD8S4L6iHsd1jNafvGMp90fDtumrR/bI3Y
Pawra1Y0I/0FWeEAcCQLMqbQTRZ1t6p7KuLY2s9Gfk80XuVPMpdtVVnvYmVAfW1dDuOUVUditv44
4FXSRy1avC6Z/XT8gpgJAlxoD/kdL35QIVOwg0Ne9Hq7tRB4HKwIudqsLDm3fkd6HCX23jBvwmZM
A2/5jFilbxsIA5oEfAPk9OndCJX7ydhaGDWMfmc2O809ZzyNR6td/QGa52LRJVhtnQTxkH+AGhwY
01D5NXe2MczutsEQEY5F3/iqgO2spVb6qjZ/7Hv4u1Y6HWr+XF8f4+d1DJ9Rf7xNRkTL0/kxLBvw
rqB/3d5Duq5xdrWmNJteMRR/rvqnCs2pTYzFNHFu9FV6w3gcIS5tsP7DuMMtt3SFy/2UduiqJgpo
RDrdOM6zXV9A5KoroUrs1Ls+1Icdymr7CLX3ppnvQsP+WHjIoJlZlQCiKvwKt7DNUupvG6d+z9uX
+sz8cAVDmGWTU+u9cFdNJuvRLEEnfo3Oqd7s5xY3dHUpx2AuoncJrykkvy8aLrQEUOaGiLED6AuC
MEzbbOOMMQ6Q0F3GFPInJns3WaQ9aYMI7nrjjWp99vIQZRQ9PqCeP4DhzV1fg35ikF1EHjqLAqXM
miBW873t9dZjXgfj6OrnAeOkRjnDX/B504w9XmmL7wLJaJYacgLQdH1BzxIxX3cb2Q+oWWubpOad
nMKuE7Rp/Thb91hO3zVz1m4ah2dvygYX+Gp2zPoPMAlRm3ECNaS76/vsMwuEKljGjuSw5+0qXCF9
y66F7pfRwv5Lky0z6WMr8gz60t1nSKcuqZmiRWLhhQRTZ10W85xUMD558TZD5IBMaxAiMJP01lj3
cGpIViHoE5CY3S9j+H61lyowZ+89sm/r1swR1wIsEvRL+KUdrPNIEgfF6YL4VmY/F22ubBC+TwLe
lPIQshLwo1p/LOdE81FObJFWOus2ADezQaW5nz1t18dNBqA7QY/G1j817qAFXgv22nFpamvVPSyO
UrOErz4RUSvQvmBGNNjJTrHsdzMCDbZWvCvX2QRfXQKR5R92cBz1Y2+9wYe5Z7XePZUDIO3BAJRP
+Pwuc6tpOy5W5jdaEgadW7r+isW0UaZv2rcg9Oc7uGc7JwWOVfFuOFk47ehI+k0/fiE2vEXsZN4k
dginCRtDVnQWD7R6arK+3GLtfJqyZDkkA6IPXZq8DwuMd9dUuXMG86s5oucEawSQQyyeDM83dRxf
1gUYtmBeC9oUOr83ofila228qxBWggZHzzfB5qz7aVsKowLDTb7XWoIysMlEoUuQQupVs9q0Vd0i
0uEpgT7W+yEtn1wCRAP98Qno1C7utOm2TIXWsKUPWxMh+yFW7W1k1HqwqBV0zPEdSjHtpu/7e89o
Wj8a0SHo9fqNZevv9VY9V+F+tgHU20bGjDWtu80AILLJHodMu+Eg/jYDPBcKwGsR3eB28bUGpkDy
y92VaraQkXNOMNCaG02P35pzDuUr7fFiir9n83t7yk6LPv/IJ2UJGkfR/TLSjh3+BIFhZg68XLw6
Crtrg/mHsdCBqA0S0xC63rle7ASGGt+Fo6sE5Ow0v3HGxS/R0iKaryRIR5XhsWEKrbYVRnRruQWi
i1jgGOSOi/2AYhzRRRx8LFRQGJoCXL1TAHh5tzEbQz02zrxbK9M40MdtCw1+l12mKIWO3wZHSPJp
4EddfrgYQ8J0UFpmPsO5iW2biK99bupDmS8JpCB1E3VHdLm0c++tJfN5XE3S2a/1TAm8qjYQ3K8D
3fyMR63xptNE1wlaf2/P8wY++bcSVaLIjgN+8XCzRu4TK7aaZd2+6mrUmkxQ/F7xdjZLeCNlfRsZ
6lt9KoaNoZaP1jB8j7oRGada9Wsn/pinSHBhbKnjq9Fs1UQfDlh8bNdmpmuO0/gMqxkiymnBpRYG
kvYRXpwHWqaxt2lW3zAOMt0CL4kGSBoMFckntCH82oyxQ0X1ZN80CI9gIE0AYUL9TP089stnxRp3
kTEgWm1UbwvPTZAZLMJNaUWHAUThRtXbmj4PJ7chSdetOupvUru9zyMGY1wbjgO6sLd1Ot5ZyffW
1e/aSbc/GCVaYcmpVphvzxmx7jV9hndYkfNrmRwh/gNIceUZBZCvOCYRk9z0maIp5B3DGCqoNkAg
1Xj58DdVkoyZyYOmT6CMQv1OqblG1bdEusPKxhvLRlMxDbc91sO7coJdMCC3mfRDtHfadTtFC1D7
WN2VUf4hHtZoX7YrmS/WPzrxinc9bjo6/m+8XswOtMHa5BPhjhlwdZfFX/C3f1IjrA7KcPqh99qN
440akmjjDzt6Rzg+203d8mMqZgNGbQOXW6nFxHI2tpPmQFbBofbW3qTAzA8R+pFKB7mkH9etN6jR
3lVuC2/66i1ddkvkCM6wYZ7IUd92GTn5dgX0R1QYnk75xao6srL9Sjobk4M4XPeONzzXEEE2ebiN
1eQbYhut35g2QRsvQRh8Go5x3n9vi9DbNfN8dtGnStDo32g2g0LteN9spdhU6YD4mHdroY1mgtxx
vbwHGh09uPBiKj08TJr7zuxGzx9ZJPuGszy1OMejT/NOQ5QUcCtEYUfN7ka1u6GXToKGbDt5+G2u
V+9RrPgSV9MNmof+UkEvWtzSr9Eyu4M83/lZr8WHUTf1fYtMaqJoD22fKfdqaoX39drk93gOmIpH
2l82TcBO2xlPj0ub5kQ1+KepOF7PinQMbIt2Rp9aXEnuGFfjS78686bpx40Rr49d8wjbaLqftGnf
O+j5sFBFM2LNcOxCsIIbid4pqAgqfsgsNm0GZ4uyBobIyRlcP0giK78btTl66MVmycOHFu+CsqjO
TjRhAyw2hCNXbJJWZqKV87OttJdmvw4xr/yvtkEQ7f8fd2fW3Ci2ZeFfxA3gAAdeBZpsyXPaTr8Q
mc4y8zwc4Nf3B1l183Y/dES/dkQVYclyWhZwhr3X+paJNPnYuPi5XDu8BxUU3g9cjLVsHrgpTIb8
niCywjQflvVAabY+uTNs3e0hKFjxkLYyuVdwLran/jzfOdZbwvL3ZnvK1RrzIcf/HRSqq/Z/XivM
0Dx3kR0xX/GS//gGmCmYHv/xjG1WBeL8qjxvv3h7aRgrINm9AIvT1sH21PbNBIDCre3Mz9tTdlEn
d1IC54vi9JFaYSWz+aE3jORRNRPOsCY8K0Nc9TnNL9NkY6hbDwhvB7/qHew3/34un8eSoB+QZpmu
pdqOpD9xEdpwk9mZ/ZCsh+3FQ+LQzgkznOo4lEkEjzmpeYQC3q5dEvnWx2SmNYe2yi2/3h7HtW2y
Mpoe0s69XzzGELCWintnsB48L9PubYxt6wPB9ub3ga3V9yGNl5vZyvkX89X3PpVQWP68bsJCeMoX
vfn9D0m9cm6jInko6mK4qwFF/76iljohXDrud15eADxn9fVoaW70aKYw/cJout1eth3g05i70C3r
0/Zwe63hln1gN0oH/cRPbc+Zs5kHWpVdyQSdSLuJvId8zQlF2rrcCDF8RGHrPWzPm7IY7xHs7sLU
1fk71peFw4yNwoyJwuEn2QU+6KjfKdtw/VVz0p+0yHPwglfyAQZWszdidwnWQICH7RtGn3Zn4ofR
466v274Bn8y6awgoEWnWayz84/7QFUL4YzKzchttUC//vDZuGrnzoIgcc7NJD+6cRgE5xvEj5nM3
mKyZeB8ZlkjLIUMehEf1rWua5HFYD1bf9WdqSuUunib9tx31/2/z38YR9b81/7MfZfej++/d//Vn
/u7+u96/HMu2AAp4lmdSh6b7/nf337P+hRvXcxwTp6MN0A1hwD/df+dfWJ+wZhuYtG1PrD/1T/df
4L0yeLXL02vT/v/U/jeN/0HtWKN2+Q9yGEBu27aI4PrvDquG6c2qzWGF4bsuhRnLC6Kiu40T+zW3
ZHIezITSkWPRlTjIzndw3p8dryUfDEvkQCH+FDFWuSu+1cvjwCGGjE0xzGaDGcFjZKoKlZzFMkx7
UxBaGyc5EUjXQZ/xwZrFGKQhVYBxkG9QfKejRyx1jB+TlED3pofuMNtyuQYxmRoHaEfuDg05Mm5T
ZMBwsTRmxk9cq2HKTIrGCYBzoU+7XrKnKAxB8lslv7JROM8dMczKtAKYtvF9boenvOtZsg1shTGu
0tqZSC5kosCtYU0EJAHJkXP8YJWeeV4trVnxcW7r+BvLbqpijTsD0qFCNUJNJ9VpeUiT1AiybtGD
7jF2VH8hBWTZ6VDl+DQy71QRBZNk6Tmp0uRhIeQtAR7rV2Y63dvVPSqP6gCfFC25Xhgsnh32VUU4
+dFQ/VXa8q9QivyIo/jdm014PKok7H65nZeFGIqq1H09H8PdnTECxKoGltMhWTEta6KRAE0ToLBM
51dVmM8FK7+gLOI3D+rwHtumdZgLDRi1YLZc1BcG6vu+DR/ylMV5o2fUNkcG52QE0UL5/ZQNCbEu
ao0v07176Vmdv7A6VoNZI7Qw3sIqS/Z9qbd+mIWHMEoO1ACaQ8iKuWigZ1veCNRD2VfbcA9uEx1T
z70ZK9EcauqCuylPSUxrp+hoZFTm9LIhL2sGbBfZ3kttYytp2rY9Juta3KnT06LKj0rPnqquPcuu
/mhdlE9N4S13oUb5uOv1JWA2Ss6z192ZEULDFCKS48T0K/Tyo9FOXgN1tkuPslwCMyo/U4BM0ISe
+n6HgCo9gT9CTWJPH7Fb6bAVDQBqREoXusHKITrPTm2cesd91/GMH/IWXytBWr+0JvlGWTn0iIjN
XRrteDF2wpA/rAmwsMta0hk4u41d/ZAjVaJIZSW1SI3Sv6bJEwy3a1FRqKcVG95SDclqpmOTZMJV
GQZyprG+63Xy12K2RQAwh8DU2jooygw95cY8r6GzkWOczlrK241+jCbS1Sx80FLYKF4xv2N+OJmF
cyS2LlCNndDqirwnJrKT0P6ycfA9dZP9OSY5iZ5ldErL7lcYUy6FIxLzgZqPnXKfc4zI+9eK6PFD
ybveDaSPIQ1V/jQ4D20GxLvyjc5LAk2CO2+y9Ha0qAGItKqCkK4IDMJVzcb4Ufd+Y4oPKgEAtai2
4oByDkYN38jIKAnYK0ABV4wqnypHjUdnGR00nclrDK+ndPDAT9zQsZm/1rr1vcqlDykTHz1WhxrU
8wqbVhgDn+DYXo3EfUq54zCzX+zEvAtbyVrSBvRSehgRppGNZg5zxETTr8FzGHMaGJpHMVj5czOk
WKGaYTd1BgYqmr+xXnyaI5M/2XYPDbKi/ZwnL5EGCi8y1TVCqL4rSsMMimYjLsBmU6X60sQCHD+n
pzFAoF5QwGhteuNq1keXx7AS2vYcfm+ciSX2FDs3VgrSrU+GUzLhdzF6+4vKGf6LfApvoye3DlEA
hY32bJk30pS/8pJSRZGm1j4pcm6dvvArgtb2etRkrGVAf4U5suiWrFgsRpv7jDmAy9xyQQdR0fVZ
qHxX5fw0TYJWeJ6qM9EtFOFDcU1dreSvabtAcIGKEdqs2ds0tOnXmSwbT5Kt6K5Y1o72aKSMZfiI
imT6UMRJg8DBB6HJn1Zybe32F1WECAQrlgxJQlzV5cWhjU3jyFmbvCU/FEN6j1UzP8wZWEEn6lq6
BqlGbmO0MzrdO6eYK8h7Y5uXRcmuXTmLPYRSwgfDUwZlf5cDQQe+FqkK26H7YOJ+2i25rgdeZrp+
k8uRivwIdNdzbwdAwmZPuEKXaeOBfbNPkOZYa9dZn1meoYTyEzZrUW04N7Kg2z87XX6cbK6MagL3
211jbJ97oOJ14OZtcpjg8B37ed6jGLS4oGNgUDHxB7mKo0PfFK+hXepMZpPfx12yF6GioTA6Diri
1AyqhN8Qt/nBLEztx2Tk5okqIlMsXcG9R9TIONXfae64F0/1dxM9vv3UTe8aDcjzNLxrfdn5uatD
6iupJ+nl4tMqcelOZA64sPs2iqxbBgMG5ZJlZGIqwGwtaHqHEQ/uQDtlkLdabw8rmPBOYb+6VfTa
OJrcN2NLAgWEiYDgF7FLw6o+JLPrIMO9y+EBHlWeRYFyNGyGUfajTtS3tGqX18U9dXC4gkGwYDez
/SgUWLh0QDPD59NTQOGaYZc2TDtrau7LkRRt20Pq3TWUf+XVweAXUTu9CV1i3UoOWZ2gxVcJ6Gbv
dXTib/Cf6ZeJXeJ4R90S7MTq8UJhmbc6RJzZBUoNVnNS7hh2CT7Jj7gF+K2UQJmBiAdpXqknQ+4I
vTCoF15YL5qk2UKrKTQhC83PxEncO1BpdhoDCebNRDsla08ZbuzVaXqcj+H8OBfOB41lgjgmdV4S
w7uFmhVMFUqHlkZI2HIjV9TjjXqIr2HqXJK56C+djcZbJ76wDMmLSJofM0DP1LwtQ2lElKW+PFFz
5c8HhCTdt7hpbwgJZszF1TUpjziuhLbUABgan09+BeIBsZsEp0lcw0WcQIA6AGqE75I2gcHCO5H6
95fXvxWpbfktIUe+rgBg9QSZTXlBK12Fe03OD/b9MHPhZYTIOnpGpVsxQVPg3EkGsyBta0xqMKyz
IUuOJhecCoeWscX62XIjBmQAv48EXKDqJ2N2yJ1geZd6/zFXVnHRQ/ehYvV2mxczRK7Jim5p9X8Y
aVMfGlOyAlLZS6ppni/XWZvYxebs6rqHA4niLWklexl1YSCK7n3RhH6MrfoqCZPjlS/siuKDXvxl
NhmIjNk+EkR+DlX+w6LgH3Q1M2mZofXRJINVl3QpkuuFdCTvEQjf5Ns5K8HEmt/mBBm17KhmlBRY
qNh22q7UkfVwh6Es6M1z2lKtDQcj9EN4pIEZG5HvNdN5AVeyT3tII1YVnl25JH5FQKm/eIxdrAKH
3eieJ8FZz2aNSxT27G4sROCNyXCpuyUJiBAh2ibOTGxK3mkAleAXokZPIeIfOVxYVKDYHRb3jnlp
2stKzEEknZ4rkgs0L8M3kxbbMryM0+j5Yaf0K0C3ME7lYSzTKiAT+t2WTb0vHXvnut30e82VadCr
EFGc3bTjqg1vOg14cg3gyc6HU+E6l1rI9KzAjO1mnWzpJWZl0UJFQ2JMt9YWSUCsjRWE9Z59572n
xogZbOYtNfrTktenPmyf4kREvr0Y7g6dV9BwElq2noMh3rqhn89GWteHtAzzvS4clhJKBtrYgF8b
vPGU9wACyXwPHE6mX0yOB8U2ys+Ope+z5T1n7XIkObAPcBGPV7nID6Nofg7g/IK2jH4my7A3x7Db
GalbHqe18Znm0+08kMg6s+XwC3P8MrpI7ohDq/YEm1CWVnAAoeityzaL5SZLTfoo38dKiTv1pUT9
Y46dQ1OJa2Ei5kpyqlTxIN4b+jpD1mMUTPubGksog5t7YIkItLuipw9QCTT1oVO1PJuYO9kMDfAO
4+VJUoMM8qJND0LiGeqml4yUR1wD9Fbs3qJZM7mCXQdF6lZH/erI7KmrGN5tLX3GlGTD1CI6yOtZ
ghOw+SPR9XuqvSw3yfXKYGonOZSkyUFeW57lL1dGe1sfDOrHJfcJ4DRXUTjNx9uq+LXEnoadGSUC
sPtbdq76y6zOiB1WPEx7SKruk7XSByu9ckKmUlXWsCdMJbAzXe7beej2/QQfGFQoru8oBItQ0ZGk
CQbQudmPa2gtl3VYUBrV2bYESCQu0ayvEVvOdaBq7SsVfi6Oqg4IenaDLMW+TAvH77pD3rsaVVUa
KYT6AOo4uIZAYxfHLL7y/t6ykM0so8sQR+ZYVmm3GTfguRXmfTyQ8hOl/RtIXZQAY/qByYKmkFbT
TkSKUTQOMHK7hJA4qFvkC97jMKdXLfaG8yTp1UUu2pgB3Jxol1Nbiy8iA57HhqHUMa6QpNkigigi
9trb55l+H3UHPZE9CKXugtuJbUwr3D31//M4t5cwCc9apidHtxGvkVxVFoOqyOXOdQIVvi3swnZy
vHXM+zFiLRHpiJHLyfGjVqdRSvU9srVP8l91TDH4SUdrj/aBkiEX8sEKw6DVumOWaD9TZcCPt+lu
hmA7drZgTcJmhz4blNuDqUc31r5nM9/PoJJht9L9IM6ORS3zuREbmIPpX2XIrkD0FLumzIAwwh71
mU6/4LncxZ08wLjyjlVWT349e98Ty3wz9LB/pjD9pJcQJ8E8ghUjEDz6JkvOXJbQpIzYspcze5Pm
ySJp2feWEQGnEzpBVM87U69/GBmiLifJvIPTscoCRRCk1kCIXZW9eHK8IMdqT9VgvWgeESF1Ox9m
ZBiD/oK7a9dNELiaAe1DbNAaGpJsVxTL4Htu8zrPYhWd9/U+SuyfWmd/IwqD026+e3aRBnHaMu+x
jBIG5Gaj3CuVJoFBEfJAYnww5s5NlqFrGDoof7FtHcjcIOaw+t6TX+ZXiT4eTPWhkri6rRgKktKF
axqbzy7lxVy36hcLiKhu0gB36M20+oPeuTIYF7CRQxZMYBX2XtQh5U8/yyh+S93GvhC8e100DN/M
l5PxhRr1IxrCG7fXD1a7NEeElQliJrU3C0HUgDFcPOrKYN+5h2OSiAzeI0IaF+kFCg5KEOE5QkOz
tunn/GKqrvYXld5JXf0ayi9TeV5QkUa604cBQHqGqkcpez/BrJocq0TFp0B79/JQgs8D05iiCqnu
pKPCxxCuHTK+9iYzBQ0XA/zh4F4R/+/ZvWlIYmm62i45JOHK0MYzX5DrRn1AZ3s6D+o0D05Q5f2l
BzvKmEqNqothoLr6i6kaeXbF8oazstKy0C9SBpcqNK4Z4pZTz4rHSY00GBWNmzZCPda69V24rkui
kH2TyMurYSP3693ZYDzVX+vR+9YK7jSnf3UadzkIx/xUFfVv0o3q2WouagU2DhTrrw5VLduMrhSk
X0adISpZO7rjwL1ZpM9TTAm8jCnL+GkePeer06Iv5mvfUBrq61lxOenmU7kk75mpd08gUUiCKdWP
xT6qLq3PZMi+O2Lyr73XPydL/LLA1eSMMoAlEN433keHNAC86Goq3Q5p8QsFRnXWkj49NdqyJ8iC
aWc9GI57dLjnjtujTcjdGGV/dK3wwdQBthRSP4dxCdA5J+oQGvr9mICuJmX73BWWcQ5X+409k1TE
1cSXKnePPbW3Y2wkjGTZcPqNMoGgdsijSfix042PMQK1uVFfpUAVEhsouCIzfuik+Tp0bYSKalxh
YywdRrrdPSPyp9IenNgefqq8Pjek0iAOtktod+TT6IPTUuJQBAkkocs7mxiYGiI+EBV9OnI6O9pC
wcIeGNEMe88nXe6NAuu7YWb36+2KsCKb99qzLiGs67p6EKG8asphDUlEVZBE9VnvB4pARsKWTkez
2c9PoQblDDnVqOf9k2Y3nwxF9FKFc7Xc4iZT+Yej1B1ZZSqoNBg+WXRnyts2sb4p4WbHJUFhgGhl
RzPHh2Rb7GMPCamuf9CdR3swjDpXiNvtZtd8ygEVBzBavjM9oKPtb5oUhG+RkmXk2jbhpZgOHS2z
jm1teIHM3busd757tfle0zdv6hpoak1Pf/KgXFWIZQrdtxxjOKYNXHogbSYXPcPKUiPTdAIEOon+
MHjtlQYtshU8tNRnAYyXRg3NuruTsy5Odl4+L9qeJdnjaGvZERcSPQg5vhci9qUIo50qCqSVNFDz
hEyRRhzaMiZOArnfzm0WsrnyDLajuLOEeZlnjfjf1V6tPAGMcYiHQN+82v8+bCwJsb5kQ0uAh+vg
Z04l2TcYBdRUkB3jap91kZvwJaL7jkvpuD0Km+JbV7g/k5GqCdzNLiAIa1jDjP+m4VggzRhkOt/N
Af+T2iFuenzCuLlKT1GVUS6tmOZ9k/2rzVKwkWjGtbXfWQ4j1fq2tGlRx2Rh77cBMLa32m9uTKli
KJeROEZj9lFZy2ObsuT/AyP57Sr489jgRGFHiM9/buK5nPjcft/P5sminA5HPrrtBQ5eJKkb7Og3
9wjoizwgGr1GnZmCGlt9b+w2m3Pvvm03o5BUtNCqnzYc0PZPGlH0z7++/m5iSimQRm6B2oNfkmtl
cdz+YlsOIGy2z2F7XK7WamnOT7YYfnoj+rGY8onqOLv2AKY3XglAGwxo2qyl7MfAYfCO2IxF6sby
+rMi/uyorWiP7Z1uo8j2EJQ05vF139SuJ2p7663I3xtmK6YYbGEeEt3BGS3Q01Z/KsNq70qG3xiW
Kzvz4RHFr3X4TW6aigKW0rRaIjTPKw9N6T1tloFxtrCxQQBiDcaYUHhefSLwjbIUHuC5mLSjQJqj
fGiQtzoxq7dGO7Ajm2K199pM3egRTOy+lU5QbN7qeEXEbL9niVr2MvliMHD8g9uB14XSEpyRo2EC
9SkuzvVpXWFs428Wm/2NV3Z3PXJtTmFNyX8DqvwbprNxdP7AdIhE/1pWdstcro5AE41t6GLP/X2r
rDCC7StzdV2xTpf+RlsZ6tVHtsF0VvALCttOBvWK76oSgdK1I4o8HcSaibFH1Xiugdayw7D/KqLB
vCly+86lUnAg12W82Q5CttXe7rnl5WppFnWDpVmKCUIUEGmm3i6i3s1osxpJO5bqbK5WVXx4zKY0
uZ2Y2AKjZ9fzh1RVrzyJ7WEMOPbUR32gtavHciP9RA0Oqu2wrJfG5+AMzLLGUImbqJ7EzeB800vy
SbbzYK7e9d9nhGqOa2qf2mizFXSSn8hN5wtbveXS0ePE1JhCGNaXb5OJztZOivtZc2mkr4cmiQ+D
Zs6HrotfdZst3UQMxu/vGa12tFPHPcupsi95aI67RcMpWbNhKqhIXByXSleeOMftBSi/OjrjWIPW
7xmFunRO+KUsaFii0dCPqPlIEkm/M1U0Wjuii8aj4EZDO1gWdyNyrTH3Olz++cEY24oBKrTja4N4
fGdPmBJUtv5VVR1QvXqmtkAFd43iNdc3rbf0uFAUjX7BQuMaT2xLtZGHmrWgoBmYHsVw6aV1O3bl
KSNEh9A0yhcIcck1+aoGI744xAhNtMzFbonn7Jy06cmNHP2Q9uyelZqtGVuFacBDbszr2A5QyVwa
CnBWLjGQvdPQkDhojvmhZ4uFKlL73kSS3VRKlbMqbt2wRLo2oI8J6sl+1L2O7Nyp+Khnqj22nr8P
zaL2ds3FYCj3M2kL4nPR3kJ6TY8DNGZfvyRujebcSS4G3pPbgc74zpxrO3CMLmV7Ekf0NWGB+riz
i9s/B0mILzrExUCndCHgY02C8h4p3MLfJcAmvy3AVVXD0rMGwfs8JEx1K9Pfnk2yuTrNZCnEVxZY
ZM0wnZOu5wVJ227++4AAlCIQWmi0qH9Ns0yC2AaM7CHErubIvCFqxACuw1fNeti++vONuKvNmynE
JZbRMfW3b+ixxeqvtlEg/fsf2P6V7cWWkbx21NdhV2nOzWiZzo0J/B9F9/qlJw3tNFtxkGu2usGI
uz3759CqSv7+obLF+lTZRYbRQLBEm+RN2ff6zl3WmYQ6+U0UIkafdBMdV6Gf2hA5FSvCmZzAnWoQ
co9t/5PiyupUMMg9UUdPhTFhg9wxXi32TAWclw6GJ5QMnYnzXDOqqplhs9BQ2hMU4ID6zNStMWOK
TNUUdGjFfCNUZ4t8Dr/XsupgMwrshG182rHO7d29JX3+F9UVv3L6dwH9yhfI7Yaqe0ky9riZ672p
zA19dEAEoIkT5VbyncP4V14Tqz5J0DtC1bTe2r3ZFc5WwwTxln8gOE1JorUzKmkjyYGBZuafk940
e8FHlrfdJ/RSNKs9mb/iJfXerZnCeGLj/eut+RtTtrmTXo88VVHpqtpn6dL4ch1Ed23PPruQSBVR
GsbJCwJtHOS9a/tsj/ZTVbzlXXoIBUD2UgxMsox4Nujorqv5FGzKbWX6ANjvJsxxjDRZ/DIWH9gQ
XMa1ezFrle/qxT1ieLwKRfgt7NebvdrrVo4YrazPRjlRHWpYLIAqASgI7EuW9Z27ktxbh7s+hFth
5oQzsy5YV/1C1F+omWl+yZPTpA9itojkk0ylS97/ZGZQB9e8z7Xphj7+A2jgI7LY92amx+blLz2N
Uy4s7hjYlKp8aWWIuylBnr5UXAGMlEfPmxykQEjgRZjeE1Z0P1JdLKeWz4gcxa6uqBhjrGj3emfd
SgZFgPPwawFr1/MdOT009l+6PmmDUSDJYgDkDg73yAJHH1c/xdtFvxKW8b03KFMmzb5qivMEfH5N
diVudSeL+FCVzV1e0c3RHjSzJr+PlreXPzZh0A84xCB63QFQ2Rkgy+PJ+zXK8q4JU1oKY/ID4cZ+
GvZDLeCdJI+h62Z+1ok9OYd4P9AAaV7ra3jhSGzyFZLNgZqBOx4NSn4VoiwLrJ9tmRcKgTgAXP2q
QrwBCtKA0Pd0IS6Uzy0E3vmXZo4nUvu+hXb7OdXL1SWoNFPRbWdGr8DVng3nAvnwF1HjGcErO+p/
z5OiuEYD+dxMXno7a84U2A6+1gVzBHmOHLavtgOhQ+bt7DKWFnH6US94M2bJ4jIDOnhAhPBm2mGF
SY3wkcmLYzrrMZAHhgB6Dg33+KAf3Q6/DcCk1dS/uQVJBupuyL3GnLg97jq5BEnFqluZPdyXCeF+
SoVxUFbDHo6RV0WZ+B6z9tjl/cxIyVpNrPtMahWczH5F4bXrwYyRvsb1nHJ3di05qfJu0NJgIwWB
ccX077GPTRxExRvTZjsQFPDYFUuL7pHS8Q4FXAVuXdSAu6afDhZhPy/YxMh1xzGOyAdDOR/jOlzl
BCTSb8bn7ZvTPU4SNPLr7sVYD6RtskIr9LH3C0rNaJ1TpCcYQNKUewVD2IzqFBC3LLmHsxWsqcGs
ZZpjikTl4I/lAkuzyDx/jG2F6n8hdlZNeklHF/hPtB4Ktjw3+sfGaukX7dkt+UtKbZ3ythetItZT
7JT+H8wSmzXQjRtOiGxkgNvt3siQwpIP8GZu5u0iWXkD9voXTysCauCjAYSLKkPLpRhuJ7JvduZQ
UIpfoZaig1Y0WhUu6T+PSwNAnor642+q059fn668Jxp7dLoZW1aASJEBZncaQOS/ySLrc9tX20Ez
qwsR1gXrIw/qqBjkaZIE1uTLd2F1PTvX8tUeDRSmzmBQgqPIhNuAJl0lyAYbhne9g28lxrVZCNjR
WRFOG7MpkmLBO23TBHIMZqP1EC3csJE2HWGy6hA2ONix3Luhlp767S/s4MAgdFYzlYDUxF+lUcYy
0uSQ1OJbrjEs7qccT6MhqzaoW51xehhxN65rbaBdbDcSJ9p3HSMqX/JkvuKnVO89bxK0/68aO4mM
7X/T2OFwLP/67BMy0/5TZvf7x/6W2UnjXxKADqAcUzgCjDkknb9ldlL8S7KA13Uh0fdLzyEP5R+O
OfBz2zYEGPV13bChef6W2Vn6v1DYgQoQ9m84j/F/oexsMj+qr3OEohdOu225lOo80rGQ9Embtfb/
iBAjygolIEIdjIM6DdYw8oeouVgJxgtY98D6+/69176yVjy5OrGENU6mfUkNx89ISESKhNg/0Yhs
Hd3yDX/avd67L+7oZjcRySW3Y/M1DflldK0OG4hzl1Q4iPQE5ZpW0s2g9TcPhBx7kcfDMaQNx4qD
0GXg5Q5djnKhbz4gYjGWOyPWHsn7Ru0u5A/AQN8kcp/cQAeiRwoVOTOxfND3uJjpra3NaGwl8HN4
k6s9WymWK8aP1ChrRBHoPaY12QQVSGI9evMTW5mXVpEKtTD7A6+NyZt37PTnoLz7zomvqg0vU88k
oxMfYrBRYWWIlxCgt1+P7fsS1y+4+p4w33zv8vY4A7vqmNAQhchXS8QPg8y+0CYgr7Lr97xKvkg1
IQ+j4mOWjvno4ExvbQOaJ59TFvGeI9m+W9W+Zr8nCpNYt25P5Mdd77HAMCwKbtbd6KW0EylgGQzE
2dJhfyl/CdRzbeueE52PLezAnQp+JA1tZHBeuKdMIHYyR2brzFd8MSSAOJxVKzshdCDOs2h8veE9
5CPxC3qan3Tq5wiGVrWPu8c0drYm5yOU/WfY8nPYHutdnmo+wv3bpCwQ/YVmt3O2KwVTOx3eDyJZ
6YS0NQ0wSorZRNBz4ySrS/RxkSwrayRf6z+cWpRNt7Mddtovq0Z2yedQ5wKbzuS+pRjvMMpObgD6
4rFDMmdDrqaq7ier7C9DQXy2FVSxccLziX8y6dTdUK5lJCqtw6YLqh1O/BJ9g9DLOC8HN2D189UJ
kgrztDxVxLYnkkuH/ym7dzbNvNWvWsm3tnfHWy+PPsOchnrfei+pbIlGiLABVbsuR/9GvQe+c5qi
9EyXNRgEqyMSBW00Ps3206C99WQiCDByL95FpN3gXggazwnx3d9Yi54dWimTE/MJuS9wCDreq7Ll
eQxZzKEC226WkGWor8cjPiLD8hf9q5ajHhizeGRtndBr9V6aKXoDenVHoK6ZUeAvdPtxTPC3m0b0
2JDvdsjIagusNZyjKfkz6wPx2rE/h/V0XjcQY+jXNX1FB++oh1dhFz1Bw+19uF93uAUwRyA1GHLv
rxCWXFI81SY+/HI+5pb+RUNs2i2oI3Yous55jPyjsO07xGFfk0czzoQfBhG9erPVKaa3hvmZO0F/
MyikcI1Ou9FAxGW1F0txiciRbmVBIgC97hZ1lIrejapzg75yRi7TjuZy176r1DF22pnEA3aUObeY
xk3H/uLY1MUlRAcGlvGFiEIiVQlRi4zlZsl+ZlC3EXKy9Oazxk/4pRvRl9UaAcYd/OEvcAwORmY8
UBqofVdy07QjbLy4YMNWFefGmqBXFiGFT5kRZc/3HTf9iZCSbNLJc9luhu9lG8+ngVNIXNeL2QrN
JzcbHQ+BuGjSsJ7gTQ1yh/FUoKrxo7UdYaucGO7uXWb8XkeiVmasPcbdfHEZPTNHopusH8p6rZx0
rnEg9QYhUFb81BjI/LRvzsi/+CEJGxXDd2529r6OGp0WpdjVOjIAUBJPg4vXgrgnFBMUvXyzpvWu
2pm2prnes0NNXySRd1PKYFm17Q+z8r5MvDq+RjZ2FzcTmcz4BRB/HitLu6XkMB2RRD+sHoQ2FuZe
NPxBXvzagbfZE9287jEF6AaaKSU736DpqF5iCT4ggCqZDLKr4INgYeleI3SlCd1wLxHPoKyQAhPJ
7C7WDppxFehp9iXI3vNjrawOrEHvlMYZHC0bQ0jkIFspS7mLMbbrA/GcrsH2EW3uVS9a1mADoke9
IB7WQ4/CV7BjCRvYR2jQjipEooqvYz8ahDqOWFl9ZXkPZJMcLHGvFZwKLSwvJonWAOShH4LhieuU
BmT+LBRnK7PfVa8KFIPZcqjq1jtiVv5ZY5qh423ThdNN3xEUj4B0U5oy0Z1YXC7rWEKJ/HFuszSI
vP6JDf+z3g6/2HN8ax2aIi5FDuob0YPMfm1X+eSd+owFedqOqBWOyiJpvOhmiD+yuk9EcqC/ynBb
Wu25EaxotwmLRkXiLxpvlMpv6I8dGsTQE3QA7eSnGOv7ae5/UFf/imn4kqH8Hd55g2om/0XVhuaQ
wMAcmcWxsEx7j6zsHHZwTlwPJmuuk/qbekQ3dRTcJxs9OPnQ4XDWImzbmJXvFiWvCs4QLTlG4HA0
/SYO90PyX9ydx5LkyHZtf+XZGz/QoMWAk9A6UkTKCSyzqhpaAw7x9VyO7Muq6ibvNXL4JrAQCIWA
cD9n77Ut7B6IUfxJ/aHS1XQntJJhOt5PRoYfKq/eog6zYhlwMVI09F3GoKkLx5Z+a1HXXJzSi4KQ
dznl9KicOPtAJvaCt/mgTfkiGrhO4hYpVfUHOKd46frDO855WHVmGizt4MM0TbEU5cnq38K2SFd1
bTULX6ukOK7FwG1zsiGEbe+RcILAuc03GuVIjD7qqu5p+wCDpR6ktcyqOfn0jnJrxMSpwsUe4Hf6
PbS9ZYVPZ8MkdcRnigyZhiFTXUNNl6hXqsFfVAE9V1/wI/qOWME4RMI2mg52govh8L+marvJnJQw
JHk55OAxpBL2NZWjL9JBFoOibUXECVEJlNs0tq/QEZPDgNJgmWNnri3znrSIVaSp4cbruFKGxtlq
kfckMcMGxSoflZ7fEnpnowHtS0iECp1DzU+N5Msq4UUOXaJSPzvwCxeOrl3GSX2d9xzPKCjkUDZw
FYJbc8VeO4NCzZRLHNJNO0HvhDscbce1F/5LFGcIK6xqEVwgSCbsSEBXrcFpV0NIm3fqkXXEjlQu
+4sYSeq6QCFUR/kPt9eqQ2TZ6O5U/6PtLNIuRUh/xUcoucBH/pwR4LVOFIZZdkKUBMUSaPULuxTx
ptXMBzY59DPbbo+tPvy5qMaiPda9oNw+1uiV6rWNEO1gaM3WbZHOMwJ/Cyu4kQk1/6ahnMjgmPpk
7WmottOXVB1WodLId3tgOvYROBZ+prLEBOHXk3YIAIQdvu6rlMhXuaC2pONsO4RFekUCDTHGUB9d
WYIoRwIfZs5f4VCNDuJ11GnYFyXU15Jzw7krMt+dFzTWu4O/GYOmO9jmZ/+ffR1EnsXSHgE/dgRn
H5PMvZo2rpQ5BMVzaYLUsWbTrmyOnl4j9Wo3tkuiwUTmy9CYFy0LoZoRYbUIE6yXyJMgSpC+7m0z
HT+12aJEmQNW5kCVIUufrBrsSjU/ARnTXFLgUhh5B+1harXgQCU/qjCAxHT2OJL8aR8RZed2dXIM
8wuFVXWd6wEdl1ELCIhtiYsLu2Wd+ljdM9y11FKwm+oqjQfDRvFDW9QzDUrq5kDvql3Uef7oWz/s
Ifcf4dIwAPPEt6KoxSl0VHGa7tPQvpSVQRZD6loHPuXJDt9L+gQHw8dBS0LBPoUNB3CaHcZt1AGt
gq9oy/lm4ugMcWykQ/IJaL6IKzp8wBp5Ggi8+kMsCyTzrRQsSe4ERwc6xzEmKXgz6M5brkwU0thZ
l1NnIy0lGrTQNePQh7R2bdWgW/Tzvj4g0bbz8HsmC0pIUCi/ft00sYaMsBKkkszB4EsBXlN8O4Mj
5B3xfkYrhjkUkQYX0ESmn0gSUUiopxccWFRf5T29j5hOeQFVl8EV5UqQjHecF418+utuXz6jXfA3
dtE6ayYqFEWztsdM32pE40LiVB1bHCkeMTdEAUj2etSfbD90FoZuSTZMcMkmFcaW61nHKsvtr1u+
CfDHBIGCAYbH5lW6yicjAIwr6OX1/AhZYNbRznMO3hptVteoZ82wzn4fC6rnyrEk1vItqf185Vqq
fel9RALC68Sxr3r7PCrKKZZQp8nsHyOkTReAKce8p0BdGX16rJxOuylN7uFKsYPtfBc7ycUgx2vt
9IzNwJDrNyQC2qmZBgzEgkjfEfToBtlDsGojo6fWiAsd0f59YukJWorhLesc4l46z1qnOQME4mUY
noMQMDq2dujYt1/qC3/GkP2fvMvuiihvm3//v9rv0XyWnK0ToOsi6mRnwWj3l3zQ1FP0ySzqbtdm
Tb7VZf04/CNKSMkzcveGfoyJA3wXgrThR0Zcvf43n29qrqoDAHbokv/uycOPpo9eW3a7xhmerKm6
1A6DSSaCRpR8Z7CvN3TJOpu6vzb9i1RbGaj2l0KFaTsYE3UTCSd52L9/NIN/BYRH3u3SkXminDA2
nXcb0lFbBOa4nEx1p4ZNsPz/umRlWR5VpP/eFrr8SCkt1Hn0Gxb661X/wELDfkbOTTXIs02KTCaA
539goXXz30zVYqIHh51hnsN/9EvFSnN1IvZUuioGs4mfxlD93wiohxYNMppwZdf7H1Ws9N9Tgi2V
r4VXlFxSdj+qY5KBXX77eIjyQB4w/w/qWwFMrRsueW94a61QKZIP5kmo5bANylA8FeaQ7zszcldV
hKlYwc6DMwnkV+R3j8Ivslumpt9Aa54E/QGqQvklspmKhxhH9PyaqZ5y8M3xPVJcInTrVOwxDOwa
r3zqXXe45vE4XL3WtTe//BH/xbFtST/rLzu4/GGmCmed1HeVqGwbr+6vP8zMxzLxwk5cArrB296j
NtWa3xhBWQw9gvxEpHq40jAewbxAudl1jXuq+0G7lKH5ow2n8ugN4lrY5XDWNRmT2XF5d3Vhn+uk
XKt93d05UWguPRMrBawDwTjVT8++638HMxXt1AEXmzxNOllRLzW9EWs/LsURKlW7tdX8Dwhi/bG2
XZ242nat5FW/D9DqH42uj49J23TLwcHZPY5JwGBK848A9UEHKu6q8YXxNM+LPccMj+HayhVi+EZX
ebSn0tjlJnPPAKLwv9imNvvq37YpJw2XbG8qrYDE/7JNIyd0bW9sLwEj4w1BhdHGE0zCg9YJbiJQ
l1Y5jQdlAuYBbiva5mX83hb9d9cMmm3kVfqxabkC+AikhQDe0RZthyNB6Isq3tZDbT3SZ0oewH5D
A7P1Jw/B7qL2rVe4XAI8sw0zjmywI6EP68AkSXnRM9rPI7W/YY8gzMim90WLlNYiNrFtGtLBJF2t
uJgDEbEVtqcVBx3ljcJNr/iBVmon2nhVQctYjHqv3QyHbelN1Cns7HkERiWAlePNKMNzohXXUXQH
p4S5QjxgixHRekgid9rFYZs968CxrK46GejC577MzwWzERLVxjj6Opv+FmL62/Xr7wevQzQnhVmK
mhDf/xoD7+AlwQyaNpfc+gQlUxxdCstsOpxzNeN5DFt6dGQyb58Hcu63CRBZ2yd+lsFsC9IFb6B1
6VoTZQVAKCNU6OSsaBOrz//8WCRB9LfdxtEcR+Na6+mcY1jI3eqXc4ylDoFZktF8UXWlOcSJdc7t
zFpbIX6ujoL5v/g4rPF//zyP2rtjuvRnHRl2+uvnIZwcp6oOi8uqUbTwqmg/qjahRqAw1dZqzbyM
bUKHjTrlY8UBtQCutLK9rjh6akst0VQfnAeYTcFza6gZLS5ZWXQ+YZ3QnIyUZ5LBUKIh5NoWPp26
xhudczFltBd1RrON6tvnf7H95Bf+9VzG1qOnYOkmwxVbXk1+/0G0NKIwyLPoYpnGOwWN8OjQTVgM
rlZzugqqZWAn+NgdS6wbfIwngzPRsZ7IHY/t6iGK9GAl1BAKEC8i5wfRcandzYvE9H4gDXb2RsQh
SF+AKikl3eMw5e2yCeuNzijoJDR+Hc7pftN3WOj9qj+AncxIKBEa0XroW9SoMjdN7aQX1WG24U+x
8+KBQV7SMR41H2103DlUelOXIn67DLyp4RRQNpug7F0YX8mANjddai3hh9hoB9qrJez1pvujbUBl
KTWyZV/D10/okHZyYYUBIk2mXWCnzdEvCLIqzTa//PPtbv19R3IZIjGFsMFCciGRx98vO65qdzRp
LR9jqLtsiVeGdWD1965FlTRUOPEK2oN97fYYwcbviebGPwyI9OBI+o8qcTTGtKZ9DZVY3Se9Irat
7vgPmLUpocp1RbMcDGX83nXJBTDeftDt+D0uqGZleOGvIFHHuyrFpFlbKWciDNAfpuYD/CgfyFeH
xVQ3mKHE5FB2He/iEsnZlDBDskxP2Qe59tjr0vavV2ghJ5ekNcoQO8VSq01uDuYuyu21ouT9bpjQ
R5h2nl6wEC+EX7+JZCivCGjqZ9O5r/VmeKF6355Vbf3PNzApj3/btQ2EwHTmMLRpwK0cBjq/bmJ0
NpFa40Q8t2BCl5WWakd0BNpRbZDeLIJI26aT7e7mJ+bF4Pq+ApmSdWpFIYr852s0H6EwYdG/PPTL
KpYTa9VifvOf7yYaOh7CGcvV1/vOT/vQCUCcyY/4WnOyFWUJT5JkPpu4+vlBpa+zPRKhzS8vnJ/4
+sj5CwKp8DdYgp+/HsNKxzf4+eGjl/Bn0DhR902IFPK/+k0/1/7zfTVZtIQEI7fU/Ir51i9fVj7x
9Z3mZ74+tCuzK+AKrRbIi1oXOJ5cbV6B+SQcuvnm/My8GOfNP980OWST6hJyjd8i9JrWCD9PiuEf
IwnustB1gPESEuglEEatsVT5mxZr27JnHPssrOkPNEPJZmyfRqX/QxT4C7rEOMXm9Ic6tFhqxuhG
/fUjlVixMBk+S3osq7gDSNqjOIJvhtRPLZ/8zrnEjQ7XsWHKOdX5ix4xXIUreyYAA6CkFmyhOBy5
4IM5k8CzOFfWwJvw6UgYWjlj0SqGCQmkNF0i08bhvpcItYAKaERpuO3tDkFYRAW09ZVF4qDTdEGw
6T79ElcdHvuc02gnQW2R6xRLFXSbRLhhvzDWWXTAu0wWnG6/0Pu/2NF3kLgXISFwkTF3VIA82vUd
SQlX/Idk3sa9g06HrkBmt+PKkXmWHAarXKLmdKN4CCV8LrDFhsP33SR4IqulLBG/WITLzZrBdRJh
F8OyEzPUzgVvl9nuspTAu0SS7yQCr5EwPM/UXqcZj2ccEsO5BNiMjkqrUvcoRphzXrerJXU3r/WT
VQXEaxTJa+Kri1CC+LR0+B5T3dQplq0KW3+Ig/rsVa0LJiJ7mAJwfiVcv0oC/lALK7l/g4rhr+Cg
LYl/pMctvjm4HGuJCARHRyeiABtomO/Av5cYyw0M9CXGK2OgcAQ1UbHzLYUl7Vjgctc1bEFACety
p8AorENghVyxj4nEF8JCBGQI0dCSaENBD3iKh29RlT5kTq6cSeRZjxKHWMJFDDRF3Y9O1ayUgR0M
RGW/9NtT1hXdIhfWfgjhphExENVBu9Nii8t7CLjXotwMZXTf4dHgrJ7TbQI/gIA11pmkh1CXupjR
TcapOHGeNIl6nKCMLGi8ZOmAEExvurUzQXpzDXVA+q4T4qkQXivpkRMYSQecZDo8m1b83S5g0WJm
XaMsfMjRNJ1cQJTQTxCpwkDdVEAqY118Us4+IfKE0hs9tFznFwKsZQ7eUqDhlLTLyMyxw/SjTvYF
kbdgHFPreUDOc+1LeF5hR6urEXf1TNFkpjeB1QwlX7MrbEibdXlRJHsTkI2g+4s80gHMKSSh0wPV
KeL8Rp9jqyJ/XTU0aEALwvVsJeFzHCC4tCan1nhKv0+mgGEhiaBDu5wkIbSUrNAKaGiXAZM3e/UU
INQpa7iiKoBRS5JGyUrCqhbq8K3c4NDjhc9j55P4zSsnrBRdbvI8djhUwOsQt6Ibh9Ef8zUu1ANU
FTinkniKDuceQ/bAoQVtyP/IKHKuDAYbmwBnLrN1/CAj/jM7GC/i5sTpldYTskkK/WOf+8tpQsXV
uB3C5CG+dI2pgxGnBh9bza0SzAe1STspDmK4weFQHsCNTYwvwb0VTwy2NnHsPfV2EJMnX5w0tcn2
rV69sQ/ResEYuDNQ7NGlo0Ve9TgKpsp6U1y23wBQeV2WCb2yIsJNBOlhMSQn1y7qNYgZjdab+Ujp
SMK083wn/YRLXalgNXjuj76pgEFaTQ4R3DkyHfokx2ZJ6ZGSJmmVa9NVnpUI4ORoBy8CfC5TMcyb
kqhrTlsLwO5QQdoVkrk7DukqlhReVfJ4LUnmTZkVTbEZ36cYCYSk99Klhw1g7qGQRvwBEH5tyfot
JfXXl/zfibbAIInAHWjgRIh+wYZsJDM4bV9CzGIQE2mtSKowMIp65QEaHsEEztxhv6ExU0oWsaQS
h/Z9O+nu2pC84hZwcS0Jxh4o41FNRxAmqrE1kXw6kncsaJRAP87KJbpc6zECwxBwPoQagxTVlMxk
HXgyxnNGoJKnzLxo50vCsma94z0/6ZK8nOTGzYIT7/j8wxNwZnemNEteM4DyR10SnIcWIasuqc7C
+OAAE9u0i54STpzLURKgE73ahoyqJ8mGLnso0ZA/t5mESEt+9ChJ0rVkStcOcOlEfZC6oLecejZS
RRy+Hn0DBSR1DZoabuW6BFXdSWa1A7y6khTrTvKsI0m27iXj2gR2PUjqtS/514UkYauRt+8lG7sz
jEdN0rIjv+AMIAnaNG9unWRqV5KunUnONuDmYyvJ2xQm7mBXPsYguQnsPKsgurs8+aF1TYiVb9hZ
05QtNXDequR6a5LwHZn03qMSBXM8dOcKy97KlETwgFyc1spfbMkKJxORszX4cBuMeBNa1T6UsQ/1
hhMMSjvzGybLHZm02qtuKWLtqWZ/FIGnXDDqk/ko15gX892EqPIrpeLh6OMAh3HPy+TrNTbMNxe6
FgSvSXlo6QLvyIRwtkESxLeoVenF8UZNP56xJ3UvVWWGGzNTYSPjYMYpkuY0G3iP3L0XeMw/7TiJ
VoWlhZehLZpT2hkYCr1aeRNko87v5Uw0Wx2u4fe6MhRwONJs25GgdIzDXKWdnX6grK6/65l2JBqw
fVVMXMYYWIoTZZf+rKjhsPLULnuHw7+ZV2XTIxGBjf1IWM7I7K3HXzlN9X1N73vx9W4C8XqTftMd
IkDB3qhXNXcJCAsB3GiUWp6wHb1a8nPBNZwRwYSvY6c260ENwhNyFOscJFwyShMG/BSkAFrt6vvg
oCceu6p7ZMhzpKENKpLW6k4ITbtXO99czKup5othlubnSNrq0ojy+joGg3awmrba9GodPTu6+zyv
aUFRi7NQf+kCd1hHzmAeSckJLiBHFIRRmieUd1Chq6KCGeQGEVh324gfvRorjj7iF3daW7k3K12D
fMBvoQu9qNW8+YS3AthkcsNr5xTewSYPcyMQhTODd2/zBtLS6o7LVfWSWqi0OQ76Y5VU9cVy+nhV
qHr9URT0O+S7ljacdJSg1kOZ+OnOLkyxy7uoekA7xT8rV/EY7bqh638oVuRhQFXMi2fYyVFRUmVd
uYX17Hvh47xq0AUPWMgpG1Squ65Lqzhm7HeX2sjQjNqd+dGm3p8bkvxWNHq5eND8qcF+E5Y7rW/V
B78Q4uuDe4j5ZecCig54D6vBwNBpY3lqkJlhMBvGZahmxbfefFGmVP8QfqjSMavVU5EW7UWnOvi1
Qk5HyzDTzxgW8EpRkOMJheb0yHdc+qORfwMyk9a99pnZQI5Msy/Oo9kbZ1FoMoWBj8ggGLHDqTam
69Rtp7NvO8257+xsVcWj8+niBJ+/St1RXW0d7+y2dXSGg9OssgIlvgOh9OSL3bwWQz5r2fJZl2JQ
jNO8gurF7seoPMzfx0YfsczHSL2QttSevMYyVj02qA+BmfXrC4WoeIqCRIux1OKTWjneKm8t993h
z5rXoA5Bc93NqisnT+sYjnq8bouxfW+G5utXW16fLZl0ateU6TStOqeEHyz8N9hTXz8b+2m0ZAOF
d4FrZcdMnprk5P7NjgpWZcNMLX+P7vnNXRIY7gEIlb6W6NO3nJzS+bf4RCYtaJztoliJmBtU00FE
ubdmZwLZhsxifp9WsSQZ3E7uaamTk8o1d2PbSvwqAqgd8j8ieQcNVVwP942u0B0GBruxgA28MDw4
zGvQbe8WEYfE/VSV5l4HmriJQWx0ugOAGBOmNUzDR+QmHh6sMTpCPKH/Xqk4s5Phg4NHpR5g+1c3
ZLSvhpQ0HPkCVU9P1CWtp1Q3/B2ttXbjh2APtOY4v1C3YqA51DUOXM/TtUEnic54/jQ/WRZuSAG1
pOloufCs8Dl9vWucTA+oWrpbXDc2kTapuYYyOH7YPYMb5CUtEvENHLVi76Vq9aRT4Ju/PlKXHuNX
ZpzzwB+uWhqhQ5JfUwgEKpaTPHaNYRyiwo1RVPB4HqKybNr+rRwLRid4Cnf9YOnPE/k881eErgPW
Khi1U0yn8s4KcEfMr7ShQDHWS937KLb1oxg5V3894dMKTbvw1R3ILMqVetqqnp28qpG5mt8Sb+m4
cgFEHRW19u/bEQqOZzNJU9zGuytzrV1UTaXdlU1knKa2RwMqf/tQhnvKPNNzkVvMz7QB4AbEtLdS
ZWjfkQhFm6Nb2CbYwKGs9UMUm9ljh/nu61th0cN4U/RXFZ/SGV2J+NrUTThdksDJn8Rkl/vWS5jj
Dl3ygf1r/rYdQKN11UQWmOwCsqXuUyPWi4evrdN0+ZI05YZzue9crBBcxfxxtdY99RRGHx2tTw8D
fL2vP5B2s86F/t1FIrcxUOfRHCnsJ7eOmJ7yIxVNSgTkLtYFvX+ddzv8Gea7Hm9VPURDyaU70BLc
RiY5JgbX9tZ30aqUKX7vDnhAHdvvSPSxdRlWdS7CgKFJbkAQNAvnXCbgkV0HtFslBFfV7sHD6rmP
HSzpPUBNHHratldN3EYekRGM/Nxr3E4PY1ub5wK8o+qWHjzkjtiX6dMeYWejDpzWRk+QsWh6c4WZ
aVzRfnl33JL2jBYBxuvd4qlwvX2Er22R+ZVxGIQLzIw5IKZk5+ygMVgGZofpI6LxNuniUUnNd8oY
uzR2redOD2Gn6ULsOrvVN6HDMYryBiM05kvkIEl19CvUEfMiwPWzcKgnyT8tP2BJxAUz3xyk47nD
w10PVbh1Iz87/Hz8r+vNK88LQ2Ifvu52ZrgN8uk4v2x+g/lxFGN8xnzz54OcxhFKOqgXOngfzJ1w
Gh8SgenGxMkmELavJrcZz7xXAUxESdciyZ/JxaL+EjEDCslW3xZu+xyFryAfENg4GToyG6sN/Ivy
UMlF0qmMdUvBmD/Hq61Bu8JdEbFxVWVluWDgXTbRJrU/nFYd93NSalGDbqfXX65Fl3ZcBIZ47Yqr
Y8INmVcQ0pY4J6tmMA++biVHleLUzhj0xwTcpdWEDZHhPwpF4QcRyEjeo1yMiKInCxky3Rh9A6MP
LVU2SqXOa9QEgM9hEekgSBoHRAuKrWvmGCcnqBskQGwejrIG5iea0QI9BsgHJgxxJZ7mH0d1tDxA
C8nUkjNHX0yH1vxMWt5VYaZColj0pAmkJE3T3tQ4HJZNwgtIWWdbaaoKZh0sf6QVymZ+bH42bxii
2wZO4m5MVhAIkJ8AvUHpuWKgEEgn0PzFQiyNq0LS04pU+uyJBgG/bW8Zjt0aGHCIqpU7VLtiXeji
YoLJyTqmlo4nBcwYwH6KsYqACy/4WrH04aEe/CQkPcxAED5/zte7WzU2pPl+BtdgGQ9Wh3+z3Wt+
vGtoGe4mrcvXAacqWizo/Sa61ivbouQQRyke6ckhiUvEzVK09X1n5t1WDWmkEiA5bPXGOdnKiKUh
ShwSgOqUhgjmh81U98+RGW2conJ3ReB5ByaLZmtFh1DFw4RyAt+ZGChCoglcWu6gLWZ9UiltPlqs
j2tNKqmUwf/WN8332PGz5SzHaivjYoq83NaFfU0nWA760D/PbIKZQTAHIs63ajpnlPiVPidiBsxd
m9jTLq+NZzKM7LOfYjPvnDulqMLjpOP2yOPS3Xe89Nz0BG6ljYfst1KYpwP3W6P4ww0HAHDrO/Wu
6ewe9pNuL3WRjFtLE97aEFp3UYjW2uOEem6tjgCt2EiPeWOWD9NYoW0cA/ts2YWxiQ2FWIIutJY0
IZ0N8XbGQXQorvwBCPs4MLYYfKbGXBoIj1KMLWqC/Op21gb5DsjShJF1WUULdbwFZu/fJYUXr400
hSuAA/ZBwUG44HPKQ91Rs03CODpoIx2O2EIzmvaatptJH6HpncEpOJs5sfSLNdJVRbptjOQYSzff
vMA7fOc1KhFMhX5y5QksjDnd/VwkipYv+wKFpeoo34IkekIY0y4ZgPkHpeie7VABpDXQbKAg4qCI
P6gKh7wj3gnj0zbjoN+Fhl4dHKkCh4O1Cw0mOuuKkT/HtcC5J4VoQtfqLaHqp1lt9nOBUAqCAEiP
hZIVn36YkU9SjNj2bPfr+/fSiDcItKkdcfFf7IZZqjgLFCPn2SvEQBBB2R7aNr5GeWptUp3sn/mh
WUM438LIgg7DsZ4nidNIhwF3daAZDbwQFvpIirPqDK9BQk+cas1dpkUqR2JQrlI0oJSDG4lonvdz
gmokUEjxRnGQlIs2mNR97ybj0cqGUwLtbKHqPoMjh8tolXrd12K+KxPPycCWz5Bjw/9MiPCst5wX
maFYKz/PZbEr9A+TXJA8nq4zWN0L1LXGMp+KSyHU20zkCH2+wrxASfXnLf8/b/FmqPQrevlJ3PYk
a2P0m2+ZAyrTn3fnWyr511lsl7ufwAnDi7iuAJQJTD0GGoY9cV5kFecxnxHb1935MTcB3xyHgblU
ZCI6WkEuBvjcF6HrYDk37KcuQHwPiJOMLfnSRNohQ2MqlgTzDTAZoBdNIJAcrSyPBLanqI6zIFvR
daM06nJu17FVlthdSn0z9cWzKSYKNaZ677dgNjIfXlCvYY5uR84XgezBKi2m6bSWjVKuiPOCOE3q
hGqUfW2STppMURJTpZR7xfxLEoIdtj7TdVXZ5YaLyDJKPhD6x0dLBKtq1Prdz7RYNNsUPqgZ0gjx
7yivkY0yGSlq/344WKY5gMotCPrx+nxRSFdlHGfBPgG/wxSJk3bmcKjpuUri23xf+tACv0v3OjaG
lUpVbWlmBg5aj3RmJMSp4cMJkOyUttMRyqZOkG9Cv7vNPKsZeTKfDuZbf3kM58Kh8tqKjiv7RYc8
e12iNjjHU0b2SlgDLCqS/ESv0IMMCZdCCTHSTGowbJ1MbenuMhnTC/OWkCC0IZvevQ62vumY5n7Q
g4HV6pkWhel24t+AVtBXChlesMi6AXjzVAc8bgQ725mSk4GKh2ClZhOBCXv3Mp1wO7++ZVY9HF1h
4OV+DC1veEC+6V1yNAaFoYhD7NEQNEJ6SyYtcYjICKnHKBivfUVioN1i6/FdG3U0Mqhq3eg9bZpU
QNtCRgAeo9hmiR3eZT2aZUbvWbsKs4CSciynKyQloXjp73UqvGsYjtgzcLveE17ANAp4H2bicaNP
Sn6XkTs5wqm78114j7pH64ZcpYVD8eUV1DGW8UqereNBJxVVJCcNnRjUWqPY2HpKOFUZTHRnwFyJ
LPBuqYi/16pfnud71OIZAhacVMh2SpaNZ5kvQ44yV3G0985E/W6YGuoLPYteYJ6u58edUtBFALu6
t42kfq6zelsUsfXg9cVbDSsDUbRBTalq7Z0+IoDRJ+tWwsp4Menz70soXCCK8ual0CZrNQQ5TSH5
LNm0wD5TWGMlFKEmCwgKSDFI7lVSWDBSjvULcMIDw3nvEz83/4cxrWHLJltVbUNKOZso62HJ4yiK
m+u8MJoyQjwxgK6uAJcyTtQ+WqVGPJBZN+h9HRMDBh6NlY53He125h7PVau4zwTKRLscgjmNlG6t
FKF+F8hbYzSBE4uGYlebOYcOpMBDQzTkfZjWhKhZAP/GaYT0OoqWTd0A60vjkfQnFZmbFMo7E2eg
tBvrvRpa+q7JU3LwOnXR5WX57ImE3kbUUGwzyYsldiFYu64pNowbWhyhSfQpgkcvETvMI+rz4EYH
PKPhMraD6uZgZtrng6iXKLioJ6sXvA0WXwLJNQJ5clXMZkL2N7Rn7PKwAPGiY3NMuBR6bXNfVxCp
Bq3wfxgJ+aQNQERGkE237+uqfEaTvsPZn17NKUb0BVnM9nLYbLp+i0KjvRGDlTox9pSxjUlA6ppr
zq+wnTHbtUabn+YjPbJdUlkgCY41sEtew7/GpS5/SPO0Oxt6DZqZe5qDaE9RKzo3DhRII0B67E/h
dacMqfniDOm2norskwgryM4iDi4iHd6qoRxPtEWpfVsG7jTX0u+JAdHvYVqerJg6eqaaCTMWh/Nf
xU7mxWl7h/Zp2SGtAMBR96vIt8d7w5rKvQjptvlGsvILxCL5SENb9xl7+iI3XnWKlaS1qEun1MJP
F4qvgjCavnb3hu7KXg1NYx18LyhunkfZwq7c90CWEihVlicaRGTfZhD3y8TCwVaP4zc3tdfuFE5v
nidQROG8WwWu0a1KtWg2ijm2j610asHmib4NQbRyS8f+ocQ47TaKwFnD8Mw9FIQ3cyIL3xBABpvM
DbMDVIgZoMq8aHjRvMB4qiw1ooHIhUAPVf3J8qs/787P0uGkSWoxVCwav3rEgHAqh9F8JZtt2lbA
fDe5vFvVw6uoNRR3ev9HY6nTRYQkNwovvY6IAY5uTEazYVIBtoCbX6laZku7DuiVRiN1E8q7qv3N
y2jfI/EIbyb6/y1dknEXqK7zMGmqbMMU1cI0pv6Wby0rMP9QW/FJ2HL6kucjUafKkF3TQLIXvFxZ
ZHVEHwdoPc2GeoM2MX4yo+FNTTAKc3y4H3rj3leuXv3o7YLWjA8IZSp2FH+IOmiICbRKi9NykVIi
tRIZXRw0h9Gx7ZuPQpvoOhIyFGcCCu0ohAcMor9GqfaWRsG0N6emPZuTs0L0Xz6XnNmz2HwStt0/
ZhzzuWG2V9K6cigkrrZnJ4L/YbnFulaTDHxp1xLIZFvHUrSPRZXetApncGxM72STheDUMeAfmjZ6
aJRGW9UADnbBVIoXXvOa1HjM24oDo6ZVvKxgY8jYUkogXskUjayHl6kYYGE3S5Ao9qtBhz/L90NF
mIZRNVtyj1VcLn5HwTTcGZSSpHs1Wlp2b+5ygV+Q62uxVtrEWoc6dRnDT5srXWEmjAKIvpnglS1y
3XmsRzLHmiK3D2kCY9q0IPW0CXkdVI+mrZFa5zhRw7cwgOg7pcpnqCn06OKBuWswEmjOGflbM3w3
AaZANjTKs6GYRITWQrs0cfc8KLq/cIvMOsVd8/4f3J3JkuNImqRfZWTuNoLdAJGZOXAHNyd9DY8L
xGNJ7Lthffr5wMqWzsqWrrrPhZX0iMyikwTM7FfVT5tGb16ysIIUs8w3Hbexv9xPkFzhvgXf/Tro
RnbyVK5D+iSOz900Y+dbmG/zLL+SSt+IqFQExB2qA4jN+bCkqH9OkmTfzgzm3LJWfm+bULIbj9OZ
crM9sgiLmBZOZ6wySz64lHvUr/JidR75TktcEkzaW/Ti6rlqzGbnKsKhf36Cimor4C6vTt6OG5ea
qK82Tna4keGaDVHmu+XyrmjmS53Gpq+lWXWqAnRcnbp2s7fH52gexVVX/f7xzHZIHrGmtJeWHq3S
mYtohbi1sWVs/krn8heJe2tHDI0O2TYGPdDKrwFLLGFytmJrECj1VSmEjLqe39oR44Xuxtan178V
UTKdncGdMFS24mJqVn6ipXqxEmknwC3/8dCUeym63ygZtyEJMBYKk60F2eKTKKdzFunJWywmiS0K
FnBEneYTpE/viatywvxN1plUbv57tDMonJE1H5Cpkhf4903TuscGOt8x1MRLa4Z8C9uWCaljUMZX
pJfChuLRAntZz4GKdintjzsjqgFsLofpNu/UKcgMn+Cf95LpAgNMHN86MuQwtymk4RYlS/eaDRyr
quU3xP8koBOxwaoHOARvOcC9C8ML99oqmXOu6O33Jor2uUex+RjolY9oTHdcDaI8Lvh3lV17UFnz
t1QbPmIsOe/EnQhJDkB6grr6XJTHrziqCX8ng7Od2okdWo6AwG+TXawKlKJivnAUw6T2xPl+MuF9
Ulls3OnXcIlyA9avWoCvnUtXg03zH8nY9lhYdftO0OoYhzlZyuUyAShH0QLZ63s62T+0KneWI/xw
x2Kfnyy29pDyF2hs2e5Vz4A3NYO3EIYci3YW/QyWHaUgfIYBlkp7CmHcu2lSatb0ff/DZWGB/hVt
mRdl2IN0GpX6Rb8PxEYz5u5NBMkWFlHMUgfn155LQsDc/6hIT5Oz3ZovlkRlcWIxPxmCPqoBE/Yh
9MZgl6F9IOG3X/mACNQ1+R/MaFDVdAnbAvTo0XDi59qt4k1mJeXBdvthXZjcsGfHzk7W0kQCOEn6
QsvKQ+vqtAIMHXaxWQzzKjZG82BF1oYAcfZhFxojFub1hUpZ8x3l/dBYLLQozF8qmTw1EtSE1Tve
U2yYak/baX+aYCeApQudvQ50/cno0LKc/jMv6xDxNs9Oo9T3radYw+Lwmx3KgRcc4PoWm1Kv2kuc
mNtMI3FCXKsvbgac3DUvAf1J5yjEr82LMt9CNSv8DeG9SlJ9y0vPtgyw9GcoRtozF3BD1lmhjFoW
Bz8oAg+rOKSkZiviNqUCrAch60UBrCSt37N+YIvqjOZk1qo5VTGrfNlMfogBf8+OI1jpngHjv8hg
ivMnp8YdmxNn5StMJH8K1PA2NtmF3KPpszcpNoVFl/ycROaJbRarW/sZKVhkY2fXJy0Vlywy0qub
ZooVzoouTL4guxOePqcZ/cS5ak+0Jvu6lotbEM46WE4uZTiOzkeTolEW3bsKd3EW51dFgP8q6ln3
ga1RIcmP8lTHTpvDeaiy6Urn7WsYa5LYuYISoHsfMCCce1x/9OMeaFr1nFBWTTN0bez7saSP3Uq3
bsmcRFIbFZVcMNUMqqwp9qFgq5PbewO54rvpoPgmpf0dslH9nCyEujbPnR9L1YJZhuFLOkmDQgVi
NGH8Pel6sLC2UyzkzPFD4UtKCtAxeW5lvhBW+5LafGGRPw6uF7YOELaQ0V9u1rhdihfeDYZSjYpO
OGHIP/9Q3XLcNb+PIaUjyRhQaDoDzIjj9Dz17HPKxqXTm2TFl8JW3Gt0V9mEOMHBjjPBD96JZOrG
D4InlLnip0BgkuMHexaMlNQ+dJa5kGPSO2cIyrcLKmac0mkONgOMZXYQXh4P8Qg41i70fuOFat1Y
Sr4+HlJGu5PRrIY4Hz8GkG+7OgmT/UJnDENqILRBaMeAxvlLG7AcW1QeYshTKZURkXakCpsyppyu
MCZVN2UG34QtwEq1PVsrbgVJx/HV7dzsWnw3Jm53SUdY3nLoZ4Nm4mBIyQS2rT7bTxTB88lO6asC
bKJ7nAT6WhAMtPRrUAnYysLirB7noOjT8qQxrU1CrNuKAw2NmNMx7looH1VTnQxBfj4ONTzkg2X6
CtNeoXT9MrUcM8tM1uxNRLLHZGvzneTcNg7ZvXMsdQHtcw4dqluNrsRkliM4C0wtUuLNVlWdHzUG
317LhZb25tGC9HsBk0QnMViPZ7dVa2Ar31tTeu9dKatjxnYEj2gZvM+jXezeOeQXpFuy4gmDybaX
xnCO9rpWhk8htedvdhRTwakNl9pY1MC81Z+a0JI+jRff9CbSn/CxnAoV177ZOQWcf/1YgP9CkKnD
bTyNFcOKJP4xTkeV7AfXCF7rYRpeDbqGjSb9hYSlLsIOW4AqIkffo5JnDMgj53lZEvZJ6oscEF61
djDxZnVIEJqSIG0BvKTl1Ky4eWQHBcyHDQYPDuXEK2WOJ5JB+dlOQZmyB8IVDZd6lZc28vCg2a+R
Uk9hYeVfnuGamL8wpDThS2XO2brv0vKzqEIEHGn/NpHZncKr2Ija7OJtb18XbnLM7VK/MKbSLjlS
ywU7HpSvRpxVUW8LxlKfAFemba2i+FSGwYdiJnxAwWPcx/GdmfMtbogx1Wb+Giiju5uUHtp5gUrP
PjTXGu2ro1twBYJFP3W6hrkN1dS3XcnIqM7Nd80FTRFPgvE/Adp3w8EuAH40exlynVG92/6CW/Mm
K2w6dKjNHF/baoeoTUHVgJJsBCAJevcll9UlSvMtQysbzsECwWwohbe504GGoNgo1UJzZzDVeRp7
GiNa1X44LWSqx4+oJ3K31DxUB7sqmRmyamaxFmxZVtO1qgammtgsz5Nh/7QYaa3LTnzk9Tweg64e
brEVjjfdrsKdRwQQ5abDRISanNguvv9Ry9458V2JKlHmEnfpAT1GrhTGywPqu8nkI3TOiVE/SSwQ
yoXPPxDXelbMM0g0ijfZqd3c0tFANI1qFWHSLNXFJwzO1bNjczEVotwYwrIZbWWIIhPDyYKh6gHO
ibcn22hsRFa+GXPGxTfT+0YyZWtZNN1lrv7mxHF9CENQjYNe4mWA+YwqhhmxiYNtGczhhd6LPx8o
q/COEInznPtU9ZVTz3h6PIA8wAxBLpCRi0cTrQJvopf1C2Z//S67Mj1oMYTBKszIpzecQzFA0GYx
j651n2AjOY26J8vD0s8hLBxIkipFhaq60fVTNGjpp15gbZwmvd86ExAFxW6FUbeZ4OKkNlA5Xbgy
c3BNaNH6NnNre92MlfEUN0BtSPupQy8YG06DGPbtNNLxwiSVAE/hHmmGdnd6XL90jnRBSk7uyaO9
eNMmc03TWgm8JW3LcyyK+aVNXgEBZZuQYr59nw/NK9YQDvItwFSh2l+5g83EmqJ5Uw1jdaSkNOGE
1eYHXOpHD9LU3S6+2iAPL1P/MINO3dMQc2EG2pvZd+oSpFiv0toQvtDD52kWAHfKznmdFNd7TFDs
H+fqPprmNYo0M2o8cKr57tX9/Dk6nEHtwEx2j6cYRM5OOeMRZ0Sw0soiOhqjbj1VJiXVlj7DArGr
b2arzNsw/BoGvbvNbUiUocQN1DGCvXCW3KUAAolTTVSGZF69cXGXwE0JPhJr7HfpoGm+EXc3LjSU
fEPrN0GHX9RpArnXl69qVFYr1J35OPQ1BPB+EbAXVPn4eBivTH3qo0JaLVcRdp4DftujkxralTYQ
tYG7+p4bA3xV6tM+HQDN+Ww699ohOFCWflmazi8rDPEVd8n4PMj6zO7AO9ARgN22TJM35EDvGi92
ctdsjnbD3tqlU+K5CDyc2sz0UjM65oyjGqCRMkjwQppVB2wOpNhsFL/iOuTIE7dXWgVpXA+j3tcZ
qBwljE/TMrxnfNPJWk8j6/B4itmr30iiubfZ1c9jVeBZ6xtznbpcK6bQLriZoZKMFJRC39cupdbT
cTUY3NETlkTdDNuXsfvMITc9G7JtXyg42IvQ+CwcTXsDakZKThR//tPjZ6IH5zvn5l4qgX2S0NWL
mXkXxij95zwx4qqmHmOT3ixcWsopwpJbho4HiTBqh4QYTt8ZjEIrasaXuKY/q89SAgAOhuVuyJsn
uzVi2qZmk+rU3n6zXMya00It5ldCGIuT8qtT7hv9fPeYS30f2TPzRU3dupn4CTILx3YVOPPajkb3
x5KSNRKJQzui/gqMDURsmoV8pnHBq9XinTZokJRRNl5NjbBZFLdLcqDMfEK2gFM1PTimu8y0hnOS
9WAfVAf9xU7wxlfOtz6x6VVRzq9BMvnVuwzni4EBq4Ys+MwImca4uUg/MS5+hIiTp2LmPzFwGvcd
hT2h9ER45/6J3Z6SDAyosc2MEqkgq8fo5fEgaEVfhbMnj8aQ15tZevNmqGR8fjxAaGn3dWR+PSa4
ET5LXcA4qbrut8Et0q/Dm+LudQCx1x0S5q/o6b27DRxkZlOIbYnShr1aJwUZ19S3zHq+x4lF2irI
EXV72u1rjDsc8CwG20qqvZYI5k+WsPcO2tfBZuy7ThtkvDryOAKhTB7cH2TQvLtiwLVuMxc+aSnb
Lbc0cP8QJU+6ebKX8XBtDcb/3/3ZBm3QJPv+e1LC9ffwPz7LJv0r2fPPf+k/0Z6urRvun/TOB1rz
T1CC9P6XdDRLc7i/6PyPAaTgP0AJNjXZTNM1zZEEYx0JwqMtOxX9n/8J2tNizG17MCvdf5Rr/9//
/U/Z6vZvz/8pa/23oKLlLoRkadPTDVrAdZy/Zd/13ql7TQtLn2854fGlICYwSioVgJt0OfXDeHbX
EzZkqgv/sJ00PMwZDSN/edNu/4j8/tOr+BvV4PEqQD4wjnZ5L3R3Saz+JZHat5qYa1cv/IIlZQfI
+qX38gtLr361oXxR8txcGgerFcEZREOxRSf6gw14tNxdAFMaOA7/9Usy/gYFWF4ShAXDkOStDQ9L
6D+/pIYhnKxcrfBh8fccwInYaB1eriyTv3KVaLeMS7YuW7U3zfCHZZOb62zH2TDyWRU29t5Cym1X
DN2enSIj8IxFhZtDui5YSLFhsO+oTM7DQKi4dKvA3pRYW8TQHgaDe5oIx7d//Rvpf8urL7+RrUm+
bS5fKFe3/vYm14I7L03Tha95zB5NicfDjYjeVHGwRiG0DuQBYZSno3HQK5qT827VmmswP9XZHYtX
hrTGU2G4H6zq3r9JzOp81f8aBX+8Nr7opuWYnuPK5fv+1y+AalXSDBAUfRUOz8EAvx74mV9qzgQL
nkWq9eCNTyaNw6RojpmNRMwuwM+IRqBlpfNTLp5Cbfq3r+u/fDEdnYuQV2U5nsYHtbynf/liJppg
04j772BBHVfkIE2ti5D6OZ1VenFW9tJxq7ztrBfJ3giH94pIBI21NYBLe9YveR/9my/m39Pb0H1s
CiNdA4gLnyXVsv/8kqZWJ8kejP3BTPQBY3QgTk6TbzX6hC5eFjPLDy6pYYLxHLLktdCZk3IoAH3j
xDtmm1RkwvC8FlhIQcQJBiCIgEfKJ/2inLWPBmeVRMm/YILArMToAw3cenWmUT87vQaA2toVetJc
dKjhrk20UJT2aq4MSOij2E4uWdk+mH6UXcHsX3jjri3Ls9VKQCJV69PVx7iL9pQRmzxiqX4wRXtl
ryF2JVM1dn8Upk9/xAnnVjiUlEWijW+kVaDMgMjbOhxDMGPQ4kZ1K7qV4b7+66sETtB/uU6krZO5
17nuNXgL1t/e4CL3gKtRr3AwBjzIjPmuJrhJSni8E130Dcp3mKzS2u1vYzBeEfdnluiiuBGEuYkO
KhQ+BgyIrPQnr29+N7mkxa/mDZq6X0NU8rtPdXACcxacokD+rOok3sfx5PH+GgDtrWHjELH4DCCE
U3jsrbPRaJEQDHkcDOuWusarN7HtjFqpYYzh4fFPqReGWIK6W491Ym1GE/nYBRPxeAABdtUDF6dS
qUNUdHBvtujCSUPhsRrHw0Po6YHL3KPgaVzJ7lYg+Oy1dNZfZ5AtadtET14C6nHAVbPlyzNv2nDj
GGUG+zlP9ovfgLRUhfWect5dtJClqyLxLWtOqX+r0oth/5g6o9iMox5ejAypbJ6xyXim3AAkSHZc
3EvFSUOB79TSQjOEm+QMnUThFOTVqzojZRG369xgY5knHxMUBbbYsDEjfZ44/TK1x3xuiGm6wsW6
uTbBwb6i8EI3Cu880DbsP4Q0mHySw2il+yzsyYak8ALRmygrc7uJZsG4PdNDjMN0Yb5E1nhuM+Au
OVyXtA2+ir5/c/H6Hx+fkYPrBkglpYpyaBUmcO3TZp9F3Q+n23FgRJCo0icSc8XeVmwlFPozq6rv
1TK+S+WeCEab5wjsLx2DfXzXMMjgbqqvZlPWeyFq/aUrZMCd2S3WzsiMw3DCs13xOzKkmsCa8m0x
rGkEtYtaLxNm9aFV3z0nTvzSbFA6KvU9XsBA7agTyfO6lj4X8D6pDbtFEogkYQB5WYQ5xmHyiw5S
2NlaHtqJ4rRgiK7pLIn765zoqUbnNuuOz0Cm6aay9fhpZOC/S3qLrkWO8KvCaTLEfnO+lUypboFD
pjtOYr+euq+xqTGF5GK89YBlvDQ9zZ0yMcCO5rOl1eIpxnP+eGZa2mvBMODo6CVq10R3etWifmez
T8JcLjFz+WRDAvKxmUWEhng6c3T/xx+kFFDQKDi428fPMHgtEUfAT7lRzufHXzY9Ld7YbmFtvTx2
IWfi4a3CNrw3y0OWz3hRHSbfj6dTzc20MaPxYjXO/vEjSyuwsQ/6sTVBHWO3jPaGkTLXLqIlg2dp
kJEs8fx40BL7CK10JkjN34hcDTiZy0GIcZhERr49HpTBG0oZ0c/Hs7xx5yu/3mZk43ikKwgsNynI
l8cD6OVPymyKHZWf4QrBGzwoLA6QQNSxNFmeH+exrm5eNqiVPXrqJSzklgV2PouqONKV5b3jjJRY
+dvhxaTKVKcXvSpyeYhsuaCIE7UqHYLdqquSleZByeuYAK26GTvsQ4Zz6x6c9i/K0OI3xXQE1l+7
tkhh6za0ZYRl6etWFOOvsOSmNsafWdl5N9LHmTQI+5v9rV8hk0/vqEYny2FcH0XNwUnARhZhT8WY
3gCdXWAJXnbKgsQfuS62orVWdjdkPtgQvGGDAjCLhE33EvqMbJo9vFZgpHKmz97FmekxjN3DGZl3
4aDBjEYM8rUq/sPg1rbzUB65c8H2znC50UjnOmt9P5cYgyPm9nkzBszh8u/K7AhOcvM9MEtaFU3n
Xkuhoo0IFox3z9mpSnBMTsZbohzKGae2pvuxuC/spoCw/3YIPXf98IJ6aF6bDK43tWfMz6IYEtYi
amY4k/y5AD9mG6ZfpdawipMPu+vUTYMjkdSLhr/cn+bMNSktRkVsv7maqO6sVNccT8eJqEWB7Dy+
SGeI950NKEPae+Z7+Nw8y9k2JrOnYRi/LwfqHci/a0dd1xoil19Sh7yxZnq5W8aaayuZD5gGawYP
0RrcffEZZvOLE4bWOQ7hshSFyTC+aFfaOKBVeLE41iiXOmgDL9LzE5/fjYQjGbNQ3mQ1I7Vpgdwu
h1TsOvJgZ4Rzhe4SR5nTfYFTdmW59Gfwq027OXfrzRhTCS+iApyA0H9QAICxy+u2tNnmFGZAM0p6
hnwjVqfzSOML5eTDmcOvqRfA/wE9FtTQfMyo4F5ORgmCzYECufRgxtV17txix4Es20vauneWiI7z
MO2itP+Iy8WqMAavmkl8JdXslzScNlYXaSu+juKduKO7icZyD0tSbiY7BKZV3xs70Y9BGxNorcaK
/3tjBnzhsrD28wkZkDwrUXMWAj170qgdP3rZjIiZrMMgGnzG3faxwngJe5uVdapK7xwt+4Bc7EZl
N/R5WPaRIQtqVUjb+U8N6W2jDVVyMLvqUuOHuGre72igqycIzG9samw/tZvfjGAgn5Ax9YXynvTO
lEd7mhuQZOCpQgZXh06a47NjzfqJkArLsavIesB42Guk0W5EG6FmLmAeOOrVJ3i0d9hvNnUpjbtG
sQdvlZHyBOlk+lYXNkfCDzA2KhpzMlIqcZ/6Wu1ca8rtqziEa42sLJh5Fqlz0xNkU+FtKrIGPqZY
KlMxEWwkfpGVK4MG/yAvXihUE4iZlzKsKNmqqY+xJ+LRqou1i5dTSRqiBkTea9/X5JPzPvZNNbL6
u1Z0IOv/WUcTdoKUrnJ+s0k0tGgnUYsdPM5PI3OnjZd0AbaBfl13vXnwzPopa/rmMLZ05onKZ/Tf
H/rxd2MX5WUoYSFRp/1HNbvmaghZwGGGrPO59vWkFju8zc0hKwnjsagVW4sPb+3pbcxRFSN4lEoK
41puhV0wfhhUJqyjiV8hjXNMzKIUPs2XXDT8N1QQ0D9e6PWebxCik4kbd05opzZC8O8Q4cMB79AY
KtYeUh27IXPOObJMgGB3zvqlFbWxU1xQEhmxMjaKFEDi/M5AYt4itTViSUW78tw92NdVZk0uBTmd
QebHRYBkVrHqcUQAx81eu2HTiRrLS9XUp2HYSMxTr02n079Iq/jYlR84uaqdir1XY6GYxnOw6QYI
Dbwcc8V9A88OrPu3btL+aJBrVwElWs/kIXhxk/nV92JeM8yqdroARkycG71Y9dUpw/z4muHpoKsq
ZWlSCbKX1F97ZvkHEYHCfzztun48s7LwFvfuKVKsUT38i5cuz/1UeNu+HhwapSARVo5N+dLkBJCY
EmMjjTT/pkOSFgsx1pStz+zh4i4sWcPCr9ss7FnQKvbJa7tuq/W02HGMe/wkHgbnRPsN5UezmW6T
LIYO8viT6vFvddWp6T0Q9DlE7qyAett0pA86La3WxYLIdeQERIB469ZqDJ6K4JeHuWo3DJW2i+38
e/Og7IZxeH780+MB30QEvEx2axvQNu3TGix9D09AbfTW8fFX2hiUNxrjfpy9P6QyUDW1CcpJAj5Y
OBTMLg84Qsnd9rSAxT3JYcnxa6JdLyEhiwuVCOenRsB5J7SrzpGONPptzBznhn65GsqgetYywz7U
THCoYJyq58fPOhsITNhQ2NZWpmArjZtvnqLmucRD6ypV3x7PIJzpR2cBwD6ehge7CNWOr3GBspbH
CCJ2teUrY96xJpn3KSVFl2Y0Hkbz1IF4xgFbm1NESEsfr9qgzp0W1i80i65ZNp6lDkilnOr8YFm8
HOxs9Rlb2Bt9e/KsK9d3rQGysIYcBxVAf1aMU58jR1/TwVTfIHlYu3LQOIEZTIh18t3YUrh8YEsY
lTxw3CjPLvffte3RK2cL8aS3xACmWdOOw1zOVHkuzyVBhpW0KgQRoEwJB6QTBkUXm0I2rUGmz0dL
hM9m5zakiUb3VEXjcOzZ2HXDOB8fDyUUufwvzwGlYUULx3lr8D6zZE7O71hvp60DeFzWpH1r+55V
FJtKLqIT+3KCOEjEeV6Rex6bBJxe2OzHtr4a6HY7I7a/CW3mcpDQOdg3+GPhJFsAYNm2C3O4INk3
cl0/gkYLTyIDnO9BI8/z+NwTuOCDDe8afeqUeV0bHPTEN1/Z4R0SvGJjzEuddIv/dq5ziyQCj1jn
u/YgVpBQv9dZlCJFJx9Co7cdcx5NYvGrU3D0akzfZI9GHttakxSiniT3fkJU+JKzPAxu/yYKYN+I
WblGRYxTxCTZX5cWs1UPe2VfjGKJqIR8S9tprbfDIbHUnc3JR7SsMJk17Ce8D5pBQWd9MHQciGQz
muiWUh20tH+T9GmpASpCqCIDs3xakc5YhP1Btpu2JuTTal9l98w+P9jSZ9EiUrKr0Rup+4kZ4D+D
FdJbVoo7TpBxdbimajq9Yg08quZ2vy0hu51jp1/ogjD9pfthIJb4BekYOoj4fDPHZ9S2xqawwb5A
ynW5XT4ecjpAm8gB2OT9bmd+T+ya+JEcX3dBoluWfXdiwqSqoaEUf9RKFJWLmqXtht7FM4SAsKkS
A1FZPAuq03Zl3VNGXGY/Rq/7dJcsmpu79C6675rhCVQHzAh1O+LJmmZvZWNgXVEv3dBhiZjbcxwq
c/2PgLe6GgBsz4J1W+hsBAjtfqWfZlLlt0qjGyisx3y3TJBpIFG/uHE8cQeKVpVpeE+uoPGwQJg7
mHn5x2CPFnUPtrHTR89+Dx3z6tW2X8YKEx+ULO5asGg1LzLfHK/61nRxBkSFI7DlEUmMvCE5G3V7
autK3lO57L6K5ntclNUHH8lFZMF7UxNgi5v6y+lgt2cohvt2sGlY6jEnx1GqrZA8YPN76cmSOpCu
zGRgJk0yR5kH9snAfJFmctcq8d5z+yliTu3JhEhTVSxfblA1G0iLzZqAeHRQmfD2s/bszdeuist9
K6vqHsdMDDGd5V3qYMWRkkO5g6FKn+DhBPm5zyoUte5N05V2BstZUYSkKM0qat5EfGfWw3cGFGVj
Z0291oXW+56tvhcMjlaD2x5LAwWP+x73L1t7MjNd3iIG1FQt3NzE761J+6o0hMI5lNYpybzpkGjF
95q91D7t3bs2OxecuzH2Nd3eYxLQKXby6AMYerXNXgeGygcRJz02+aB+Kuv4RVopHVhEJPnUlmoQ
5kn04cktccKtm5Q54tvsnNDMxMqXI1kjvafA4bFuhAL+7WSbPhsFYvLhsElbXj12xLvrDMFbmRTU
okzvxG2HTbF0SmEirRlUN+V6jolU6UN61wWBy2KkTVnHLkwMZB0b6HNtG2A45zuNDbp+6sv2mgqC
rzRkr6Gfs6fFwhFwLKoPQ1sb66AIMCXH/qBSEgflPGzCpY/50czs5LIkbDi/ubaLbM/omnrv5R9J
wS+55MAElVZ9d+mFXo3aa1l4O5EOFj2wiw/hH/HOijNlJa1NVv9wZ5gki7dgZg9IAZFhE458eA2o
Xx6jOPKdJXJdLUXSRCn/bJN+/AxdnkrD//aPg4pSpMefPh4G6bW7aYheXKoY9GpY173zKVMiEq2V
Gc4WU9cun4r00Ne5d2iWv7AEL2cgEqwmNGl4TbZRkUSCXx6wGBMQ/RVxBje19chm7RzAgPIzkbP1
euoq1Jou7u9FUJ1TpO5jkWOvADLyNeX45YRJn3PedeI4G09t7nWcNIW7lelS/+BEwy6k1uQ5APiP
1D7nOHjCu9w3+CFeYtm/NXiB9v8ZLh5xso5NQ62nTo3mvvIG+YLFlW7W3v2gG5x4SDCVr7OsVkUI
jLQffFE66XEw3ekaTXGNp1u0mxQDQuhlOm9Ndgy0SDuESlR8cB2TjKnwwTzTVjOr3FiJUeRH14R0
5YXWy8iNC3rZ0SvnX3zY5PR7YfvWULjEChK1iavpGzWU3nWIZnOfeU7FQXGdxDOrcdOWnAAnCy8F
7McoY7LSZWH5ZOM7d8uyONVdsff4Jm+ERv1Av/DRzDHS18CMDHdOvzl53pyCgmFDQCv5pkUvwxBa
XE1C8O+V5w47yR6Bmoqwv3sCFz3yg/pJlmkvZ7XvZ2W9QAYv91wCxSGIogL0RnAqikR8QTwiHe7C
rRvzCMMo3ODlELCt2Ix/hRUzng7YIVSjzz6M7k4Qy995hC1ANQQfBTlwsqLnIoT+1mjTgV4450eO
9szRi15bSb/dAYLIs4fvye87hrwcqOWmDAGkGWIwccDiWe8Cb97PBbeOycxM1hbVMpqbyekPwDJq
mnVjrz22ZKBWKuqca1iHGfPAkvSB04mzbES4mciMbzjs/2HW7YEDpeM7+IEwqRdPKYTPV4ZtixOe
JR4D+snmBEekL3qhZLzbLs9kjRwHuk9eFRov4dUZ57HVqa01Fa8RZ4R10nEKDps8XuPqKPcW9F4n
oLSVIJe4j3h4sBtckqZkHRLOzwYkhG9/L0alrh0BwnEUoOo041SZFW8M4Fh/SEaxa2A+XIYmv7hJ
QQl45mXIg+MJdbL0uWcCIU26u5E7X6nFltjK6M9m4ntLtJaAXMQipRNKqZ3uuWtZjFtCP1Bf519t
nfcHK4BBgQcAGnQXFTtHQ8BtmmiXNLBE5Bi3F9NNh00yYLIRM5iUdGoOXTd9RpFiiz40+vUxlvJs
c49s5Dzr2ldtWtWuKEuWMOV+g4kHcqGKzCMt2jZTjGrXGQbfsRHqAxTR93iq6dWZhhc+rcnHcMgZ
KO3nXWEAXZbuNBCm7ox9Spf9TucLxi0iWzuJt55TpsNtyd+PzObDUxIDIzJSPWkd1ml1Zsxpn0f9
U3b5U2G3zR14NLhLJ8R1ieGBCio2k0M77u3pc/KGq1d4cCBStbV5e49TXHzLZhf4muOcEiNxrsU0
fIR4527Ujpwp6uMKHID5YU/kBjA5Tx4FI+uU0vV0DtsnCDN8tVBsQMDFu3kBGai4e54dTIeu/as2
x21hGwm8HUKtZmJN29YslpM6iIFauOyP8203mBKqoB1uxkH91IYJGAK0pE2L2frQH8qG+HNejt0F
9t7/Y+zMeltHsmz9Vxr1zmoyGJyA2/dB82BZHuTxhfB0OE/Bmb/+flRmVVZmN6ovDiBIOrZsSyRj
x95rfQv/S0AnTZtO0DKtLYnw5kovcclcOwezvHrlNxV5aUG+U06f77sEOU/kVsZuTHg7pJS3UeY6
b+pp5KJs+Q3msk4dxi55DAYR3cZjKY5JY6zsSmKgHT0LdEFZnGAGGx4bSE8QEk+6xiYc2XiGNPT6
lpTkqZ69em1ZvnC1pwpHkjiZcf7eTPsxig6tKaNbW2PWTJGEdhtKkH6OAiohh8nTHTrLZDbjk8ui
NF5UBHe9RTNgUNPJlb6xw9GVbAw2IbNJkuNi4v2jsLWPYeG2x7aARDl41bYSyl8asyvJkeOKCw/f
VDbWCme11zFRicVx8GFTEyC3KYmiPOTtA0k47Ws36q8tdE/QdlO+DQ0+YpkCzinJTNkHbQh5jPn8
mDEaM2Lb3BZOVy4RuXW39sAMuKTwixt5MwWls/cGTO1GHOLREBUUF0FgZOmby5GQIg5CLbl3eYlV
5A6omszYB+Wxbadg2Q3OLmL/f0QSBDjTG+1jQc3oNzSOkk40W3a41QkpT3sYQrqms0A3Cu1nPZNk
vAjzmVEF0qu8wI49zKWFoRj4CmSGq0Rw9Am3zABZoFcbmj5aszogQm4D0pUan1gwlt6DjMR0QN3f
bWU03hjUEjfmfBMJrsgqaI9+T0VInkq1aBlLHSKbYTPG40sPPXDrA/xaadWRTmp2DMzcWNa99ot8
por5hF9eTAmURkuSreW+6dZoXWpN2ZeJpn/To77Su+bkpIa6sVp/5/QYkclO8gnzYgHw2CdC0MXb
XWHg7dwGCymNs2OW4qZCMuZia4NZUBlVfsTXxgYxg7keU/KFOkL9FAfCsBJB9GPHVbqB+SGJVErd
vdc8ZwGch8iI/aXtJEAlbRZ22q2Cu5BUpkOUlOXap2WxsOdkJ37BgTSiGSLh1cZm6AKafk48SjBe
QbeP6QspYhvVDhRctfI7cioLtBQLi0SR9ST8AGAt0uHbEBXwBq0aI4m8eRJm1OOL9vE09zkjpjQ3
+xOSfYAD7SGpnbOqVH1GK4wBe77spJzB6FCSnTOgKy2o1avGzW+deUxNHER9soazCKxw58Zc4eMc
UQ8i2eQczvecSPtJCjbdOUjoXZ9CzhZet+pUynN+frKLrr6Rcbp1KWMJ8RgAgkxJuocDwU4BPn+O
q2dbeeZTrlKWSanra6x8MSt3YJ/6Zoh3faafEuAdXo1RyusTNG6wqHZc9yBLeYZNMzbDKllMH6GD
tVF3M++xNaJT3ij9zSeEdRX2NljPybiDxEn0eNYScckbuawjgkilKrRDqafvuBLBK/bekURXfBa2
hCOSE+OdlQdHN4OLaoxj1A/jMbBasQpjBwWz6X6NoSR31y/6tRaKY8jc6A1W5GqyG3uhKElvjTLw
T3KIYdcSOyBpoBw6Sj00r8Zn0lebKcqYHlCE5lgfqG01xWxT0NnZdqawIAfU3iXOve2sCic3LroZ
UvoJXUYYl6Gqc6UXZ1r06yQR5QfC8x8raL+sIi92vlePl5L2NK2FC8TNaNc3NJeux8P1yPD1cisp
OdZlk6LvzjJ/j1Cc8zyIOOLr5EmqSifRFLFATajjfc7OdAxxeurm2CwrWmXMod67sDGWEDqYmopc
3QSxcWEArq/SnHlOx95tQ2eLbR/jTuLh6ocuyeS+KuhUxAO+hk4Vw3PuWT9ajckqTlN9S50pnqaW
qjWfxLS9XoTNgqlS5FLTWUPz1SNLOWWq1rdjV+F+yZlsqlho21ZzrNNUO89hAao11z15gkTznFT3
2N2CRxvfz8VD04/rEWJ+GHvIBGZ2kezLUqctwN3rYxNZ02/3phHGyfVhOCKAdyISVDMLCnkTxd7e
lBAul/gcK2hb3OR5/2KoJF0NSDAQwJeH1imZ3Oup/o+7JA+AhgHtNe/KrjfWvFNDul0crvd0ohvS
RdHQAOeUjxexa+YH16KZTLvEgbT72/08wtEfKDMGkaile38mluW98fsNZHSsMnZ1NJoKar7ZfoMM
qNbxBPETycWUHxqtyg/XewScknDg2S+xY4XpopvxOr/dHea7UUBWfOVwNQprK1sxVy5JnYA0Ns03
14d/3FhOGK2rhFltNPOGri9wfcHfXuqfzynpIW0Nil3GBmxappAO1hbkp+uXJdfnri+Q6KSIYAXi
V/jLCyYl4iwTek9Fj/RQ2D0fhAZT+PDb4/nJINQmes242PLOrJdumuMj7tjkM7uDoTXf++OhH2oU
qnPq4p+fv779f3nuj4d/fL/JmAe79D9fGf4zjDw3bynt+QDDPz7F62MN/D+g6To4cPDrDC4jUJRS
yUPahzYAIStDkOGB7e5h47EvvX6BJj89UZf7wRlKshSv6Kb5dZ0p5+i4/ggQqPnh+j/Xe0bowuWL
m68/nro+785fdr1Xey7IFAdY5D9f7vr8b6+JPT2DSYd+LpsJSnTwmkNc27/fuz68/kcbsQNPE6IY
o/LRY/i5b0qiYvEgECyscVqlMyGIumghAjPdXz/m8Hq4/fGxAmXu5pPqeiYBiKkO15tuviftEVDf
FIVr4HHDoSrz4SBoz9PU4+EfN9fnsnBiZ6jRNU9AMxOmkhXr6x8SzJyr682IhWkdJAoD6gRw04s7
pE7oBVKLATI6F7WYdU0hpJOERBebJIExot3n6SQAZM7W9CwUW+6FYAmFudveQsUgnbizN1lVfWdR
+GTk+YOZ0ILth/XIKH9B61xbTIGB7GDE+4g90LXY4pP2vBzZ4S0YHT5hLD5DKHQ3Yky+STgFwWbU
TzZmdjNr5ski5zQBxC/uaO47QGTL3A+DLdDOE8mybJUqhHpBhfrIGp5FZZ0bEQc3gQw24TQ3myP/
xgd3A4AoQoy7cMb6k14cs3IGowsEYEnp88nwgqgIZlLeuG7gMGRjJelu4qpP4aPjU7T3yMlPvgTw
branYR6vtk22qO34DP7sKEdyfunWdU3FjLQdV1bdvshU3dExg8b9ZOgBfPLR/Sqtl8bO7GXReNC6
ki+u1iuGgPw9QbSNNeIP42r8gsay0GTGx81g1h0JuQ5K60n0zoemb/U5lmQgFt5tmLOMnqMthMG8
wK+TaZmBNpEhAROUslokoU9ZADnxR0lwIPr6yoYL/Oi9glrB1iM1FoYY9gVii5jJTZext/Qxn4EK
WAYjpXyO69QpnXLprcwUrxDTHBoyriugN3d72WCyQY8ysXUzGqQO7mOa2gvD5J2r2YkdfNHttQCa
E3OFcFOCo1nnnvFW2Fvhsc0yM0r8UvmbuvPvo+YW5pm5LrJkKT2o5y51zQrgYMeeNq3deEX5xSDQ
ZjhoGlsfsc1iqAjWluDaF0JEJ0+Zj2MjPEiCTbtEG/FAiwpbOa2YcoxQFEfsq7ACL7FsAOuzJrEo
7fyZs/OX0ayaiT5pXDPgpsDf43+xiGQWO38iAao2w+3UEYVjt/onG4iaU1YYasWxjTuUIIYVffnF
sPGb8mVsTIKQi+gzKvtxgSZ6hULSX0+WA9kfB/XoWN9wc1dWfygTDVpqw3vcKkjAvsjwNuSZv1WD
3ElEXksd5c5G16oEAGAzPIGRFZuBaJs1VbLY5lDDV4rU0V0c4PWVYSMvw1iiStLz4+RBwHYzkEJT
btT3TNU307xtuD4VJPAz29540PNRYxWyvHVdTW8C9vEpmxpQNTFkohhKGw1v4ewD0oMvWhtWTNB9
fcNcEUGn5V8G1MV7j00i4cA5J6gZOTQPLAO5jxQrn78Ar1B+L21sXuS7rwoYKih9fCoeXPobD40f
uhb0SiZjNDoTWHBh0sW3XQmvoQ66y/WmGQ7DUOuPMYYxn1eKK/O7ck2PPZbfXxyp6PYTHaHF008a
Re1BRH10F82myT7bmKUvuFal3s5xSIz2azIxgtA5hNK8wQQNENTqjtVkMSNoWrAtzoPZmM7DYESb
MZ26O70Vj1WuvkI98/ivkV41gOUzzlv8x7rR710jMblq4HtShTGQG6jKdeZBn5K1eUuaybYr8uaI
8PuDeifZxLQR6fsNOAVzDDdO/JyVsUv13yvicwaOgv6C0KNZiK7vFwS8UjqVlIX4mirblSdLjPKU
40smIGAC+6yNNmdybC3pYqe0/Z1lFITGjTTkfdV1TJfsYCB0meO60F7AxNgns3FvBnRXu2mqAHNm
gIpxSpT4KCFCI8YL1+jDf8YUtCmMqceG9nzoN9mT3R/HCYyFFdpcV5KXzBj7G98by1OsGQ9X1U1F
/mxB9M4hmNSus/nx/15ZbMyOgX+JO5Oui+rKMS3cHIZNNupfHAVTJ2IvcsxyR6RWsus7ht7E4mgL
NINPLqLFxyGr1UpN48aaxR2D3UT/y68g/pvbg9+BC6puWAacQt38i5zd88OGdPsGoLCG3MlvxdkJ
uAJoPU5oFrK3VFCfIwgoN0AZw1uMnksPov9SK4tuWePpRRkXhMdZbKp3Rnbu3ODSMFzes13Vb2cV
6LUb9e/fuGve31/eONfRddwT6PAlqvc/K95xM6RmXAy8cV5jr1PLcPdB598aJugwxAtya3VusRo6
Y9/ZY7hl25S8TebOkMln1I83fi29j2FdErvyaQv9uaCZQ/PH+kGgYoH0VZTAdGPu6sIi1wZg7+F/
+f3/m7mBd90TuAhcD1OedRWc/4uJYMQ4CvXTLrjUzeFkEntuhF+VK5NiyDbqe1QZORDKmkSk1Hnt
7IjLgzzFRCrDoC3kGm0/+I5PK4nVbrLdV2/ugFRx+caZdxcPZbkdyqJf1llobZtY3soGGPD1j/jP
/8E59MV8DcATqpmrkeifD//v9qe4/ch+6v8zf9cfT//5Id/0+4uuPpqPPz1Y45Vvxvv2R40PP3Wb
Nv8wKs1f+f/7n//xc32Vy1j+/NffPijOCCquGxV9Nf9qwjIEro1/+Zjmn/D7d85/wn/9jb8FpP3H
//A9vxu3XP3vnCHg/hxd4JWRJnaZ341brvV3m+pG6I5jmxi0ZrvS78Ytk8/+d6OWqf/dtBx8Ixbm
dcNyxd/+8efe/XZw/zuflnD+Gv/I1tSz+UeFZ0gp8PL8+SzwRJG7+N/TXZ2VP0WMM3pqF/pU/fIs
+0Dri5Yeqpcoq27of2zHMIxQXHbtIUW/NNbw/sIUrKZLjzYbAAOmPtU9+YzBrtdixGz0ln3lkQWI
1Yb2nXHvttotfSATgyizv9I1f6lRL1dI7n8muzrotuYdY7OLNikKpWXBYadBwFzVEhaSMRhqMzha
vlHgkcwkrtdplpbr3oKEN1FQrU2UtJl47Q282lYaLwFGETBUWHelBkCxTXBw2mZNI390N4rQhwXf
2S2tOCaa0Df3aZdpKOvEdz7QPY8nc1VjHNCjnhgrQTEm3w01y8aLyeB/7c0Y6x+EFdxBl+6olfND
5mX7ceqbZRK3zPIL99w1NWNiTGbOHFwy9v3ScSxjG0lZreIwfOyy7r7yUUG4Hiw1Fbkg1yiQ8NYg
E/Mp92oUQF1lYWwF3RgniKSt8qlFiE5+4bHIJ9hmWFayukZDklEtpqXMwEggRPYC9HZyCu/hcfzI
lGY4ruuIkUuSIdvJp200GJs+ljk0zLJHGJiDN1yIMUUwpe9J2N5XGTNR3qs7vZie8UvEBCVUB7ud
cGUERbdWDRC6XodYVjH5bBXdHcdmLczmwCQcIItBuN/IKG9Vov0Snb9qNLK54q0pQho81pcn/B37
8Zc8oKCnBg5a6ytxgh6lZnke+bP8Sd0BJnjxM3kDbXIZNT7+kETQg4SevqwGm8W1vZ+0EZlL5j70
jQT1oS9p6G1NeSOa9htqEGCe9gVaL2SFSS5yx93ZtVnTOBQAkeSN1Hq8uyXu+FFttTH6adIRBH4o
ORSSBwAT3+S40CQjwanKqNHHOdsnOzQ5Q7CBRhx+IREcezLqWCYZnOHe2LgdGsAqCI5Ebj5aPrIw
ffwyrR84m2I1hFjdzInhXcBMJPF519OkAaxtNKe6lOUeUJtAN5SeSrBjUEx8Y5Mx9gGAaXsg1saH
mN7pJqr98NTq2GGSsX1Ma1zKSbXjwpLd99WxYavO7Gi40FJOdxpUL7PWmuUYWP7e8vzXCVXJ0h2t
2TS1SSvQgG6sSZSIw6kDQ7GMtGzFHJkuJlFfazBfNJ6jSCPJRRx1rfXh1qDS9nEmIGlEtN1y+I5+
fandNtyHYTWu8paQi+XoB/k6aSp3CQmRy4VdnOpEfyeE2dvTQ36K0VujtLc3dLEOJHtNN7T9b4qC
Y3cwbDp/iLRCfJszyv8mb+S4qf1hCQpoXDZSnovEVUun75OFh3PS9yMUR1ylNq1T33cA4XfGtzaW
3r5JiOJia2cvCKdhdhP6a29MbEAs8x9dDnduHvcbY4QSzhfsAmCtO812txYmpy1wbSBabY3wLkTh
LpMK7SWFwsUMeWu88DPSQPeWQ/U4jG5yZrmmT+alB+VY5b1jdOzpBrMGOp4cMRggXiv8isy2V0Sl
WFHLdpXaIDe8yLpB1fpVNwxM4Gk89yqyd0XPGxu2DD2qgNEmZ4W3BPYqVm7d4zEBVzQSALNoEacu
mmCuWATq/9axNlKT7TElrFOBuZuGLzll0cVC7DoZCl5E32WLAXHQTg5QcRkfEMeYOTe9RiqyjS5s
3uVDi5opGceuKrNNNn37jlLryrAZ43cepUTn8N2kKfgxwj5SIYBF6CEXS/u5kViwMi40XSXGRS0S
xOezhDMw9my1hrVOEvPC622oe7aD1Conmq8Mq7NNpAPpx09mHfq0ZWl62ENxLMZ6j/fjnQUUKMjk
P0Q9O1zDGe71ClzvRBp7wuTspscSuJimyAaZlGfPTZ5/MJU9xYPsz8ZMTXY9/yuLNX4+DUE3V+EJ
NqgW5wCB6qlc2xbJOtS6T6JmF4Jbd1PnEdgtORALWUegdMB+ES9wdjkMhN3l+54BPr5qA314N67C
Lhfr2nI9mjctWv2A4ZDvNxutgpYZhQTWCXE3omgJR11ChYJgTGx3tg3q4S0Ea3BLuPZzN4LGoaan
sVuMaO1IgKE4jVaN0B6sCa2CCvSz4VUPYY/bw7Pr/lUKCHxSOQ9dYRFF0fCrIkc2FqbTA0Zy1bQ3
yV97KjQdg0E2HKFtJqRNVhl6F+QQ8RTSyu6G17A06CKF9U4oMzqM5R3uzXQ9JtIgStKvj3bLOyLo
iCWTX29d2k/nsACXmSdcSRNyP/wChIX10QrkPNmsADUb9Wb1CvpKbugrgqIzcD89fqk6PPvBeCtg
fa0bq2tXtVV8stbYL5Mjn0ZxARwxHNlX52tGno/gyEDnueolmdKvDuoRcRK+s+JYonc3bex+5Qki
rRYetDClO991AWNW2vYrET/ewijj296j/d4f7GaC92B642KUWnIT0ECjcp2OZbs2iSZ6yCFeLkSK
pjDEI2p6Q4yCBmaUy2KMXw+IWsw8AfL2gUu1oBIZb9HWuAjblXbROaHBxzRvseMkG0mGMJkGCR5v
mnVzey5gPbaslYdWdh1MobZ0YMov2hJbJWBBb5WhzDy0s6cgafboPsQJ9OPWLrStz1G1V1jPCAZJ
mX2n6a7qmBJB2SoLlhNYAfZMO6E6gXzHiAtB0ps+k3quuJ5Rrz7cGCmEv6GoL1edSMo1wr8dckPs
eRLKt8AZs9T9OsboVDYbVWS8Mx4E0Qnh2TY14vdEQy8w2cW8LpEiwaAbKZrnJGszCdUhJgdT8yeu
liSqbfkbwpdAPbfhr7p5H72mWGH66rbKqS6BA9Ekbo4IMNV6ILUELjWFhAjRGqpkqpdgYJodgkyo
tNkW1KS7x8JFITeY5cKnFNF1vEZd3NHdG7QDQ8qTIZHrKQeUXlI4HyBM26URzp/xDOqs4sdIpUcf
Bw6mB3vYi4BD09FLY22X6Q/lkHdogkqu9MRFXUJrAJKewaI5iRclcmImTLq06APaTdNwqtDIUQoU
T1Nae/paBz2vul9izmRzdl2dh690Ko0tGnS5KLuJGqtgSuP7nUb11Q3MX8iBiiR1tvBxO7SCkRrm
py9GAsHOLK1yJwiF6CHtRtiyqtbqQbfcuoY9HnU/c+/nQ6ZMUut+6B6wmWXraiIHUkM5vaarNPs2
RrJ/UtapNsIcJIgrQQb80Jo27Vuq2w0QldPgUOqLwd/2NEmWoBy17TjHJ8LlB+WC71jl5AO49b3u
NPVdJlRxbsj3nIzWmuE4F8DHl8SOggWZkjWmC/xaMnSGnZGagHq9eALRhoPdcKDSNPxuCFIggdTA
jzgEyk9CWZIjvM8CYh1fZpkC6XEI3TcX4uzZ71nYOCu/FOnOyaCphzURDEV5M2bizTK5EjR9mC9j
xCicKKSI6IFLE41FupthCq6PBbMsWQoGPTvgYDuzOQfcPjrv3QjYv5ytPlN8DrC2dAaoGEu15tID
ukvpokG9zyPvIcm7D7uo9xoyxWU7+id8jj9oI3ZV9QzT8NNRKPMJTkGWtE/YRiPz/qEjyWD+jXzp
8xiNu6lju/GsPIuotY8usuj8NlvQo/vI8k7UpmdNl3vfp82HbGYYAI0RQBc4AP8aiI0mRURL0qtr
Zks1or8M+20ToazW6q02qU2jNdvGnp6toUZnigtFN8McZ6W3MjCqSdN6MOnhY39yPuHKrtyguQFq
9sgXooTqaD6L8t7N7AsrbYOd9qej8EanXr/4tblRLZNmxErHpOq3osGfgaYC01VrnMpVaVXP8xeJ
MkHJ6u2GsYBV1z9AKb5xM5RGuTQeC0Md65lHTEANTKmKldb0jnhm7gscQhzZv1p6rEEA/CYpN4yO
GTpiBu70FikNivFJbhDHPcJseunVfeCVDMizC8QjK9Y3eP3WExmhiMZ+bHnH8IO5KD+wMuudgQaC
RuBx4P+tDqRCLEGjyWQ3/1w21IsEPUPvsMZrBJcV8lGNWrnsjHzTM71fu4NNznRfZgvHxALrzng2
G6pRxZw5KU62h2HQwUxPABxzYNhQeFNDjBxjGeExRbilin1gDiSU6QUptdLbWgx+JrrxGdaQr0LC
1yJoLE+8524Q6yY33iCRv/aqvhkIlTCqj1phT1jijn1w8Ljcllq5gbXwpXnjfnLfpeO8oLT0F2V2
IWjxIU/q91oOEDkRp2bTTYhjTg7hrqyLT3PU7zohTraiYJmHVDYdcOGMj/ngXuwxN2fm0yug8ZM9
mrPlYp91j4SwMBYpzxT0UDmJhOjNcVkaztrK04vVpbvwXOLUWEx+udEyc1xpapZI5Ht2ZCnYKI1p
dVEy1ixdzoYYKJS600R2V/scKaWgPMQ0gz/PQsYzeOcMXBZBvQVwfXZ6RxmQZ8Q4aPZ4aA8diW5a
Ju6qFr8RCp6ASwSctxNcMjpvjNSr4KHGQ7Eom+ERJtXFnbIbp45ge7WbmCQwq7Vu+7w5yKk869V4
VgJkcFpou8atbisGEOigkUFHK1uzbmgNvHQWViQbbUBvYWOS5iGro7c20e8x6jqjgQiduScNvgdb
a1/rpMM4miy7rv7RyVKQWn7CJE+Q8wAFNbyRrNK4dBe6kb2j/gea595asvpJhosyQOQRJ17Xgtbw
U6PXW9VT6E1o6lz3uwyqlWkad54dPGn4ySInXnmZdwCAgUDYWFC7bQiU4x1gTcWdfacGdxeYchXk
CaGUcnzrwvh6ycxTuanT+o280QeYBx96s7L9bBdb7VcRRGv8nI9ZUR/HvvgEVbIZYXeorr64YgtH
+Ay0YqOTAiWxwTTY4FwZ3YNFnjeMT/yuvwzLvyel6l2vFp47vDtN9RxwgZsSew0g66JS+xvAaMDx
7z51mcSNUH97jfYZNOMhd2Ca+PqKLPab2ChWdv8VCLzPMUCr+WAJrPitiMuPxqV4C+Vt1phke4Wv
TFnymvByU1db1UlQ6cGJsDLg7ND78ejAKbM47dHH3Remiwtn/CV6Tjmn0l+QzRIwZs0VMCMqh2w8
oGIZ9sda826R0h7y0nrtTQzDIwO/ktBtRhll+tZq8QcBTCswyI9tEa5jRJ+jLNA3eTmCE5T+Ont0
q33kggHBWkNBTPochPeDZg93dgLFNgsZalY7vRmZa5obOCtz8OVjHIf7GGlgIMYTWPtTaA9rq70b
PIzh8P1mUx08k1po82Vx53TVOgTct8KgdNTku3NLo/HsCqoRmmMdq0/PwD16jqrSXZD4B7K4Db+V
CDZVJ89RAt+SDS+Wj4FJMdVShYrKcHMcJG3yQPbwHRTYBlOaIFpk+CZ0+bkMVbwNwCwtEvi5dCXu
UdpwdUu0i2LZXPhZeRqVOFS6uSkM55nM8gy9brZluLhRY7gvDPu28cAmV/eJZSICL/O3mtQTJ0aw
ZE93k5QLQeQDLeuH3qPpZFabyEaaOxT3lYk1xYKLXWeS0WGqyJsfI7THfb8LyOEpILkh9XVauhN6
TItwKPtmi8z73SjseyNZMunDXJOeIWLsbWbFRtOf8047Z1a2HI16bSRsjQY0/MkTAQhPMOKOo9Pd
tJjBR6jXcZ2/ghW/xJnxKMtZED2eygmMbe8D2zVnq0wWsyUqrDUBX0S1UuhVPql8bAOlvWu4mNix
vxJ2saWdswpAbgvnpsqa19DcDoNiDyYfLLO/U07+GmZnLcqPMeYyPLWs5MiJ+2SHeWLZ4sNOW8pk
eaw5Rkzd3lSWf4hD9ap38YUkJSW3AdcINAUnWo+3uDs47Yv6uaE8V1H97trBiQKYSqsnP8ZCDGPf
W4pogPm1cn28CelS5CP5I02k3QukHg6Q+qAl5eB64Dt9AL8p41NJ1aq35I/OjpZIol81BJm8NldA
7dfCG18So78H1bFtWSgM1JOiW7t69YNioF6MgtBra3pRVX4aSIVJJwa9gBtsm9i/SsO2bQ8MWYFg
OMNwM39eVVu8MTV79kTzntUpwBZri5Zq2xZrGZUPooyzOWIJheaoTvn4ncoAzE+yaPT0w3cMFI8K
V5Fntg9+wlaYWJRo5dcCxDCzESM2GaHz1RjT1rYkXRL08Rnm9CPSyXuDNCU3jh0kapjatKJ4bNQj
4Q3ovrAyaYgMnBYV7FDvEpmnO6ajsE2QTAS4nSFKIEVH2b5SJNTzRFAQN0tDJSI6pz35Rq9jTe2t
FRv0x1i+11Z/ZudKwZQWVGzjPUwSx8sfizrhctVNr6ozARgX5VYPgjVQ6zNWgLdGEKw3QOsbzew7
qcfD0P4EVT5fwJ/TzpYoFDTBIZuSsIZeeUDcyHZigpwaV0fl01dAmmQsFLv6lRN4K2mL2xZQhNF0
xV1Rd6eCYxksFhv0ZCCUIOrcg7R65JCRfqLrTFUHs7ev7J0DqWpdAGAtYuoj03V/pU1OD6wRO/JY
wXyitUDNXK1sg8rIyuuNNEPvDqknfTuPS12NAnJRsYXfJEglF57li0U75kQoou5nB7BwmRB7Djvn
BnA1wErk82rdk/q8tupg19poVOowuLAj+JxCmWyqOlb7tqNlHqTm0lEg3kw3jE4iRENkVPIS296d
b6AZ6KV5Z/fyXKsC0KSpPVcevIE6CC4TUBlY4M++hd6DCKF6ZQ6ttgqb2Z9aJsOWcL5gkQqDujlH
9AtswHC8ECctvtqkr5/bBLefPjqYM31ij/Jhr1i3FKkg5MNR/rDVi6jlFr4KcG9XD7MYe6lKXD+i
7dQiyNQmC4hvVMz6mKoQHpCV5LF0LlDliuTLlqQW2uzN7cIvgd57YbVXfmc+FekXQ4YP1d9KQuRb
6TypEq8Intxd7vARZj7DPw1NOle0MdmakWXfeA5zSnue4QQem/Hcw1KjV8kSyVK/D4r4IyzR+49Z
u7cMpB0N1uR9khpYkTJI1mnlrgJNZ+pPuASgc4dPA+S2V6PI8WP/3eopT4OIJHutVtY2REbRDhxK
ZiIFXJhOUkOha7Kwd4nOzo5WkTymbfoD8mJXprjPPJtfT9kNi5p9F6rhV+a6LHcvQK/ZARSoB80n
LZbPRECRd2+RTDEfyUoxFmlclE7YiItFWrhiTTDZYgjwBZOxOS2UA6mDg01NPem/LE9ZG67YqYZD
tu7RK8WxeSFu6TkcsQrcqak8OmV+LnN3nRgcslZnzb69/m003O9Jbm0324FvqpAW+CPV/34q0p9W
p8MLULA1SFCD8lEskiF/Lnu0Fpo17lshj2VTfbLEnfR+HJYGGPmFVH29CGp1KlCq9uaXsfXgdE1u
+ZmJekVqcbWiscxhEcTbxK8f2F+D12jS59aZW4clHkYPGw9Zht8pEd+8P+gxS81cA72ILGBB5RrB
0EoPta0kDaPhIyCja5d5Yj8wdJCatu2RuHSye/PRrpOmAu0o2ZOCs4eV+ETMEv04zdizZMOTqKLb
3m2NBQPDnWgKyoThm20Vo6s2/bABLCdFz6goNbIFZPw3wuv3LtZI5CJz3vu3DiQmGHHfx+YnWUun
2E+otfLhSx+sXeL2z2QSrVvQh3SHnvSe1cdTX1rxYnYy3PusvDWJG0vJmUxLWlvAMs02HI2YLOjL
Ilty2V1USYy3S25i30QUKLRPJ9APdVw+WNjOaYIgfhtuGXK92HQLia4YfuAH3RMJCJnygRnKqtJ9
lEcqYrlQmFvS/8fdmXQ3qrVZ+q/Uqjm36A8MaiKhvnFvhz1hOSIc9O2h//X1gO93HV9krlyV05xg
JCGsBsE577v3sx/1rL3RfKTQcXhXtOnJQmh47hv1QIW5Y5YYVVzEMxz/QbMuFfs4FgOtELs+UJz+
aTf+Hvo/qBbiGqIcjyRq6MLWLxgI3wPG98QQWCSM9Luhq7Zg8NmZdhjs/iO1k1eMNt8QBdw0Sg2Y
NUsfCFonSu3nmH8EMQWNnHEjkJIbW1gnkWkXlL0b3QDEb0wBcp32WmuuyxsZ9wRXvGsmKCM5CiwS
0ZxnFWOJgXYusYuYonw3BqZarjoxjkk56KZhPjgvQd+NxJogQVU1KFhl+aFE6KXpKdaTfjWLEAGb
ILHGffLtdDdZaQJOPsKs3jMYqeUGF+Sto6AfJGXhOahoKcbkYjwFGQhAAXjZrcO9PaGbbofiI82h
ogz5bZeTFaw1dGVNiIKNBjLIBSepwPCn2itDb4m5XBZLEubXzSXn8Y/7/rj5x9OWZ3zuIJK7ZIQl
JHG2y8x+ACejbdWJj7CuAOn4s2oWbUuOASgwaTFP9zkq05WZOvlRnxfL2tfi/+O+geZJuvIpiwiQ
WIdmFiRD/LY9ZAFkfs4CbKJXis/FctMVojlgLq7VtmtO8SyXThfltDOIwLNCrKdAGlNsy7NcWJlf
rjlkzrRZVstFVr6sTo1245sO6r1FQO5mQ3ZcFsqsL/9ckz4Hq2/vgUCDBy4rqAwtr3d5mZ+ryfxf
ltslqXgU7GbhJFABhnD1cQBMc2y1/u/Fct9yc3lAOISbcrr818NyXhPow9dcL/p1YTpQe5aHy/zZ
HLqGjiYyezpoxDmbOhc2tUdhkCAEp52KBnxe+1os92VKpRzcltyc7tZX+p+YDsqDXReYu5zkDCCj
3wsj+j7RvrkaIhkZAAC7ifqAmCAkQyNTUYpvqcopzpHUqvT+I0F/yiyVhcO8J5VFdSq1cfRcMAjj
xGnSsHLfm8Xu6yTR/EPg5Dcd/t5jbY57rVY5uY7dFT1yuUHyNYDXF6+DVXpawEWQ2fKqGKwXUrbT
I1ga8jmt4ioywPa67MbNVCAUD+yDkia/VEzW4EDMo9v24xVj2L0T9wlaab/B4RYc1bH6XiOT33e5
nzC3RuXZ51d4By3um8rljGqD6uCMT3F+U1jdQVSdvx6kxr/RC/SKCV9mkWXxFs4ETtoAXmLggNws
xswjPSKj8qGrB6VX74xek1B0IHsWqEamwj4A9SwOjMNXT7afphc16FZB3hjXTjeM69gE/PoNIg+w
AE9G+UtkSbThKe01g0FE4sOljiJ7x4F9GzWDcwB07J9JDGcEZMzyyjfNpYzilPqH1JvsMifI43cw
LnAjGsHfGBwX1YKRTzUhQ6ALa87UrnzvhxpR7pzIjAclv5miX0ULC7+rJwgFVBdjEl02jc23YmEk
XxtqQ6hlkuXXUIjsqiqPdJeGizUFNbbVlJYK5bYc7OC202rgL40uLikV6Qs10kMQ5fd6UAHyLarx
bO9dR/2FxHw90WLDruGSzqtPgUclr/FGLkwMVfGsJRVTCeoA2UYrmW6G2QhTh4Zw7o7naH4l9J4U
unMMbzRV5CtfOO1usAO+lXZo1m4JEkxH/3vF/PeN6526p0z3yABko85fIh0llCY0VDJ6cmwV5hxZ
SWUbm+W+z4eXRyxIRB6wJj6Y00T8Zgn0J+uzF8N1frb2dC6yirFrXDyY4Clis776sNZjxX8aEL8q
wzv+6Q+1jR9H8gmSDCOcAQxq0B4BSmarxtSeCyMhUNIt3wQ8OSp0VGWr6b6fuhaDnuGZinq2GkaK
mt2fCxowe3CyVZUesTedMSnBmYYfEIJwjGYNv4CrihnQwmzevZiFvu+SRnqpqmMK8PGDh6Qn2z7j
VKG49xjAhzU2SVT1TkcHReuwCsmNMjh3PYmyFBvG20qTJQUtYoHzlTFgy3Ya67n3+4szJq+wMxmm
MvFUbXmrZUhnNHwPe1rbDEsGd+NbyLz7eKYOGiXh9peGNmpneJ2r00tJoge4yV7aUrbqRIUpNU+a
FcXvH33FIExk6luLLi8jmXLTF0YHKeXkOOTkEKD8y2JuByXGzFB6Dvc+aMfViOM3tgK5thk7aPat
3wVi7VrRlsDe4dQnExTBrPvW2sa9Od1PIYdNWAe3raKn59hFs5EO/lrXk1XZFSclIqiuVK5q1gyc
CE2qK6C5qk558Us6r3qY09tNiFy1pnff5+eUdPU9xOhNH99b1pUz/qPbkMYai/yJeHlPGY0z5ngM
y5Z9ByDkUDbxD1O77YmdoEhOz6Jw4JGg+MCbBOwWsiljgY+8LNxDTYfkVhlCAfWelpqq6yet2Bpz
MgUYY+LNmOehAYlvpkk1PejJe5yUu8HSz4AzQa7qh5ZG2JBr6HtJ4gLRU64xvPOFMskxIo2DspiQ
Zqg4PqMeYNxJMIpDM6jma+iP1YYCBVlTWfUhAvO7EL61aulVqq1BTTJ2H8ilHSBfApSuc0s7VcF7
F2r6S2tRcLHkMRMiOETtYHggDF805VoxPisLFCjY7X6mFWkkRXcsyvCXhkcQ3AEIoTq9BXVRdrA9
2jFAK0bWDYALlaQTJtAKKKS05gocyuk4DyWloZ5Gi5adLqJiY9ettq4HKhHRKN9jp6FSX+Jy8fGT
Bi4d8uCnI+38JHJo1ILJzyqwjeJmoJyw0kdnL+ypAkYX5Pe1LJ9QTH3vzPgjbn8apmVtO330STgj
SatkjpLxYWVIYPVcR67HjJ9+wPBEPNzoQYkR1M6AALyrVt5uK8rLDcTAzVi5xbpphhstHNpNZdN8
rLAmekliWGfrPVSMaWsxo+TrvikDzXr1Le2jCqcbO8r0A3xYZxMPcp3ToV/Voatuph7GhYs/b2Xr
DJspeoRjGdDRnBXtjW96oVG6yIDMltdDdgQafweyXnWXMvXcKDri9dynP1OLEe+S/KF3cxpZOj0q
U3zgjBQeAy2/WgVe+kDVHkKLMbOO/2eNtqdbi7ba4z1g/JbmHwNYj5WMR6bDnNko6dqX2EKiU/hn
5NRXMyhRvrkplTFZm/TO0H5ZITwTvX4DdOfu7LK+oyzr7g1Hu4loStVWeJ8msKoMOhUbVw3u6Vnv
qQw510Ao0FubUj3EYTkBGGizPVlMDfAADDBFWmRrCSLMMNpfQIuesz7v2Ld9tGz93AKdeE7bm9CU
P4Ohe6zQHjBQq72uJ6QIh/2unfXMIZmHVVBRfW5AY5mZuSOyjDpwoH0nnbBfZdo8W6jsj5nVC4VB
zCHUUB9U96faoMnsWqVn/KP+8CuFtyDKvZmbDuAbNI5ZSnnCZ0od2RWpp/kh4Z1hCHFrGOCaf1KC
D4KskNc5ieHRGNNPEdfdLUEnCVgBxbkAwnUuY6p4Wm8CuJx8E/tMRDAQEFpaxYayV4Vsye2tQH7k
an8UObWaki9RyIuOMOkYB92V6ku6s1p0Ompf+5uqSr6nLbwZU/pA402kXN1Upvk2s+PaEw2vPgFl
hPQgIM23eBmgLZw+75nvnup5FhA+kpYwwelvW1IeQdDadcWlKijlsG3r6uXzJpqTXW2SOUUspLmd
s4ydcB78jQEdiyTEl8yaTRF531kxCPYQQ3vqIuFcVuE0QuBNg8zDLf+cT6Khc8gmywL+erGN8/Yb
t5q92odoNNT0JAOkEeG8FjlMXSBHEy+og9DLQfqXU34qpURZrtTuKvcnpvaNTRKbjh1uo7cjrA2L
vrAYprcxC3NOWzjmObmfwlzEG76gc8m7P9XzogJvuw0t5WW5Kwkdf42yJF9XjQUHv5cZQGfF2thS
d/dOILeomeVpWXS9DyeoxG4nXADqtlQ8UducvfIYXF5KvHxKGcQDaU6pCiBgPlq7YMYO+76CDCtn
A0CvPY6mABhkB+4VbQnMAU6BHNfZdy2owY8nyb6NnGtbw8YrswGtSBWbXqIm8oTcUfXaGqkAQbUt
XgaUeFEwRCcjKCJeY/yDaSvHAyrSU8/0ZE0ITrWOZzixNlAwsQXtKXMsT9QWSvItWxQdpb4DdQo2
aHKT6tSVauVRXSChN2irkz70zo4Mh3MTMzpqs6A+ASPR1xoWIM4uAY2Q5U7CvD0OKYrgwHqZuQvs
cXnFFQPoR+KY1HaWfxhRcausYzEYxambP4RgoGHQyuhCkGd7qCPVW157TPmJRHjeRRNxbW1jBlFy
rG9yP4vu6m6Oaap/6DBVDrMtPtUjTD2dODSFOmzVqj+FJhHDVcl4RpnamybjBUTq8E2nBe9VTn0u
c+msJrWz58v2WwWjZCUrK0GRwnBu1G2oQcF2woZ3oa1deo6zLdAJBYqFUsqhmmQPgaf5gSRltR+Q
ShAGXqvR1rwz7/2esd4ItAOGxZvRyec4QwhNOsU2K5FcdhPQVF1SMIfh8+t/tItBN2jk/lcuhutH
9/7z30wMfz/lbxODppl/qQa6TDwDWBEwLfxjYsAh8Y9rwdT/UmFp2S7MQEdVCQf5cjGQRIPzhnsd
wlAcC/PKf8PGoFnmH7kquBcEtgmdSBWSPnTxZ6IG19qhy+vSuIRMJ+OutjYIj2i7UJRBNNCmyJl7
BEOZuirD97ad8AckIXLbCoXVpNdPPuetVce4GfuYv8sJct2g7i6VumB8ok3rpq5IQdNrpDYa9bKw
24Z+LzdtKzXYxXCxVFngNp6AUiEkKQYq7pnPyCHmxOVq+a1Pi3CnEZycBPLSjfZKLywBV7cc1zkA
OhPLBdT30NnXcfNgtEOFEthEZBVotMAQkFIdAGvRQ1qMcZCqDWmezAKLrdYO9PiC+tEy2ueaWTGz
sH5r5MPVdXxJfaOviafu8U0qMbUis7oJBZPl0arTjRVoP5jzBAjGcqiFSGKIVsN7zunkVsHxLTR4
XK4OwKy1EYtRFbwjNA9tUlZ7ua6+UI/dxtp0cq10X/hB+VoU8jZSx8uE69sjiI0Gd94fEYwz6gRw
vxnU6S7pqV1GLXw9gumqiRp3P2n3bgCdZ3kGnCWU6LY7rXUnjzxhtYAjoaOshZzbegNitZpG79pP
bq0pKncNAZsbA8Ybitcs1aFRmnzY5a+21cDY0k7BkESjMsrhB+UEDpg/bYUuhOTik4aGzRzI9a+Q
YW3tNI3SusHNMM9ibswK619FQJtnuv0vIXsqMVm1V3wc43FEIyrn3NMOAlF3FMKdmGebeSoPjDi2
VoIcwsopK6MCBSWIyy3sdXONX9hdF6RxUprd5jLZIKzqjl1L0kUkGNEbDVH0qANJT1G027Lu6fSO
SLWd2r3Y6aiuFOSimzRwLbolR/82QCl/SZllefNnUxBR+Nj4XplqxmoqwEimuAE3sLDaXYBmo/SE
nqa3ZaWefMatZwHND25XIBkT2u0vq+78S6UV3/MI7CjznG6rx2TkpE7YH/2SKDNTMk1w8ErkiX+a
VLc4lD2DWgVlZscU9mqgge/nK5WBfgLwofGSlM42CsAQwY8+IW3CGu0a2HuArue+OXka2SArQpmf
XNToaxe61dVtGPX7mXpFZSx3odSzja8N3YVpB1LB1iWqTa/RwCYDRCkj3auABOzeUrGx1ky2827v
2MyQgj6lRtIFCc6K/KWISNybgXhraTwaadi+AsYjnT5/UlWl84outfZuNEhvQhjS9cGp1qB1gxwW
2z7yHZQC/fSMSqheEQ+hvCtGdNF6MuxSis/okDiHOD46CkU5JKahXonf7Hc+oYpbJ8pedIE+NdNR
5mN37Eihja1d6ofGFaTkOTT1bD+frvJqnaGGDYJJeVVT7dLMlNeqLYuzUP3z5BSkIMb0JUPND0+A
Z+v1qIdoamH0XiLFUXehX7zqVumfgioaNj0WfipVSXX0nQY9/0g3mHZmejPneO9pt/uHqDTTi5Ey
NyFUx1kHtew8i3A/GqoStk1XzPOwEM9yTdKD0oEBng2gKG4InGUwRY/e95+bxowf26xYFxVcyk4n
lTzJbAeXj7KTgQQQblyb0eCT0Ecm9R0w1SLOziEEpc9FGsckxvsHKUx+bnzlik1RX+uJm3WN4UNG
uQU0P2IOHzdww8fu1AJZsKymRHFiv9FjMndOkJ049xfYs/16rWguw/8c0sSyMOa1NpT9XDRndbm9
rOUGuNaV77T/enycMS/L7eXxr5ufWy53Cvo01FXmLX9bXR4aLKoUctBul10smyz3/7HHFv3q0Uj0
J+ddd2Y4jAYDxsW0wNx95r98rsKYLI7L7WVt2WhZfD0nERwRCBPY0JEzLubroa/nfN23PHt5QFDq
W/mt5a9JwKVBvNz5n78CZXldywaf/27Zy2+rn09b/svnquHGJ37uKTnnvLA/d73cXvbxn77Xz138
8T6X58D9IydEMBv82u/XdkgmH2is5tvf3sXytM83uGz49a+/PpM/N182/O3dLc/57ZV+/cfPZ/62
+2WnIiAR5bdXWFKuAX2BqKPWlbkVP3/Xy8K0Kwnmav7yfnsRy0NfL7R0zUOZWvWOU+BrYHX65xM+
txpMmIH4DpHFwa9Pmpxmtu5bl7iAlEYcusnUMaLEMpR3maIVRwGg6hhju5nWQw7QcrXc+/VQU+vp
zvaV4x/3Lzet+cnLHr4e/dwL80f29dsefbrfcWlI4PHMaxC6xGpcH9GOQLhdVpUKE+Hn7TGiKgGG
CVP+1530JMCQFC+fmywPLM/zQ7Cxg9rf+Enkch4gQP4YZG6h4SiZOPWHiZc67qlK8HmMEhDTslab
8HUJPaA9TPXB07NjQmUvcv1h9/UTLZdTQalfKdTrfEHFqXYnLlcJ3xlj4FnbSpSJ7D6E/OBMjokw
H9/Shd6jCdpc07wY547asiAmmGbdf3Lza7vlaXwbJVVS2s9CtPthKE9IgcUBQAQV6+F7Hro1BGaZ
UU+ZqFKbRv/q030sfC7zkS2xAfxD9f1stC04KYr9pt3k+7HfGQxxjk7a2kfVpQHtiliuaZe35C4G
/XFZIHRhjAYzmYZW1gV7s8DmO4J/d0UKp3xeW26WzQTVzwEeOtjhaVn0ReLStudqXnSaUqy4Aucn
mSIMYOhG/ss/jc8ZM6H3PkWLGTo1/LNoI+VXqVk9pc+yoDzmG9HOHuxbpA/RaTSmRYVYMfN3PDv1
lX06gL6xppwAsBm5lSuWsSJRKaEcw2CzMajGVGCzj0JIAx4QuQZZH6uU+vTqGNd6xghaq1d2V71q
pX2pGZFwOeOrItQ308zxAHA01Tf0GC3aMI2/hsLkH1RjQ86JdnSVUDtq5knACWNs7DD0m0lWS591
Wetty6uZ0VP3nalXOiF9KbHwBKRwTGVBO2sklb/XXDtkkFVYl64kZ2X5Djiyq2bP5D8FcqKN6+Xz
F/OX0DeOdqjS+6Xfq87ALYEnei4uGnuVLN3d8hpGCacrWXBK/by63E6nnKEBwzxyN/5uRVuVj0hF
cyFuRRGwPMxiNK//6fEua8EYOhhGM5MssFzbigU8tvSGrdGJJhLVRhArIYSVGXW1MKKXA3BZ++O+
sWkpvg4BfZL5bOiSZMyYcSsZBaYrBBzgw+a39Ntte+aHMT+bFUvzycWe+9yfb2dpas+L5S27cHxX
GVgj5LocWF9d9WxBnH1+D/Mjjo99UKgH1bIw7s5veFn7Wiz30VPQ0ZQZ35Z+fjhzopg/0ipvdOro
zoLGmu8carI7uwYe4/Kml0NoWftaLJ/BcpOrCcPVmDjrf1rUQcVZf1ksHetljZTm1z4IUjSY6m0T
9ZQKHYsz1+eqYULk7xzLXI8zCEuvgWXGy1E9L/64WdCOzggX3H111b9a6aMSMtyZ++mB7lRIl6uj
0xtDukp6/aNRR3hEht8clwV59eVm8Pm+ZIUd1jQpgcv2VxklJnppjqfl8/tCaS/3fd1s0vwo9Vo7
+JZp72jybEla5wc8GToJ6aLGTYjQfihjYDW9XqWrwCLXmGipw/KGTH7SMEklIqEObr2cEZlaoKce
vg2dXxbcTB3uOA1Gr5s10L4wPb0T9jEa0ZRNo956yVzWHIz4HETxY9834F5lmW60GtXJ8mLbxAmm
tT+f0B3dpkrM4fH5U1DwC+UEaaSTbLx+dnK3YsB5OSr75ehAi46lNUwfv2QOy9rXwSDAfxxNrBYA
5+q5fjjMcyMzfUdOZhxd+kInMS+oo+MPJZaRjMMaIt98VXP76JjiMYbYcrQZWu8jNdx2YfsMG13Z
UrENvCqlE1DRv56NsNY5atNhN4V9fGpMXElClndItOu1OQmF3zl2PcsyoSRWLfJQFU2h4nAG6USR
byQZTTPlAH2vPBixTigb2EayUihbNyanMtNXodottzWfXE434VLrIvsHdUjEnak51RrPk8QIxwAb
xi9jY5r5m7RVng0Et7neXdPM7DZCumQH1PyW6vqxtxEeCnqsy95NCH1cb33HW/4PGSgGYVPkEOHx
FDjYMtizWgOnFZ0btAMsBfV8nZd9XdKILZRt1GjnUlNp2C33LY9OMUSCWjaPYcu5BsPQkw+qAWNI
UJyk+X0ylfGoy0A7zSm6Ebsb8qQ/4g9/shTklUGWo09OQb4RWUmW9fyB5E4sd/QOz4Vb3MAt7YGK
Ckbhv0LJTiEqf6NECwmgbzZ+0OvbDs8NdqRqFj/yo58XuaLQp5Pqhwlb6+ggQJhAOTl+Fe1xURZN
c0znxbLWjklz9IlJPKJPtg+iuxHOEG8gR7RrJJpo+Gqi7j834Nd7SOx30dX4FGPkjJ0KPRLL2B5X
J52c+b3RX6AtQnEZtPd80p0XXYaWqKPIQt+Z08w4vRRj/RwozcRkGzvdJDQ+Hjt5bkJAfmOCctoQ
ESK9Jnc8A7yS0wAeXD6dbJzRkmB/zdWk4IzKZhYlk83suKw5i57o6053fgQU3ilTgBYv9+vzWXZZ
+1osm9lfz11uL3tNojzclRpf4PyPfttuWVV1G8G7bf/6fO5yXxb3hyhXCUwGNaFm7aZI08rrKbV7
JoZgXMjxQ06838WdtOR+rP1pH/f3cY2Ex6ChiV50LqEp49aYxaIBujlrdL8HfYbxYdQ3S4x1O3T2
qpw6UH9TZRMwVL4EgPgzR9tQsiBOMWxRARNDsaoMoBhBTdMgS+sf/iBBVZbuW5GRIVGM1JT8rhJE
CrX9ikJqTTk7GY59Nyn3kx7+0OLd4Biox2Gq4f3v/RvEujXqcoy8eRKN76KO4JkX9pNO7WtPiand
asC9MPKelsdJ1OlRK/cIiggaeai09skmh+bdxLy7joC3XMlxkNdc4jqaSy7voV7c5zpa7mBWPpcS
T2ODcHazPCiRDw5t8i7dBNs7JPNDDCX/qQ4nqNbslU+NQz2yzAtsyP7Goi5MQZ8HGkd5DWMze+hL
jCSW6eMmH0swNC3j+gKJOHk002ulDWKb5xb52GjKn3usYcubGBtsP4WMjHMpK42EUI0fBOP1W8em
IyBH4lt9+OB3Yoq0E0G6I9U13spETWFy7eRbptTTTgyNtsNiMbuLKDjOr6odwYCFsa2fepE6d1bi
zPro+dMBckS7MjJuu2DUzrmBjXDZ5SjMfYfG4HnM4wa7YeFuE9n0rxmhSsszQwIxNg1uxaO0BEai
bnhb7ldTRKoZ8cs3+pgZl8luerTZ/CstLK5Oqlb4w8LiIIeaNAvwZe9W//kFmxWHU1RL+0CPtn2M
kul+2WFf4m/pLKe50vW2r0WB1n95iRacS10ltacaknQDuSM5alY8fH6BKlrOUO/fgEE120THpayr
wnqaEIMse0UfQrL4fIi18PpulsNu2StGd0COhU7gKrbI0EnwEswvP8dCg/KpeI4KgjAzmkRjhWw8
FIV7FwcUWF3AcT/y1jwSBqS/kC9QbZkoB+A56+EuGPBVLVu0QX6wbCX+BsERafJYo+vjhHQnCYvl
N5gVP6LB3PlWNH5ro9zdhEY1HcO5OooNiBg+DrRlP9mIwxK+wSujLX0TBwZQc9eXt2PjUNqc92Oh
lYjBALymFpUwQMIE+xl5eFuDfVovWwRZ4QWgeV6lK8pNQjL3iYmBdkOZeMah835qhAiEEzZvwajz
dUMQPAknq25UPyTXbP4vNurcrLGct6lCtj8gzz7nBXXoNJy6zy3aDgHQNMl3R1qGF6dmc87GSL1a
vqShMP+XgXMA2SjvaNoHj7wq4yztsLwK5PWfu3C7GXOTnpcN1LKVdKrr6NI0wr1wifA/txL9qoxH
8b1r7YxrOl3wxGkmDkE4jpCm0x8IReaX3BYaoi+zNy4GRqkLEemIM+pe+05d8/P1VCphYooSXn2l
9s8R6DwPe276PVNOyx60iYzCnEvbtexqFbUBZmd/SvX3znxZNpDjMGIOrcxro40l6d6EDzRBo6Jf
4+vpOsrUSln/ZEhOKRKZ9b0IwpJr2yRxpOfd/eQo/arT7OqnTN1Varfme2VkyjqN2EfF8XnCxOuA
o46UZ6IgcXDOe3PDByg71rOvpMqGblZyEppiXjmYXI51x393+LKWTRNYh9gDoureKkxyFBI/3RtF
Yd3j+iLSe95bXiAboTj7boo+9sqkqq9gwPpTYkljo3dl9aKm1e2yKb+ex1ZF+kxpBZglP4ljBcDi
pi9cwPNqLr8bmHXNea8Gk9qV3djKHWpSfc/gSdlNthE/iICSdI6e9mfGUam6nfIGwyf3Ai9VZIA0
cTCJTHVQa2X8vMzJvC4fj607z51aR88YkisS8wYNQGRe3wx4RNe6Wc4jo5dlS4KFQNl1mnY3wEDa
92ODCLKrT0NbtQ+9oNG8bDYG6aYw3fEN5hfaiLaxLj2peBiaEeG0vgi/TW1yWd6LW7pY1loSFYhn
3E650xwTeBE3AAj6Ndqk9IfWXZYPqKJ+sAqmqb7rZJ8corAbdzPF5yHqAHctm/h2sCX5OHsjcGfw
HN3tL0JXirNvYkeyItl80zLttGxKpe49gg66ahCDnYSfZjtNGYo5OcS5syFnUXw1zB/tLJJ0a+U1
aQ3f65tCntFvhVcrTsgnJZXgOwAGRDUWvz+kCx2w2RsjU/VjWZnhFmZy+1LD9V72FTbqLyUO4kf6
C1CShnbYtxOXbhHgjOFVWz+6aDbP+9o318IkNdnhcIqB3t9kEn3z5z7mF7XcJGEacprKwaTNp6bl
afPzl82M4JMu+D8WzGfYc8v3//yrifwfwHz79/49iv6Ny/f5lH+1tC3zL4cusqUbpiHojv8N5dNs
9S/dtGGDao5JgotBD/tvKJ+u/0VgD6gSSxUm1jjH/ae9rTl/uapL05u+udB4RPtvtbeNGUX5hao0
XYcrlOmiwbJVxzFN5w9In2qT8IuMU39Qy5gq2Ji2eyUl/jbOtUsSoSBMiRlZlX0O6b01n5xJRY7p
1uMxyUp312nTs5RYklM/77FNqpqnTlCzGxW8XFIpJxV4F9o3rd51LthmhkIZcQDNoW8xXHN6Ce57
R8nPRiIfMfVv1QYfsgn9a0QGflT9tAc+oq0bV0G3rmMpbTW8uX7Hbz/o5X7UBvvNQWbLnF2IdepC
WnOoOew5LUPUJrVvz+g037gQmG6nAbKAaheNVxDLukWud1eh6FlPKmZ+YrppAcvYuTRtsJmk/VTl
oae78qEqhr1p++VmUhrrFMxxtm2wn2Jj2ruzOD0XKwhcxUkjhgKVqEWIYkQn168FwR+iU1ehOTsA
u/6HRFkDMMxExVm2uFr6dtcr9vfGGl/QEdXXPhB3ulmXgP1mdc9YbPoqye5Gq0kpEguwvzFhrcgC
rfu+jD2zEs0LzeZfaOu7lZ242XYwbHKTTLiFEfwcEHsETtCT090WJbYm8z2xAdu461tQAcEl48R7
iAVmr9Q2j0Ux/CqKPrnpW4XBkHorC326zywunG0igwfqZVxKMPGGlVlylQ9owZepeYhz9RcW+v4U
heoPCKD2tRYpZpmB2kugNs2+mib0fszGyybMd2UhKmScuFV/+839zZ/8XznygCLKG/l//7et/8cD
2bYdwY9DJb5emxUh5W/M0mwyTYTg0n7IK8Tlqt/u0S1YINbTEWV0B5lOK5sN/xdLU/yGRNSzyoxy
MkF+RyvU5U3nAi9S8JlDCyh2fdJpdwJYoyenzritsKS4waMG8pf6D/mtouzuokTtKIzE4yaFr4EB
Odr1rXZNtaQ8lIQ5uEpDRQ/XXdBXYgcqq8AeKiLPUMrp3Lk9XGyCQ+C7XVEa7AiAHjY2YXVru8Fk
WSZMtyf5IpGBupN47tLWug/hCnVT/4YclImB5FB1AxueB3raWBvvpek0a6MF7QVwRQeRAN8tN1AM
oL1zH/7rD1xXZ/buv506TFXMJyEHrQ06HBOo6O+feElecoCQNn8QVdKigW0EGXyYdrFoX4yAEatv
gV8Mg5v0PCQlOItRuR3K7q1RFcVLonLwqtFgqtfWPwCno6ZPu3xvgHQ+U4mEpaJfIi2Kt7GDyCOd
F0HFSFkLAHQQ/a5RWu8tyl/tWmlj41aLiwO9WPgvw/cgNxOKXN2LTBQHeXZ0W4UAmlSCwb3JyZ5r
xScVe4ie9LLQTnxK+VnRjZ3TBuKY1v2aNMbh1nL8Z+hs+g5LOdQPevHrJEdLIChcrMjse0UGfE7T
ktl3O6GGc86S9FBvLOpmU8H2WtOWeo1U6cwW4KNrUxlXJ+Nnbrfnvta1veDkNsJO22WdVq0r8tKf
x6A/m77hWZkqNo2pNB41/1XrDOU2jKmGGDEIPDMo3NM4Zuu2VxMvCgviq7PQPMaIkbkOXVN1xj+O
lusZDXZYdItZRB5MV8BBLDsfubD7De3Lj2KKzkmIxaU0nxgGRA+WSW+sYRKQyjhYB0ayC4vwnhm0
A4QJPBcJ1DOMMVBxcrY74J5YI0lkyVUg0HFKoHVIgniCd4gMa+0JXtQNPtlqq0oEFeNQUViVUb91
mcMRHiWheoQi42gGPTXV+lqPWscry2pfpYl5bQNkmOM8/5m59B0/6akrx1OF7NcoqdGjEfUA5f0/
7s5ryVFt27ZfxAm8eQUhrzRKXy9EusJ7mJivvw1q7V1rVdyzb5z7eKIiCKTKVEoCJnOO0Xvr/QE2
sReQJggQnzVgbUlEOmo420OFVf5s6MaDbff7SvQTvaYQ/qSR77jQvzpQnzQ1KaT0Kn5kjFmfRdQy
3c+oE6BZzLpOvnBeUSpPN6o6p2fmwqzZ5erUM5ioyFcvwzAV20lRtgFF3G3dzuntON1rUY5OiMUi
QhRjN8Z43PvJqHYmi7rLurHI0q1qiu0TnwyHUlrtixwmjGN0kNyCaTMP9g9NjeGj9M2SC2buuQiQ
kBasoyYDIQMUKrcY1HGfyJrjiSRMj1preAN4/R1z8XYzzRa3pzQ8RwN3R/K07nCxfoJRHfb/eRjA
gP2PYcBAZ6c6AHJAxmiOtsjk/jkMqJCtg1BY0hVQo+EOEZFJalE7yLMTciGNBbWtN/dpbWPgHOxN
Y6FUmhFPSVZ84GJpfRnLG3w5svhYanlWXohnFCOYJri9H0Q4fs2hzNQ8P2LEr/p+PLdGQJAG3QXC
HHdSg2UJi2hHL4X0pUjrCDapXkcHOEM9j/1hMDiTpXCKvaGb1LMTZrFvWrvoFrWUhW2pwdygKmdg
r4lbtm3n56qCZV4rvs1A64ns6m03Uqn8lFUgTjOhcl6jFpMXFuc6gpVTNhmu1Sjg9cc48Q1Z3aB5
gz/7MdIq2ecyuV9Nq2/6cmRR5yD8JsUBKy5jP9WA2DM0YzpjNUK41tEkmriwzloFqqiT0eEnfYe4
3oQZ3kkWYfRjl2/pyifYdyTjRLTgs8ijH6KKP0ywpzsVZ5Ejm+EppxtZCeJAenIITq01oFYzAUfg
vPEt3VA9J0ZA19CxT+iSuDMX8MkkMc8NhSa2cdAN0LU6/TIUGukQUy77ZFAyL0OSfYpDDm83JqCq
xoz6gky/seGIEgWwb50qvaClg2NXsoopw2FxPKZfpaWYuxqMueREW91CdStrUntVE7k/Z7X5qBWg
hcr8rBSIk+sqP/fE99ytm/0o+l+y2n+wwf8xW1hOyt/3ruWk1Zg8W7JtmqoB7noRff5ttjBgtJLA
5gdXiK/QDUTonAKzck5zp7Z7WVefqybfS9I8XoXxmczOdNEN6mNq6WnxXL/LgbaTigw3h5wxC4bU
sYnVUsXvr47nfMBYJc1XaWoTgJmmtEsb+14ysunNLkDgkDIQXfHEwhx2ZGKcuoV20eY+ADHhVUbj
0PFoxEZfguHqkrFMsxpSP+IxO6shSSo5scP0N+YPMx6UU2eks091dyn+XcRIsq1F4kCAZ90sYCVI
gDCuRpA1TKI5aGYjPztRAHl3VvaDNgPk0UPzTJ+848q5S+jVAk5iTWkZ7aaOe2n7n4cLfVlP/PHF
68vaRgFcr1mq8cdoUcxp2yhRaF0zc+78MSGhuq4YPV/BSQR3BdXYnUyIGf4sOIUd0ZNSdKIC258r
Q6FFqUvJleC4Aq2/Xy8w5QkC9qZPq2c5kA1gsqHkNbpwbsA8I3yFN1vainFTNDJRplF2UpgZHIKS
ZqjNkEEKeWvtSzVjTWAI9PuTlj4qeN+z1H5riqg8zoTIeZSli7MJRwjob/vQhQFqPjkLt8ySDxLG
jf8Hfl9x/gheWM5O1M+WoqiqBXrhzy9pyJu4mfXBuDJH5I6ZpOptrNy3M3mKTSTkHX/z1VST1DPF
2B/lfh5ZrsCsrAURrblgqJMco9ilLVmw2LAGSMnwGEy9DrEIVTUqS0fZdAn1i9CZL7JDCqkW5A3j
dmEecFOJY9rFF6tOXmCn6XsqFVEuzjL4wG1bRYAZENBCh6AXZOYkx7XWB55RY8+oOD+S5+w2o+Yc
KlxiM+qxM+W1jVLZpA3KYEIrZowEPOaEd9jJdJPpDHJpLGQ8gC1gBWwftL/0Y00H6JzLYCNBYPSH
CbKra6c3SRhHr5JiGPsifhFS39Cd1LdTn0YXy9SIrJki/VGmxoedm4ygvK00l4kEA8kRHiDR33HO
+koF7hiJARjSCI2CUNy6VSTPgYfr0th+NQcuy4G1jj8OheE2NrxuvYQFM+QmdPYCQS9kWkWmreyY
0l5i0nRHKW4JqmygZZIHRTruBNCZkIq2NM8AHPprPMMW7AKom11t3swlhNmE1usZy+QrEiKGjXb0
tDL9UKGuvNup6hHcjunSCOx9zpxwYCqOyVL7Eq2Hk7ZwSUfJNkWOoETpcVysdyA9Ku4QURBULtc3
cSXdEuNgk8go4WuKMsBG6mZGSnwDaoeYQ2Q7JVDZ0iqVI0zP0sA0pSYWeYWReSCYPnzW0pxGCsDJ
eyiLx2Zh/MWT/IIRXXkaRqK0sqZdKsQTq046Q5Mat74A3bvtJPQ6iW3dddVTrubJLVCZm1Ltoq1q
OBQyCePzwnwXq0I7tQSM5zUO3EGnMJpmw7el9OBDSkpwFSYM3Bt5+gg0OIql6Iyvr9xWLRzH9SFu
np2VJ59amZeHaWQWxyXFslcFu2zTG7VTvnYs42dmS2jJBiTw2pQTCQvZz+oI6J7GUL7w5drufx7p
GMz+HOoc4vlkR7ENYy3Y/LEihX+UQ1oU1HSJoMYM61C2NXrr2FJRueGmRPQuQz+IEP3WSqUHNcLp
qdboIrJhrHdTUNOWTkxmFItbUjMQPyd678fBnZQX97qaFI8LVkft5ntZTaJ9DAGZYkNEXD3UAEgM
pkbeDpjgUq0eu8Q2dnLLfXsdZ7WmI1w+a4dDFJC1GIb9cGunwZewxVXONOcxRPBYcphvRBrAdVSS
ZhtQQPG4Z9rwhMvKU4U9AmU25A3Vmd5l4Zxt26FNN5ZkBggZqsgbIxNSjBR0bjZY2wZE4Umabfsm
qEtUQznC/8qsC/5wWNwavXYCkI8jziEL3CjC/s2q5gNc8/nRVGqBNl2O/HpUDa+o7gkiNSjIlNGT
Ntf1Po35u5k0Jo958GA6y0/Ls3QZAzs7OHqbHfoY5yOZJZzWVnhPEIx8CRbqSC5r5ySArDbYDZUP
Q3tpTSXzoklNzyZggoOI9HwTTnJCTI/1mS8u1bCXTa+NYqyoGhLDqtwXjkbpdJnOhAksuQy2OGba
cU3Gla7d4vGghrBrnZHmnsGdKy76g5ayoBuVmdl8LNXbLBO7gskemUh5cEOqjQP3zzS8CGbhzl6k
GF0nAVIYU+oag/QcC0ISSLGXd82EKN8iOcHvmXSQcm2cCvVRlqMa1JGAPBSgNERpY/i9GW1iDQ3l
DHcUfI4TbgPUdCDnTMxhUV3j5az6dJ8RyewCOn6JEqR79SgTS9uj0C9Chd5x5rCGbYOzSMzpnu8B
EWr6ORiZ8lCaHYm5JRXjGDfWLb5+uGIdfpihzj8V/ZY7bvAule1E8DNXZEh3GDFmjIDPCU6Bnqc3
sR0fS+BMT9CfPijYKJd6edTVzskJ5ytOfA1omAnBu6BdEJI7sjXj57yV1NtWbrU7tO8WIWc0iW1s
BjRnc5tD6KRXW0Vik5Ysv/X0Z9AMHyai8vvkGXBNeETBPW/HPX648j6WvuIusnHlNPYJLTnERQuY
6UTHc4Pizn7SZ+r7VBFrX0qycgeLi6aYYz5LS08pWqr6aagRbQ0VWIu4/44tDQB14eNnk1p53Vgk
h9AonqqwhPArF/Kxkh+F1jDlKbX4zSYqqm4u2AlLqGaGve3K7kvREvs05XierQ7gyZzG21CJYujg
XXw/hDBKJKIBQxihDK/V9JwGnHZMjshEn1/rEaBIhxR0kxsKiE9G8TPeyBRv7Fs15mgATMvaq4lx
RjBX3lkLdgBNPnYOvXnoO2zUmVNL29Ig323uCThwAsqTIh6ZkyGwOBI591LEqrEQXUk4sJ18lxeD
zNmCStFQleg1V6zaG3AY3SVGRc2h+aJOod5EYUWHMo5TiLUR+WRWZu50obdgAhW8HZ39uMdeqYGh
dQ4SwIuzrUdPSdBJfhXus6Rr9vVEK0yQGnoy4ZxvetZPbk++L2lRdouxCYMxLExxVaptLhulL3dg
fLIC6YmbN8HdaFA41UWRHfJQdJte14KjvliQAA1jPMX4gzYshhAxkhfS1cNDiKLjotrTuNPEdMxz
qBnrtHky3rusag4s3sH4TSmcdifZFYjJbuC/4kzfVX3ymSVDtiXKWT6rtYyIhcCuwQpIoilbLzSn
4CwN9XwzCEyvTlVrrtB1JrOyYu9nRXuzCmsPne7NUmZ1LwPOIFCTSULaJaaXxtZwoyT1j5lisS/T
NULRN1zpITh8ac4dFwvyH7kfbrKKDjLpcT+zOoQyAgLvRZ+K23CB2OlVzZimpw2eb3PrOM8wxYpX
4kZmgkewwYxRj7+DufuvO+X/1oYQpkKTfsx/3xC6+f5o3tv0/e8tob9+6a+WkGP8l8bYRM2UzouM
RJHX+1dXSMYAaeAy1DA1Wpq9pCr91RXSNZyNmsq1gRHxr4Cnv6KbdPl/1AViCvTHXIUOlMwCSnPo
Q5kGb+2f6+FM65l6B5E4F0LvxinyyAW/rHG/fwT//n8+t4aiOqvO6neI8P/tpRs9YqxhbIRXoGhg
gNYfKmvTZJhYlFhCx3wprBjLcw6SMLunSVSeMoeSEkyXHVZgzPhD8xgNz6VdAnCYB8sXNN9R2Spv
uaQeeK2KRMqsR2PYvORHfTEbVhBR9Hec+MAmZ3c0YtPVzF6QeD+6sybm3eBUj3AtX7mSUVjlMIsl
7anrIy9v6/7OqGwNWoYdegPJGsegEJcsEc/EgByyrDEvTtKgIncS41gN1kHVGgmXp0QZsJTRjJKp
J0/IOMP8mUyt92Hg6teDMdj0JgJ+UgqOhjzIXqpKb7mJIC7vHOXQaySS9tqX0pGKBDGz4O+4vUYc
ij5KhSeH5cWR7JK0Bn1RLVn9rQw/YtuxEEH2TB15An6bKABbW4C5NjnCqc54BvaKVNd9axpLcVX8
HPQI9PNQPKRQcF3yePpNkGaAYDqA/szcQfQ8hxwo3IDHVMfeX2qDvR8LkrWUPQsKHNLGtoABVQik
E844gsAfsx1A1SAaHESMDkBCTNwEZoZny7CfHYwXXmnatS+ax8KE8hw6xC7JcndBpjJ6Q5ndEdIV
7fpuO3On8RvNeRGJ8kB8BMk0erVrrfx+ruw3UdZYMySiWuErQznpBaKfxoq4vbWHMZUudqIdtDp1
XCqbdMxrmhcj50Gs6D8SJ6V/R5/Ny8xnkF/lFqYjLGNkFW4PNs1FaeQlfbKRLCZLoIADhCdtNtqb
hDAcN62wmU61l5LLPoICqGXnXcAr8YsqUrcB3kYITAEzik8kJwVy/3fJQjqVyXmF/YJVSZPWZ1tk
+YY7ItSllN5lT4BxF5fVbZU75ga1KIlJCimhsanfzmNhHoFEMyfNcVt0GlNevARisEs/NMtnYFXV
vlcr6EVCDPCepYOZa35bk3lTU11XZ+M6Tkzvwqj01IwFL1VJLoGxQX7QII+xsNNOfRl6sEXwE5rM
iGU1usnDmRjVTNorJrkYvNVoQ4vrI2vyj6juQeAzXxC6RSRH9o0hcvIi49AXlUkczlQdJf0dmiCz
RNR+PqSXszMYh3aavxIxBr7W3etCo++QkDyEBhToMrirMPuBRph25vgxZ+KNCmyzpwRWulVXvNsV
ZKm2I4BX08DCBAZNEo6VpNaGn3QnyfkYlephGV+paeoOB033LAFZvR6Y/9EztUnRBQGtk5g9BuAU
gvinmeZXhkd/dsBhlthvABQ5nmSaHSYOlZQJX++1R7WoHpsUKaQkkzqw8Ol+bRZoSq6/xOjDWO+r
d0lj3qed5GwSzEzYKGmuK70tH01yUwMpvrMIaBoWTgvyARBYDtDWUD+OJdeElRCw1BQozor+klCp
6vL+M+Hq0qV5ywBAVNBVKinl9LlHDVuHirFEgb2Qdy/cuUMAmtRD5iGEOZFt12xi6PBqv2U5YeDA
JncyIRyZz0K9XegXLR9vCH3h1FDrfU9Ec9iNd3UWxi5ONGtv5VpMxMwTLkk80BaEtNgxLqFlf8BC
H7CY70c7TRZ5MJQ0076WsZ2BdINaRC8UCjk9KkO7lWMwsYkwZ7Ky7cmXDCAoOnF797EYitugNjyY
8pVMTAflrjfdEce8IrMilHB8yuCU4LmzRNIr0DA2ycb2HMH0+q6oRZkCo2w7WiAydf1HRa5X21+a
yU/qBryLjmW5on5CM9i402O3VxqiXBsFItXAnLBNiUfXmviqmL1XTzZdoL7BgTNLH72OVnOuFBpW
Ou2uLGCCp4o+3lQ286yAjG4WFFk5N3iGSHSzoIcrpMbSh85n+DTouSN5q84RrT3mm0RzB9vl0hrn
fjizspn8NPlSc3kxNhwblLieYtIU6Uvpux7EKwMSzyZi6/R0LKLyixTNW24G54bYGTeJGHQjPbt3
5AxHa3l2kqncNMPPWFUzt8ib78iMWAsEA7fK7ucUTP2xTaPHBB/7XvQ4q8EBUtPrfiZjNyLjtzed
benn2KhekSr5qRVn3PbgeJrIXRjbspFYHvvnDNmFUFiaP6kID22Hf4eyERRE+pCUtxi4jFuZsgAp
xmhHpzEqL5GufAyjem2m6Yy8uD8gwSrOIth2YUh4l5o903xQjkWqiV1XAHBK4ukOsPYT8jUJ7K+z
sNtZYM+muqW4iYyOVA1qOpcO4VhrE+saDBsNGr9fdiNBkfk3/Y4W0B24DtJuwffoJyflWi7s8Y38
EXkXNNp7UAceRvraCy28KA6h16pOYByNk/PcxvdT/myrocIK9c7SZ6jVFIH9dDJ/wrzHhkzYXAVC
a4MWk6/JsK68JIgF+I7RICfgCwrOTjU8p0MtnUUfnWRyB11y/5y9Dq4VBgTq/4mSTl1PJ7tD5MEs
A+PGRpCEBL/Iwb3F9QRnm9yHuCRAYHLaDRL171o4vqOzuhzM6jWvjZiWYPHTEQqGBbnedUzpvNmA
DudArRUtC/A2F8NpimNPbqza1RsBN1IFV6QQzZe2Srax61bg3dcewzym4bO4INKGUMvYV3nDVFfF
HfNIaCkjFQCnAKumMRz7dHj3nT2+YyNEikN1fSu04Ts84hK19i0rOdz70psK2WA3tlZ/Yq5gul2m
V9zsiZepFK3b1KNeellafyjZMsWzuz3ExvQsyTmdAPt26tTBm7Xc2dCK9i0T9VGf68iCaR1MYd4R
b02yU0dVt+VguYKGAwr3aiNP9LlAFXP/NqLES+z6G1oHNDattMHkWsaGsQwV5oQmrzYA2ooasLSu
ScmuW3z2HVJrRUHu05syJ9CYRK7Q8m/Ij+l5pHuHLlse4q+CI1nP6sT8Kh8OFlKG7QDI1AUOOZ2x
Jmlb2wgr15AwEZlLv6+GKIQnBX1MCIKDWr+b8XedYQYUOLX0z+VC3QDRzDadnrulMcr3UktTTq8j
orTMRVqVRNeCqsfZgIq0xaPFVNbsL5wDzEEygrzgS9YhmW1VIb6sNv2aE/mjbayHAHWMV+kjU+a+
/wHzzPan3jaOTVJ07sT93TeM6QmoRbI3l25UE2iPzkxCdllOCsEtrhGIL/xjvtRFRDr2JIwIXE0u
2Qw77mEYAGKUsVr/qXahcetYMU1EjbymSnrMc7u6NxIvDoyDXSsAbYFabEPHpuUVl5tE4UYOTYiY
NLuQOdxhf24tECqJjFYCTtcmq2OJhg2W6GzIbw2AWzvDAkI3DRGhRjNzengH4lEajduyaW7SLCJl
QNPLvZwBEiq4r8lAq6KI8JWOZNmbpITbPVM986zFjWlKpLfKMFa9qKyJPIuY2WgmTtmkqMh5wo0I
7i8U+M7qb3mhLLULTWnd69XhVjOgIqqoQLelBS92tMiUHCJD88JyeJGmHAJ2Op11gwyZyOLCNuJu
PwE3PwzcNkkgzYpdIgva0OSzj3mqHSyUd65pOZLLyrHaq2Uke1IYXCYwLZtEVHTLYFhRfgz23CjO
TWt1J6QE8b4N5vspEcF+TGk+DLJ1HC2wDVD35yNE62sm6Mc4gDkOQVLLz7mt3SV02qgMoJZSgeDT
EfAnABtikrVTX43JBZfnJWcgwcx8bstZvhspVWvKFBFuQXRATNFM1oOFQV0+ooqwT3lVPxhORdeM
IoaaX1vZRo+HTgVMS15v7QJqvOOUBf0A0/QSOQCOYc/JsTelBzkfkGewstgWgvZEJisvpJFhKgGG
KfLhZlCL8rYYziHQHG/G6gR8vWaesGzmIfpr88dzGNQ+45AZx8pgrmzBbTEEEJW7v8nMckXKZMl4
VlXFeDTHYKBzX6QUrf/9WBC+fTDVZf2g0g0S+URvrQh/JjKMQG+W8K2tmzIPp8WQqkLQ0N7jTutp
zuo93q4aX57j5Msu3PHjr8dd/R5WZFiYLW52JZXwLyIuHPexAQ4mAsC7/se6ieGhSCLs970+RuLE
QG7sERR71pgPgOsXO2uuE6HprrsiD20klO1LtNiIEUH/nR49LM7e9blJku5rnazvvoUxhEMi9Faf
7Poa60ZmYGcBYu1+P/XrDzTA7xQRSb9cs+urBdJi8Vt3VyvtuufoMX1Xedr99nQy14Jrv/okG4q9
h1A552XG1fDLLbsaZdfd1SRZpzGWj0i6XZ2wLDykpQM+mruR+kHakqTk9MQqNpE0s0QViuwpdYj5
FDB/5mI96o5lYPSu1UdI13As4/Rbvv/lCzPPaY0iECA8M8ZAxmmjQhlwlkO17iHrmBWfvFptgaw3
izF+Nduue5VsiBmHjfVKTofua6Cfj+biti2rfi73kz17Ia2H/Wq2Xd3jaZFxgH+bb5mfzHtN0ryV
V00/8i+ktd6kaBqtfrNabFdu9bqXNZ3uE8n7JpYfJfSo6/LoGCtgEtaTb92jsM7nFiO6FSXJUm89
20LmOoq/fnAO0nIiVvCaLS314+UTd8up1jsGOfZ4yHZRgoLjN+naWOzVK+56oAOOJr/YrU/NM9lL
DstQNy3wOi5mcu3fRPEVJr4+LPSKgEat/0Lq3G2dqbuvOw3v4mp3T1a2+K/d5UydIqyeCFwVqrt4
g50Qh+lfLtvl8frkarqdpQCQTlM4xbnPWYbHy0JMnnu693mwXU8ciSWDHwX5a0RecOY2VD1/8bvX
zzJecaOkx3p1kE9FRAtjtZCv1viE/vgOZ/Gxruf2aElWe2xih6RLW0cDGqhXQx8AVK7GytViuZot
Uy4UxDCJshSTcXkuG67pv/Ymc8k+/P14/W95fdIR6UCSMGvkf/+eKafy7K+Pu17Nm9c/Xm1utfyA
/XOsRj5bvfApfu2C3sZfqfTMTZYnEwFlG5UB4/zvn8SSUx/HZbPurT8oRu7DVG+QOy2oDTXp/cow
8/36CCkuXu/leUdrXuu+s/z1UZNSavPlkA7MMFcGNE1wW0kJ4lBbfMjrz6yO5D8emkqxc0xGlcFm
kQp+/18vr2lgGVMdEuf63a5fq2Pz9a8P182wuFl/P/zjR6JyNiCSM6LTd4VxsGy0UgnApIQNGTMU
PFlm6/ltGTF4jko9UD8LI6y0C8MBteTiql126wlVqpVQHh/vygl8OfSk4hisg5Oz+EvtdZcybr2Z
a+4JXXlPRCWHuF8O4t92CWsl+bVhJY39ZOesgyS3cIZKmLtg4HVUzD3HQjMFce+S/MKtrzr+fvvr
Q6zZePSX/1g3UVW/gTjED7QAAaSFkiMYsjiH//04IAsLoSsIpfXjLJt1r2D8HIEsYVRXmo0KhvLX
B17/E3oseGZqUJshnFjh0YOKlvGFCyhqyGJaiCwSkCRq2h3qUQbfXB2xGS9760NQr6xA8zjpj132
Hg2KOAi96SnmstG46zM2LbsDvGKShP48CZdz0gRfcVzPSXroxGkP+t3fzu91t4sphaaDSZDlcpJX
GiCMDAfv335uPbPlTrnB6aJt/3byrz/z+2/USiV7RU4Te30ujmj9uMXIDDbWAVKvb3D9ldasTKg3
UDgJixrmTUK4NBO4hQxBW7cgjZm9Px6u/wGqyfLWNsP/1kYKdBsF+dd/30g5fL1H5d+7KH/9xr+M
NYryX7KOqQYLjSabOGl+d1EUCweNphg62lTbQoT2rx6KQw+FgcOyHcthCaL8dtboyn85juGYdMUW
wQaNkP9JTwUvzp/6j+UlZN4XHhs8Phil/9lTIYaBlboVmDesZcQ+LUpWAHFIJg+uV7eKM9j2WUQS
2Lqp4k5szTC6msttJVPilsjdZXfdJK1G7FFCSny/3OTXzbzgNsaVubE8V6LH5BTNIth8XMZ0GBg7
lg0Vy+YYLzCPvz0nFSSDB5BfqYEA6FiGkXUsWffUdrl76A1llMBiQq1AJTlWCWwvXNjsBjW8G9q5
tI7LF2zojRtJDVnBC+6XoXVvltFdoJPE7nT1zQhwYudEuYMzB25ya5Gx5urLeIShYth2dn6JWqB9
40h4lkPDR+t6gLiFCU/TsRhr0g8HvQFtWyb0EagCkuuY1Us4B7e12t5JBk81XdEfdTy1SLLq6jqF
aFgli/cUJvYTZZKDpZqILOXyoKkzcYMtSbLrUDrODviGdbddaUjrOKopIwYFqdmv73MdR9e9OC6t
A8hMyqDzcd0oM40Ilv23o2hLYITTfu10pQ2ZQEwOWXXH+5GcuqwyxVZBXNe9J3F6ihCg0YymE1QN
XkVV7xCGiw/fGg96qD/keVxvUswj3Tq9We4cyqDpHgxsm6hCpu2/N+EyQfr9cFrGm00xJPejrfTb
dJnQrht5mYSte9bCvFn31IVMggLPXW9d6ztfN9YaOrNspBk195jrxBphQHHX99MlFCDDdKfiF3ug
qLzUWDyL6Kkw8ep77QxXhUZC/aQaDwBqxq9GxrINP9crQVPKW4rRQtoqG4EsaBvsIk/ycup10/vi
FZIeapVOR39lD5OBo3n5syAQlgqIuZ1kZvvAPNttYCJpPqWLPMQtXtOfygZC2QtlxdhH56KRBp2i
+9iUgPTb+VYbSVj8ojmE84D+IniPfkMBuaJX0R0j4Q5efUIkCWQA2jEg5P0kDvOH/ETBB+kMXNL4
CinAQvkAUIwgC+tkygecRMQbOkQeNxvcAZRJiW8hh0QvfPM7uUNsS0KyWjPfQiPgovwpHooHLdma
z2ZPtN/ytRGxZZB0oHss4WPoqNCW0PUhi6UiSAmIaTrg+GF04TQ04U3lfFRfGCb4+m7FY3yP5IR+
Wuh35+4BainfBDyT1p37nV57qsPi/TItea1ufCrvK5IZrzxfvY2u5b+nBwi0J+kmHz2dJPE3Mg8x
mmRUnASFqo2K/0/3ZFZAHhMf/dia7ih2U3xHHjdFzOm7N92h+YTOZWFuJ1gkPZS1N39i00474hCB
GLqd6vJrtC3kd5wYFMBqoAA3YwSD3BuRmavwh9z+qo2n4k590l5yUpoMxhCWe24Sbtp7jUxeimIP
wXE+iMaXC18Dhh5uTa7Na2XvybImTAuGE15DUHDZg3kmdaB7KT6sp+LZ8bPbZHDNwafK6DRvDn2L
PcGrEkex9+ZgR5cXkaHNiCQ+LeTw5E3vQJ6yAr2b6k3ebQpnYz9qZ+nVjCANED9Ef1j/Hh/hKcBJ
P1aHjpwxT6D6VDfAp7KvsqXk5CbBLvnMa1fWSO3b5BdVY6TY68/paSB5JHT7+7R8EOf6ebxTf+AJ
al6J/aKhxMkmznZF1IoLQD8jVtgjngEIKCeUkdEy8CgS1NYJXTM4zPBHc/Ljg0wW7iPytZgj4dF7
7Km4E+Li0znD6fTTORLH3boqaijf8tKj+dP5jB5RXH7rX9rReI+/nHvGnan1zYeQWHPkOjCvnjCf
g+RUBySYp+quJU6085QXskNg8RwJdYFGQItSvy32CORup8KvuB2Y0F3c9l19z0vAJ3u4PXOOfNOP
vup2O2BG2HyJC2mQ4kJ6rfminyMCK/OtuMDEoKa8AbWLdhDy2GscuImfXYaKrqNbn7pN81gjiILH
z5hBgOze/lnM2+l5WQmRedG9ttobY0cwYeZzR/MLxV5mXY3IZ6ehSndQ3ykTlhjDXG49GS83lrxZ
v3lTcBPtExrMOxgSyJD35RUUAd95+04w61b5KL9Z/ROlZ+8ncwsWXDBENV7yOj0Z5zCkyuoOu9DX
DwNhFC4IEuMpfqMxMGzLHaPl8EMk2/lQ3VEaVoTbBDuOZdRuguBGlg/ICY7KAoTeZ3fSJyH3HN9B
wgF45NorHkc4x1yJoCHoIJ/752A+EOoqLzkxG0BNNp8DqzcUEkpH48noPQxCBTc6xh3UvI8JJyUZ
sJIfoiV2I8dVGj8qXaqvcrJPA9+85/K+zy/JB7Vw5zO8dsHRuLWo6M/aN2YjhGS0uAN3fC3FU1Jf
UkICHwgGHBEukMFX0fsmx/dsST/AoDAtoOx8bj6Vh+41uDgKkPi7dHJFuAmfB3mXl88GAoyq2ZeU
mnWUpbtOeUakLcv37XhryT9hDoFyCyMqfZzMfqCf4AHl2XdOC5EaMF7T+/G1il1gI3xs62F+CMQP
tf1eYui5eutpo1pbiuILVgulIkVa18zveA0dia88+mR2M1jQ+mcbdpj/3AQcvsORwbr8IxIvutjk
yZGmRfkzO/CPTNNtMPp8MMZ/ecfc7Bh9hlRP3Eeqsvdh9prqF/UG6FjcefNlOHjBa3Ok4xdz6zvJ
CDolt8RwG34K80yAR5ofCkJe+i0J12q+Rwyulr4S3ZUNwndf6S5i2PH2ADvTnYnzg1JeUqymt7xZ
stNpihAp4KLyJ0FxmzCMbfT23kppLlan9M05asfkap6mvX6j3c63wZN9XKgornKSXi3siAwxKamN
sle98haI+2laAoEpfG0L7QYx9SZLfCXYi/imUB9UeikGhFsvuGb+8FhuyZLdotLIDvDHFy4UGdDd
TTqeB/1CdWA6kTy4fSa+gSNofCnR54IrUPfjEgnoluVGbzwbaUqM4jpE9xafTHwNbtyeKC7WHx0Z
SshV0MJEEonmyFX2SbKrFZ+cIrXeDcnjXG5746KIvdA3dnYxA4+fVys/zO6L/0PXeew2rmVr+IkI
MIcpo3K0JFsTwamYxRyfvj/5Dm5PGmgcVKtslURu7r3W+hMk0I7piYPDV3liI7q83go0eB8B+lDd
2ugQfovKrS/CQa0CSSd2CDwadjTp0nbyG6dHOXH4IzSf58sEgkCwNdzxoQKjdlPkZcQ0VMR0eIkC
YHg1hoUsM2FGX2jH3+qt3FofuWk/j7w6Yaa6jtYjXgpUGo55q0qXj3SSyUWwp80YmF/qDS+NTXaa
UOi9ttP2n2C49S60logzA2xN+gAbw0Dxnvf2KAT9EWD8IEirbtnsh7XyUS2Oemg/f+v7uCMlzNyX
vMfsRWt1wWSKgDlIBsMWCO9dJP71rS4coCpzzTWC/4LLNwGW8bkvnIbgaMpVi15hSd5on16ROLd4
0DmdjDrEHWDLBOKX9SHeuubWw7G5AC33x9zPUrc5T2tqJT5FQM2uTUGnQ5OysxXRCkzvj+o6O063
4VZfuP78Y3G3LhmC2CjccQ4aPQe7obfhjZANViygQOm/4Mls91wZV+ky/0ajp8SL/LmdL/WKNgC8
qeUZlL3wuzuUn6qPVf5f+A5ryBURCsPkx2Xu1C3Ds/Bm/LBw6kC6iO0NYad2lZRAIsK7dWgidPFm
zueWooRP8smsTrpmvFmJKGNR9yeCS7Qi0ByQHAPjd8QIqY8N7gbeO0ZtPTs8uSD35AjBpIJu0HnZ
ohN93KzF9BTrHnQxHfJA7g9o9HRf+cwAdRVb+oRnsy9+OKctBr25r1yR2kRB8UM+YtDuunbZW478
uNBVVfv2In7l2Ee9428u+unTJ9aXaLim2ZYhWVx+PlDdHvpTfarlrQTSe1KKwEqX6UeM3XbEqq8O
k+x0ll+d02++fKV4A+J2BxICsicrXlUHdGbkbDW6J/D7xk4WXSFeIXNs9i8E78W+wnp88Typ7TIz
MNbxTLhpqNXvEx6vu3T/uPGJOhQ5cwy1at8XwYvDRJTA6Fr/NMpzYcV3KVUs+YM6PhslUshF91Oh
KRjekaKRsIOkB8rvSpP2w5JrnoNnboaZ+Bvy+qg5I5hzdq3MqktbZq60jsAcZQAOKbslAZkmFnb8
x4ie1koQElrL+v5Q8DOF7E0UYIez7N+f/l77+0+o8reWqFJhmOQcZxC11yWEH6V9MJ1t5MEeiYaj
2n/560YvL72/Pw0vV+W/P+V/1nrJ628ytSEYN+vXI/o9EfoPvzJqCr64//O31bIk20UfqCO1BWw7
BwfF96oOe09+UilqzZ/3APO67vUP/hk+E8e0Sy3iQXNpWkGeaxfqDHD/eDJufVYc+39/VEpa/CnL
B0c+IPjA3aItbuFv8RvLhAY54pYWrWF7dGL8suoAw+ccpU/vxuDY0E5wPOBJhoWg2sOvuSROZ6Go
y95YmaX9/NIl20TeCbRtCzuRToIwiQ+Nk8KRjQ1yxyZBhG3TTG570cafSEgIUw54U1XfgT/bhiOf
9bMCSEnYylowfc2wCb+RDS//fd6mg+C11KIWTiDU+l55Y7L22EROuO0+5A8apHnNt9/BsYOR7rQL
3baOU+R2vvrRbas7XWc4eCQLRbMLiTw3Peox/I37W5W4+ke4Eg/SXT+3X8Lkhr9oCbnQ6kcRMD2U
U6iV8POQEXtE0Mm//U9yoEkts5P2ZbrakYhm4qHT6KThnGWPX0//uaTwQBtSbtoNIo+Zp/CfQKz7
e7qYfiNfuifUfR/GkaAjLh3h17vkh6KYTm/QHSy9fot7FRJR7SStExmBBGDsVr8UlxG/RpiAhPTZ
suVrfca3b+RAAmVnd90oXzLn37EJuCPEO1RbwqPRmLiRz+0ugekPE6lEC+3YrkIU6baymyRGRR5E
BVwECUEQf3CyRdsMb1Tdt8lixMTklRtfta5VeCjY+SXeCnWF27w//PLhtIWLtRpUUKfInGSyBz/c
sCrhQj6/YD3QU/U3aBQillg3wfseHWhAQbx5vMGhctKlvpxFO90+fOhWjR+vlEUNKY2uPmi/ZG7B
D+9aKc5MPsmiXVuNY30RFS+c28jL+f0FL5yEUwUqslVLxK+c7yf6Z2XNHEVaS2ws52QfkgwhORpB
foOHbE/9aBDBnMTBYa0YsAl+ykV2q2FYcqo9AdSxk/AzDvILhqySq67CteqFiGVdLDJgDZ9QyZcx
HBeGMDYv6ZhABEpNbKdjbcUl5hM4LF2SvVa4xg1Qdo34KdsX9+hM2JOC+ekP7gzHR+8ZiRNe8HcO
EV1yzb3+C8I9LhfRbQJTOOjwZ35e8S90VNiHsYKBsSFsUlKf5WW9GG/cjSqw/HL/YCD0gdtlesH0
I9/SvXSvInAR39XSt2gEUvbgwheUpXSiOD+WudeE7suOpnAzSP6aAwIPyw66IFoPiXmX3Tb+ONm6
eoLj9jo4c4eBmSAdce1+nIvISz6NLe1Abv4bVUcRtlq9RNplfVP80Z7qQbl8DcugfbyS8DzQ6KH6
mxgwIyDS/Sr+M/Og39BHkiiD19/m0X+CM0WI0TgnGj5EoAPPU5ZylDZ+96l95RAJHTiQM9PJxDdk
nE3Pz+xNu/nidVyW+5gxEwkz0mKMIM4BPzhP2BQ848zBbs8PJcLGC9YUHEHgFm/8kghfXaMhfc1b
sMq7v1bR3fxlioBhwpmFkaagvyArLje8OzIVEN5pvrUvFglWYsS3C051V2ZX+4KFmJNVmvgZA4n3
7pctLvooK1dP3SKjVlv3h2aH4MQQ3P5WyoukZpPkczGcWOrHQce40U8Owx2FJaMMPXSYY00awSVM
JrE+8sTfrPaa+1T6HRdt2EJEgY0Eg1yPHfNfw/wr843Yzu84BsDWzgOBsU8Yr4atRTNtuM3XA8Mk
lvpW6Ww8Ql08OfZGi2OAPd/yu3WatF2eekPnSpKTZccsfXuwM93CwiHQsa+DcNg242vMwhaqQzN5
cPYyHAo3D8GXz9BYwfLRk8GotEWGDswJKmaom/nWH8CVFo/zhCgG9Yo9Hxlr4e3kcXfrn/TIQxIq
Z0Pj4NzOCtmCfj4FYNIWcVpwit3mInt0L0zSFhWs4kt+JBSz2pbDlakXJ9FDO0QWpYLHkVN/GZ6x
Y4JGINqNZ7dFDrot9/phOiCRwwDXYlfaQPFid9ZXiq8gcLVfb3eMyxP3sRqW0+W1UyROdObOv7Dv
Gxlp5jFO8Hvgeedh/OLUaKYggSCmoGKFt5yui0u6HQ7GHeMGCyKFC6iqLjoeuXQNC1RzU8UXo8UU
wUj1TSahsT8adkEZYRES9HoM2buYI0Lc/Lve3BjVE489m4D54Yp4sLXBi821ps9+BOW+KX1NcmIS
YjFGMdDNraJiQfhJLXsSzSeWHtWEZX7ACMv85ajF8SSeAiF715M1JxS7KAuLOFFsNKGotG/DCc9t
bvOZxw1OTT54jMSZ3SWCK0NA11zYWfyDKioLgwgA++XCLINb2dGOCGV6f9IIOx5r+/kJN6YECXiH
7pq/T/dhy5PGhi0y6+p4V+jyaB0uqO8zxcmW9RJ+7YR8iuVULOlQuVYoJagW0GFAbLg9BeeRBKpw
QshsnRT6Wz4711s9N8OC50IvNvgOl2vlDnvTeLoZjmHz8sXBMoNq9M1837Eaf2KP9pg8JF+Cg5lj
NfsGedaoFxNZ2I2HHYU4uOwg59d3ZmepPGadLEfkjDac+XyhfWXUKfDcJefR46q3CI1DGmPJwlKg
q+TYRnBC+CnxVYVDMjju/UQmvhaKyjjFb7NjywbTcKwNW46NGh4+ffIDYo9v7dh+4YXrVxRwETWU
jD7F57kbfqXmbJl+09Nd7sQLhyJDQRx7+5/i2ITLIkj8GEKy6io39RIew4v6o1H+7/p1T875bbQb
zJ7scGHtpdfs15W+k0OIgNrpi2WeBjyjKgdsaRcBcxG41OIFd9QRJh1L4jb8UntVSDwAhxxkmdZJ
DZ16L31N2JGG9gw33uHQKY7tm4Yx1nWC6O4SFv04Nmwkr3F0SrdYLDH28odTc0Fw8JmeRE+/VwVB
Wj7NPSphBvrdsJRuENL+WfUCD3TJjxxgnSfxDt+oZZsgXJifbL8qy/LCITmrvnjmwj6617NLCgZ1
BaJRurgSZGBLKBJpoyuUHCtzW75L2LL+0w26bX82Ly0+JQn0bDFgYpNyD53HirDFJy+pr8EqbEGr
Y6aT7+j574YB4ka1B/WyLl30CcNl8MJrzhNAgTdw8Pn5cwG1OUdCa+v/InZg7D55G81mRkqlVvOT
trwaN/I/dl3wfRILhH24ZpW15+cPAVYP+1m7IyvBLjfTEUrE45e0AXZwvXRK5kDJagb8GH7J510l
h+qE1Marv/mQj8pv2g3D0rLcc5OJV1qqlG4BeewybfvdvFY71RvXcZD5GDZA51dklidDne4fxzIk
wuxNvlB6aeuUpmSVbaS9Nh+mCeowP4TVq2+d2KNqZSFLfgZAhqxCe5UZD2kdkheF23nst1Bbiw2t
Xf9lffFwCjlFHotF/pFbl+tnN9vhijv7nqe3uYy3KXF5oFwu3889e5s39bm5sCkmzE+Y37zFlAme
vFQ/5i/rhtZ5uqShk985lzR1n3V4CH9z0FD+PzbK/VG5kb42v6lOBFw3nkGdLKNTTvnwph1LBjrn
VOYj2xnLbSO/GazJW7/ofjP6nlW2T7fjUXzXartYZgg8N8+1apAxAHZiYyOBjU4LN4hif1l61jY8
QBSPFqOn7snuIjnOQwzsKx7Pzib2lIXlPw/WelyMp+FdCswNsp+SZokU+Vfl0O4ZiQNURD53o7Yf
MoWUR3URmbb0hZNTf2aPbF77hp19SQRqkR2GTAKZ12vmbBK2TjfGzkc1WXp1FbDCVexgNlpAJi9w
wJsYuzTTIvJhEwasa84+Ai25c4jWnlDSe6mF5/eyQOd87jr7uTYJ4nqii7BTBUELklNX3hPzsMBu
YFIuJRtryiyKacOqo0SWF5nkUSCW3vAtrWB63Ye3vvG1wZXfR0d3uelUzJ3so/p87un6KExPuOZL
dzJUl8WFjm8NILCksTAuL6unbbbDMzsTHeZ8SB9oNZoPkUkrm364QKjO2hE+H4vhffwn8vVIdttW
70Lrd9/t9SFDdl5k8L+c7knUrq1dzbX4xeBK6z31JqxqKYhO43WoPa31GV0UPwkVEp+KaT6ZfaW4
aJUV3kbJbMsxAADDTW64V6KGi8j1shtgPHRqoyNvWoRkkP7GuxY54oa5z3Se5o3i4c53rt5xTUeH
VFGMk8ycM4xhTHJS03vPN4qXw3s84JEGV81BvoUprLxhkv69aARmXu2J21Y9bGzIGLzZ3QNpljsx
ImcbwSzSFn5ax/inXAE9MIfMw0ADYpMW8UGZt7DtG5aFE6I1MS9NF5SNTxJ0RBucwdZblCB7Ewe0
i8ncYkgd8WlnT9K9HSaK33DSnfAd80oR9jKTaeIpajuu3bSwx5M0udGDSsPmKaCHn0/TPtu1+mso
VRzM76Fe8MP0BdmE+Z6Xbtm1M7od+r2fyScv2gdbPFQ7VMHY9HmyX65yHh5KZQ6ScKt5pV98dlft
q90khEVhlPApMkquX9tv+q+AS/+v/TDhsocuWJ8eNKtmHW3BWMN/ylsSWG/NCt82Gv7prv4bIffG
eLi/sFGOkGiB9p0nDUu600M4zLT9EL9JWnisavEwzzveMepW4/vjuR5Rfes8TDabddLhjrYy01Ux
Y220IScbkE5BqNM70uwDbMavM+sifZHm8DQXkhUAWiphgB3LQG68GczNO1zoagZ0c4CJanvsgmcY
yK86AkyUVPsOtrZdnVSKcrxXwOjeydkBNc1D0jndRvA4Foj9Nj8pjh87Hd8bXD6Ww4qCALyQxs/t
eQC+nx9o75+Cy275tI6aFsTZVVvUZ8nyJ5MCxk6+o6f9OrLcdJF/tkzPazsT3RQ0ONsDcAwWQ2nQ
zwWNS+Vh02HsEh+PUXEb3mX2Map7TyZyHnf+V6+c4lfpkrnAJ5hNOz/KHhdHku0I39CN7HXbaJ9o
26ZfGiSTU4M6PZOYgC17x9elMk7eqZbzckOSHhmQC2o069O45BhvX9OfUPdY6vkmdSzP/GASYNgT
m9GdMVN+HDfhDvi0fcOiiGwjC8esN3p4AEXro0aex8AkuVW4PzCEKvgGnvA7fJsfHHKy5r4OpH5h
UWzcZ2zfIpsTDqcFNtf+POzU3/z4ykFYGt+FbldeGvmTvHw8Ni3NQaC9Ky5r4skJy5OU+mD94+TH
T68lZnTCCRWjEUCqAOgwenOr2gdNBi8zHAOx7jcHKHT/n+lSmJ4gUfhzSfPUFa+kju8FtiO0PgpC
WlR1tqV4iWAbCvIWbAjsmXUt2NEl9pszvlEi2qmGsOhFdCd6pTqUl6JYGDgHqUy2PezQ28K3+qWU
HKbhaiXeo6B2ZqOg2OCj+N1Xypwn0BnvuMCCrHVCcrbTFud6W1gwOmItUNmVbn9hLjuhRaNgOhsH
ZELaXl5xPKpXxa/95oaMtRTwc3L6iyw5dcLcFgOlCEKMk/QeaSTzObzOZwxFOuUeYz7BBwSGAMpa
mMzJc89onURzYhK5XhGk+jKM/Ln2Bggp0V3f6V6zSrlSiVO/x5ANkkv1+qzxJzKTh/Pgf8piItR9
OgCYAxgNna8bLiNLyg0V0FfdAJ7OVyYXHjDWewdMeZEOwjLfV2/ZiUPdImJrLbhJoPwAGCEAi2tb
WQI4xA578VlU98lq2Ovonclg/X3cxBs6lYzCe1l9oKhYYX/kMdVRPhl2t3fm//CyBaLzHHld35/e
wxOW7SU+83VU9yF5oBzKMlrGEAzYrlEabsP9uH0GqBjBU5IXQheTZsExVFJ81W88muMbi4wNT658
7ay843ol7MfOlpYWzqzypi8+4BUqV51hTBsMOEw9fdJ1xMQxWhe4u/x9Kus69UxmQmBlHNFce8qd
fNFMC9QnWQvmguLN09heBtdI/SJdJebSKLdS6EbGsivJ4/Y6NZhHsAwfFhnEZz1l9dsYbYE/YGhq
dk6GKXJ6y+B7t8a6F3bSloMFV2egL64e1nSvy6u5ZOGkBni0rXzUv/E5/xpxtfwFED7y9qyY10+t
GmSOA1udE9+adf1biywRjnTb2CSXUrXNkym+vp2CXw3IEqOtygYCJEu9Z+r3xt3hOzb0H5RhN3nd
ucZW30MTcsS1eQI7HGvP+CGRHkd/8G4HomWk2lqy1tf95/SdSjyDdvIPnGPZ7urRbit7TIJhuIbd
TlI8zAJQCz+P4TtWmwWTXWNrBCLYiEhtqwJ0BnPnEotLuZGD2b3E3/b0Fd9oKh55UBNMAKIDeOJ1
K43nFErPl7kuQyc6lhdSo2JfWLI7iL6SBDWCy8KfhwVCO8njMahIKaAGVg/hr3TCnKn5NhEGOtAi
LtmvwPS2YCzhyjf+vd7nuzOz2jY3caFcgBQFtzgLH/pp/AiTBVoiLcCu7pvooPinczkpGMRdhHDZ
OlYAtngxpoAtozkjZEC0dgvPbAq6uIKIpqleiUfuPtyZ22EBzlDqjvXydHIqPz5IwfCdHlrAN+HQ
iTYrvrwoHyogT3zOVLe8mF+wfTWGP+vuDfCE6EKuZx2ggp3eeI/2WB/FL3WdkqlqEx3bAHD+8VHG
63yvA0LggFobBg3MRc+AzBqaMQ/2m/wuu/k5urPswrPIsNkx90A+5eTmm89P2uqUCcNiDFJqsF9j
sNtLxVDIIXoepx9ATJUN75xc5jPcgOeL+W1DS8BWSegd7G6qL4vfsTb/Mi6otckC/GzZOOEugI2e
c+z3kzeAW3hTXvY7nXU/OjbrV4U8cvBCBLChkFwYWK7bXb7Xd4LLLU3uJQ/WOvbrU3m0ltoBf9HD
GKhfCoDhYEMLWcsL7WBaXvse33h0EWG4z2O2G1zQxWlci/iO3lTG8pSdR1daInfqHdnHPG0yFvDw
GLMwmD/hYoeSky/R3dp7v9P5tsC3P6+RLfGJG1DK2SUlUUMyAqZuF5H9vKiL7KSH3kb7V0Vrni+d
rEVmdUvu8w+zmCj0BKKlNBt6B0Q3li/EG6YOgIjGaj4q8lLfU2Km1Zu1Etc52ydHT7VhXZar7FKQ
lf2pf/FaJ9nKL1sEC0X6SKDTUNnf6q3sSlRsMRURGYkH4qkSkJrJJjUUJTpbNt9QDQOFzrYi3g+L
2NcSEd/qI7xPAciNjhpZcPJJ9V4qb8hn+tmT5EChd0eZ/l1teCfIsqbiiMjhr8OZGEjeh+BtKn1z
ra4fkat9dm/5W7JmfQJeo4IXmGwTyHlut8IqfeuWsKj0P5SfrvEkb8jqIa2JJp2tj4/IiUmDGC3M
GxB2RYTTVvpgrvs7UlVtwutz86KIha453h/T0tpXn9GSR2tmnvoOJwTcpnT6zs42Asc99DmvtPYP
GLHw4a71e0MLPpBZ6bJvj+8V6C7TqVV4hdEhbPQjUwGcax93Trq3NF2ZR4hlR2iux/aDUA+3po7O
/PKTHVvAns/pFZaPsucE4aTRV7CG1AoaGoNwh0JTqrZh5UxHqmzjgHqRbLOC8rg+Tm/NWTsM6zrI
SLzA9oDK9loHbDB7HBSFtfWWhUt9J0Ig4WRm/DF/C3EQupBi1snosPOhq4odxixUveglFDOYAstl
J3ivDXe8gnXX1+RqXWhKW5OJv21dQtogyi8PX8bVe/bYYqlvUNcyMeZVy6Y+Aeqd/uH6Z72TZQFp
kBsZBhlNk1cd6l1CzUFbUzmPxitI9gMg+mk/6VTjPkh21v1xRpLMlijWyzZ3I3GB4px68jGsn+Uu
ERf6t/6dYqXApeIibgzkH+kCGD1+p6fq3tUJOMTTAa5E4q3wI3TSw/Ajkq90ThbPncKDianMp3Dg
pMuVfR5+VHBYFBaXSj81LES068PCep7i7EjowCPCAxp6ktP/VuB/N2qImPP1LhWMsTBT9dtL+D0S
zf5gzOHw+LBTZ6aXF4uh9CrJGdOgq28pbiK0eqpbMU6TYMsuWGV1wXQZ3JXhFVhTiA7ZlrfFug2c
7M57TZRVvM7W0nu6vjI+cskrg+Erfi4JToeQvdZ0h7w6Gmp8dlERsyHPwquiCXMPqb4VvQ7g8Dwt
2t8xkNcxT1D/wha0t+aWQlENF1GxIddeY/qh4vCyKLItVtzQqNj5cB0rIPEZNG2O9D2tok3JLGN+
lbB0N8wtQ6epvIizCjf6I06FFLljuzeWJrBpv1AUaKgbzmlgaT9kw8FnczqFs6uMqwoShL7CpIKK
hA+cZ+/SA8ooOQoChWi/7ApX4lABjKC2ll+Xv0K3ty/xPBfWmOG2xSlO93K+zUvydCCyI1x3ZzJ6
huXQH57TygTtAoMsACZWY09m+dekr1QTsth1MhnXPBeUJdRl1EIUCXiT1QxDKNkpu2XPjH32Sm7H
TKDRuLGEAEERcn95IqICjwQX2l32rp6sA/SkroUbixUeNmkYC9sURs/Sl4rPUCV8a6ONcDiubMwx
eVsX/as//AH73Qvt/3+c/+//Sgq7up5LBMq9/vbv5yIzfE1HavhwvDTqYSo6OJwhiZaj5d9r00NX
faM1Dv0jt5ZY+nt5x2AsaXgSSoGhHArPdhWHQ8cohT8ZJYz6YZK0ZVVvTEGlV/x76e8v5Rkn8qZl
tP33mjQ/+Wvr9Rt//9+qVd+sKgvjAWQ4eSLj8T3GP9Lw4tr/vVa//qJ6pSz+/Qe1139HKv+99vdz
//crpto92c3jvnV7FXjr77fzzFTY8V5v9PejBC/SmCRyuuq1rN6H/RJ1j9uoxFdM3WOh8GFRbZtB
PTSF/wjbYIIDJCdt64yDPrn604svaTdtyeEkkYhkzhBLSLvIFW2vP+N9lkWfloITjCp8ymLf+mqm
qo4FvBGn0zIWEq/mee0e+/E5KhjnSwnT3veHgBuugXbXz+DTpWFPkGbbhH6eFDR5TBCsJ1BjBi12
wtsf60yJlsY0aJM7eKKZkuyEOH3P+2JY9jH1KYoTjj6dc1PvYoCrphsXORYYWTx8FmIhr9WHDu86
RGeqetwV0jm4RprY+w02paxBRqPDIW9laW1poA8oJvDiA4s3Fb80wCfTxjXr6Y4qpCGflIKj6/Wc
EMgAn0QKoywGsozhd2qwLRrclvELgNbYDByEKRkr0yCOy6yI3vtEXhWwU19CEuw+wdDKEmkZJupo
wHwuyJNM0vAJ5buCeGlVmJ/HkLxmNYFM1/fbUJd/GxE6M9mR9O+SP8/g5SVGGlgVGT/4i3ySUYnp
Z0zUfIFFv2bATBhNuC814xtM/xzVANrrFUlysXNnwxPE0iTbaXjSse7zCLIdhMDp+YOJVeKhHY/H
+ER+TNvAFqt72oBkCoklmwdXq16/HlkZGSfXuO6fp0eRQniK5KMkcnD8ObgbEfr1Zz4ziWuynBS+
r3FaaE8BES574FSgYOWSe80IxV2Ks5ngrO6dcKlyWeb/xATmw6OGsG6M2YDBo7aywAJ6RA+xxMyh
buNkl7S517WvvSZ7fsYVagtpl+DOxNDEhLQwt3TkqXGPDKMN5If+ZUXzdpIzhlKmBPNY1Hz8VYH5
+EYhvkz4E+vjLtcqWC3FY6FFJkUvj9rSUIiu7EcMkaYZNndkMQ8GU1SwkapYiZ40SMwhqyWKKMiR
KZsZfgX/6iGq16U57eeZmYgZYyubPHk+HgNOBRrpLFgfUrsad7bA8p+ahz+JXjNayzjbUokRlcyS
bZmhyZXQb2ZzWhHtzVOSUA2oSfOBGw3kUyZoVQtAVKu64MmdzmYgZ59alTPqqpN3I5Yp5B5wnY3y
LKa0BL3wZK6MExhFgngIE462RLHOnRoy9itTTH3YyhIcg/YS3b88HB4sJFx8GEbIoeniTQ47N4P9
/fw3CGm3IdsFM2hZca2uoiKPc2LFLaDujpImeYRj8JiL1Kkg3RayCs8Q/92xzcQAC1aNA5W8rsKf
NH2tcwH6iulh3rHM+pkpeEiMzsKUofjPdbLpYgqVvKHqe5YpJp+fcTOSEQ7vS4RkwBZLnrpm4ogO
DBGnw0+e9UCkcfge4WFhF0YmYSiTBpPSdE5cp3Mgd+rTb8yJxwSmatgTP/Bdz2pMA5ze6nm+qumB
vEB3aMEQx3SC/NyxgqNXFpHAEAtfETu2BDdPJ/FoqHm7L2RamHT8Fg3xYxy513iETp4wpR607K+m
oLcns0Hm1k7K3lQZOQrqFfdszuo/CtAE4JKIkG1z7DgeWn0ac0H9SBk3ygpYJUk5+E/0fqYKq4Ei
Qh51DpzmFevWx/esI/ASEd1aaSIDViQ5Exr+bs0YIkt4wBKJp+poSRivdEm2LhRg4qSicmglhfzl
qqh9/Dn3cjt5sm6EbmpiU4xhzxm/2ZeLKjNDnFDJTRnjmcTRGvmNEe1JnZR3oty913J3KWqeE0T9
XjuKtPEG84kobPBEK2lANUD7WRNtVUwZttPNGUNZ8r7sb7LwOAmPEJyiEtIVXMSKYCm8QeDuWoDk
1ubBFlmY72LKmPKRJwD4KBSkZGoXzTh4gp5drPElV9C7e2tGxMgblMOD/pXp+e/U6laA5TvmPSIz
+NyLdEN20wfUEhnnHhf5m7TvCqjmlkS6vanSL3UDIy051IM57I5x2USeFVlXtSDKuc6YU/CYwZRr
MPRRzdkNWeUw/ZwmRN8D4jw8E32ZmX4fwjckDOZJKuJwFbvTNDTXpiBAhigvgvpYVBFZCMr0sKVE
0Vgn2TW2lMiP8JZaEf8C5xiXd2AcOB74RsEtbHkUCSPDH6CjmH4CfPS60EGBFp1GmgRnjsKHT6TL
Pn1QjRIlX3hkzy87KSoxz8iOeZ5PGMUzHjVxCVfl2RWjGWLDPCBGzqcHRPuMGaMxaX6eNghEeJOR
DgdbP2KI9s+QJW8kTe9OrzF1QyGuxtxTS2zJ8unhrgh44BAFCwg196YjTMy+iLAFhGi1G9mqEaTE
zfyyplAr2BMFFhswl2YcRfoEwSZKSu0Vb/ikhLRypH0El9KRao/O7h/47j7owlIhximjp4WBeDJA
WQhNpoYK/oC+UR8VqRS8SBMBCUca+0Rl6tHo9H49J6xtADzhLjOhQMzAMAW42DBHqqnv7UpvyiDE
NAfnaG03jcyMi5WFy7Hz7MD3Y0N1ZLZ+P6oRyqR4NhOVrSWLGKBdGjPyQSDI1wQ/SibTZYH17WG4
REDZFNMkChcra0z3YeaAnIPG+EPNz/IzuQoVHjwjG3LYNQNzeJqRl7lRFyJ6eTYJuiUOk7w2bhiw
yddc3U1KrXGQlwuhY4A5iSmKrbb44YrTspvWTTe14R3Lom9CF88jVui7vOub9RAulRE8QNbjYa3J
GDRiCg4ZJmcKVVvmxnrmn9oD691eBMUvksMYmcZKmbvLK2eAxUpZQ3VXDk2AspXRK0hjglWMk1N7
weOa0d6AP+W6+p7nAFkkszgJwY/YMzLDUsQsg40m/eA/di3qSiKGVSRKYNrED0ifPf2Lq/Vt5paS
GjyxHsui5oRh0TLWyWKLITXIUhWY2JU4eYjmRwn1u9IMOJ61rZdhexLlOIGX2sjSmxGMAR6Uuexb
giTsOz6/22phvSNom7hU8mhHM1roA9MYd0py9ai24iKcmCblMoZZldG/nLeYrCLqd1UxC8axSZaP
eF6pzYDfXxEHTyUirZvplRTB4i9w0GN+g7seVlWeKdSZF1ELNLg7YN+/CwdpWhod05ca28ZU6C1f
LAHpsyhxnyrxm3mCpB54VdMRMorSP21ov7EA4cfCAzToaU19xwUrL7i6mctqg2m6ep5lHd0tBlYk
QqxnipNgvuIJovoowMnhk1ZYVDGYeLBqpVnb4LQEmILXm/Qf7s5jyXUly7K/UpbjQhncoQc5oVbB
YGgxgd1Q0Fo4gK/vBb6XfTNfZXdZT3twaVQRl0ESDj/n7L22g1bIkfU+sujSD42sqHMuZZBhuB2x
ksLuBlkwoq3NwiXkEnRX6mbwOEsoZj9NZQsScVFDqu7ZMIwYlmt2QYgwyBrDJYL6SvBRR+1grHWt
Xue4fcHLVc5+dKqjOZjBfRknqwCKX1MjVST1w96YVfvueKU6ZR4xXh7limeVW+Kac+tGlhEM0RJd
vkP2bT6SIRU5L6GwHtp0IPCL18rbFKMmzAiypiB4HAP3I7KA/hij4W2avL0XAHFOmclSlo/Jm5Vo
30nLG2rRJ/XgVYRW+VZDtmdP17xmMmKuoRfnCNQiImACwDlyV5ldL8a25V2ILI2ihLDUygDEpK+I
BrmF2j0uxLYKXH3jFv3Sa9k5Vfl0Ulb45ajMx+X44Sd0dvwE1AqbsU3eluPZcMQ5CzXYnC0qhY0p
SiTHJU21jqqXxd+r7sBn0QmOimZbzsreuOr2nlNpy8BA/4VhkyhTmhgBe88Gh0hljc/mkGFWdKMW
83Ej1p5VHSs9W8OJeyP2ANhkSvqOoHdUEFFPtUvzbSSGrsZa8AhSl25R85YNcbMMDYVuUiXO1kKY
nxztXlJCy/5oG5w/2lBiMoEHMaduzGMRowYZhz7NMup1FCHVqCFoLftPfZripdbm/KV3bYUHWmEp
C8UYrG0Lc6jqI2SKYwDW2KfUm4wEBpsNIrxjVsunUSw7K1kTZdasRcbEiCqafr5LzBtlx97Q7Aso
dfpdzSbRx4OGbmLIGA+5DCkMqlQkzBnheAjUKOT3HMnefVOe6pS4i27uuKEV5OBB41QSJBaqvQFy
MPRrxspj2N7RU3jSUrhuZqbtDJ8PUBM1PZChe0+6nLAZ012zm9cArOon0GKYAawMFSTtxhGxtGXf
2VRDhH7fKZ2BWDw+x4CpPDCRCyckHSILCDi0ONilSxD2i0UW8jL0BbJab/bLNs+Yu4cjoZLR4tbM
c4/4gok0OBNYFuSrrWEPd30vqLxrNjO+EdMKrdyzYdN7DbTgZvLnzbLgy8m+FEFOc8P3PFu5pGL5
o/fh1l1NNyo+Cq2/xIG84Q+fFi6hbfBeGzzsfXV29Pg9MRLirMiGhCrI4lfkqASd5J70EIDERou0
ZOT91efPndi3pSH8o/S99EW3ie8ItfYYt7NPMeuZQI7pnGyibdMWxN+gM3cZPHrTfJQmQP6lBVHx
Zpj7fE2pnevwoxtg7xGEfCTBg2+HazLWqQNcPkhaXcqKYDQYWk+4bZXh7MP4viDngslG+xnqaCpq
mgNVS9HjMVcfzHalO3j7c8W7C7Os25DyEXN4MfDWCooLu8K1NY5DveMsgAEaNGE2oke0K1vdhIWz
KT1Lza0MPN4SUVwk/W5tk0SCDUnm+65GX9eZU061bS6VgZpc90t326FxqWf0f2HamKrqn5Gl1/LC
8QTmjLgxAggQMaI+Up7lr+DEqTMQ0l3fEw2uy+SYu+j+hqk8el0L3rL20Q760dqK/Tu49LRGJ3mE
Y64YbLEwmVnzbKcOIzh9ZauXKQj0A0CQZzDhiLl66LO8KHvB5xnuTA1MMOk6zAOJDDDyDqNUi3Z6
BN6kMm1jWPgaxmcjtbGi6tOwjEuUVSSaLQK+9TAa9c2QE55FFfyCNKPUa/k5VQ/knon1vOo7fKAY
TJdNdJZRhDfYiO4KhB2lRGFYjtWuSdJVJTT/QQfjuyCcjpnsOhXpS2obm37aGw3eCs2IjmwL7+iY
TIgt1JbU7x8Wyq9wqmCO5lR3eacER0C28htTW9StwXhNAhHMoT3bkUdB63qP+WhxENp8UR2GhYoa
/lay2GDOcj6nKEITgvC9IyZjI231hoMKnrFRE75p8ceGKKorOHcbrYqZc8B3vBvtDze4x+JQ0pMi
+ajz1o6S73rLMEXN06Px1VFULqndvEudsq7cNL756hd4S7FgHfQWnUfahb9anaZQDDMgLmJi0xTb
qpghZVNVrxxyNJh8gV9EN99qo1MLYSA81e1cInPXPwxbPUw1M43WPid1gRQA2CtHPQIylXyFTpRf
JqT6smBUVsx1rEUJJ9jDlSo4aRgnXEULZEjFyZ8i98GqGYgohlcjza/AiMTZKcSqsLBRNT1SzaQc
8ofJ0D/cUoQf1DZfls8hLezH3LPoahrNF+c3oOz0Xiw4tqjloEXWO9qZFuHnm6CK3kyikbCId4oT
amRi5m062mosDacMhcuY49tvJbksWbW1AjYxDqyG2lAbTl2MJkzwUyp1l7noP3wZk7uDUrzw2Z2M
fu3juu53EH/FZoBQzI5B/Ep97ymfYvwr6XWxYvjkD2eQ62+uaBTh7llzgrDqMu+CnGpHOrQ2r/rV
K3M7lxnLoiawcrTN6eh5gIdj9i3QjPNNL/wbFrr4SBykuQjKnOaGKx5Lr6I2zAYNqSemOKt75eQV
3SVDOy4t13twncBb+xMBVk3VPLl5vrLHylwNRYUttTAezJb1LxcmQM+g3DpgsLZoVGWJ/Yn0nozz
HD2egbUvH/Qa6gg5J1kNGrnIwXahPDBSp9v6GptQFyen4eesQpmOH4Fdkh4V+OQp9fqQFcVtTdLa
iNfVgpIk19jbGewtDkFhfkaZ5t1GcXmZdEydShrDxsuo9iYXx0uWs5E3IZbHFkGf+qYfW2aWXt6e
jQ+F8CRj4QdTnc2w92SVOQ1TB/8FyN3anQxE+j3zjDD+VZeFc3FpR1M1jAu7d549xHcZVj88L+ZI
qJL2AxNyq2zXpnLTbp2u/gpovK2LGq2EKo1p66HEmEqa9aQzpOu5a1/oWbEJQPYtVBg4O+WPZ3cY
jIXvMCO1/JGNXMXmwAFFufA1NAijZMUQ9K9IcpJIWQdt6XTdWxBoz3EBAze1qZLDMn+V45TtpJUc
fZ9I2FFhPzS6WWTZtquM3E7OmiykhaDZbDSXWnNBMQSw550gtDbNe6d1pF6SlCInhanDruEVNB1B
J6HWrHqBl0fPp2ZlkUK5aCfaEQNnuGUsvHQXS91ZV5J3VRv0T5vYY6PJrDdPQ2PlxuV7bA+/9BZQ
WG2fONdeFJ/sM6z3A0FFEL3zBsVKwzGYpeYmzl8HquKdX8OR0VAz5OCXMfLHSN8zxeLfYsviRDIs
qEc4P9vVZzrzLiPhIi8meBCM17+9Go71HfmEGKpmjtvgWUV8e316UDnuyKB6LiJ6Na4o/HPcofOT
5ovfNzNyKDAjzQ//cfX64//28d8/PvU1r+v3bcdlwqi2QlM//JchHgmAh1fq4W8GvTYj6uqZ9Ha9
73rzeu163++b/+6+f/cUH9pM2X8SW7EeE6zCHqGRBz8p+WvG+U/84+r13uvtyRh4SMugfUiveLgC
O68XfLtw3P6+rU3+P26bs88WH0306mSg+5KJeD5Nb+QSCuZ0SJN24q/U2r3pZ4u0HN2dPxjQclym
p1lfWYdQD63DFPruimxgJCvzzbaa/nwgmZ/i2CaTB83Y/f6B69OuNzWaQltbhcfrXZFlwuCX5AAi
fUhM/Mtwe67Puz5yvSgy8P9I0sjBjQyM23aOoYu8ZutwfbiVlrUv5OdoSgvBMGzuxUSk5CqCInZk
4wBla6YVORXDfNI6iSQsmf6acfvQxgxo+nqslzYBWzD3uJBDiyAiLOoJfeOEQgTqDFFbX4OG1oKE
ALqfsYiOCSdws2ZiFjYN40JNI10vlLsrf+7KpLviI683rxdZppBud05d7+qATEzRY2+4PtIHuZjW
fpl/p4qu/O+fS6+8u7GzDz45oNvk+huuv7sMZkpnqPVH/pxo+/v/++N/uf7aP55zfWhomaSImTT5
+5dfsZi/X971gX/63f/Hh3//htKNm63XNfvfz/2n/5NQgh1Y82Mq2ADDzGL5czNAChZRfWHgPSgT
4aIU+OycsT0ltJ7BSUHP6N2cYZgW0br8lZii2jmVz1SgCPdOMuZ7YhLrk9YppkoJc/yZuR725E+k
ey1At1IVoLxArKx8T/vV1/qPbYbk2lQM4uuUrX7NzoWK06LKhlRA0AQ9MWaW0qfy9HJjgAADg6j3
mq3P7IO0PfrtbU3jzXtkA1acE8WS5lWAYIWur4M28Vdl0FeYlRjW93mN8JOMIRi1QA0aGB559t0H
kbauSzRQ7AWIUyUwkxbdCrs86iK7eGxtBghVCBlEoKTo6ZKt2HQz7yYeDP2jGeyrQTxIJ79le9ss
h1RHiAA1POUUvOthlC9askGXgrqMUGPkVC5+rqK7pALueRX53XkQDJY6JpjCYEzXzWrwNPAOfTGQ
Fpdg2oo1tMTWVE4cWkBxHLTKcD9GhJJuqdWXgtmiH9+G/pQus8lDQiPaL4tUifUUV85KemR2hqpD
fuojRodYG7gYQHTHeyEDHYaGGa0ICMVB1KHoIcDSnjTSgAiSq/PmQ3c2SZq2DBotJvpJcmmIhEcT
UKKhDvHr+qhBJcO1o2m9O5bxSyYd5tmGZpo5ip1lox0PC4QBxW0PVHjlpNULLoNs4UE+X9dEHiwq
lz6pSCKLUyBZvn3C+qCZxbCvHGqHgBksiaz10VHamTlB3bePlc6+WFCZtjkMk7GJCLgYzioRJ2W4
FvqxLl63bnGjtUYFG9y/1aT5kVdz35aXQ/gY3rNUagst7kAG5hhjEj//cdIIbLjCOB5U2k2Y00Pj
dAZTKNJ4T1J5DqCMGDpxAXVDO6BCAjOWgVzmiXjVW+PbTrRdHmCu4EdvaAdwwITTJdPsh96uhwu9
RxmwWUssFGC25Xg7Bx5NRTOELBh9xDWVJHvhUgXlnnZ0/IfE7K07wgJ/LImLP0qfAjYoOOpzdLvm
W98Qtu2100u40wJBmTDJmCyFWddrt58MA+fCT2lrt6LWawtMfEaXrsuYVc3IxMRwhT2rkTPSRgLb
5I6+Yowl10XifAZ9HT4XtLd8H3B5qKJNpQC3+fR1N37mH/QE8reWPcnK9PcV75DmGRqtzsJ6EkV7
Sono4eNlETUzha3OBD9rhO6uLf0bMhPrg2nmrCNFdqAlcKNjwhqa/q1K63e95BVkJSLYzL8rC3Fp
woHSj/cbHHxvsRU0uvFLJLZ2U0f4BGRDCw9iPWoadFhJhAw8tvzXMEJUPeU6TJ2QGIkMD3Ab+jfF
RCSnzvEBPUL7pFxDUaHvcw+Db9AdTRR2CmNPU4NUYjnfGAoaX6llAZrarPrIbNoGDbjZFXla4sZE
3yZo7SF+SciQIrH4IWtrVIYxQhneWwTMbaid2dMD8BOIbsf82DpRcHE6zskBYyHTJOR+MMS7G3s6
apgc/aVMnkYz6rZNQhkuQsc6Ayv+bGmhdcICiSGRdw0dr6vqCNVoS/CBk4F71u84uoe+RxYzLrye
zpQVIJrqlb+xpkGuS6dVjx15KYVUj1XT6GhLw29pdAa4WMPYtBaa30FIwR6eX8qUGI1LNzsRlect
azzTaZO18E5iudb6W16iXMnGb1GM0vowh6ba5jAqGeOjhB1Ggg8C1YLOQ02KkGM7aZq1VjGmCmhA
WYLS2Ca4kCgwwEKWFt4Sok1G+zCTEJjebfzYbfdtoN+SYZ9sGVY9dRPB9WV/pxpC26VL72MsBfZC
PTAPyiUJCFIqjbb8a4hBEqo6JDqs1581vWp412s8SBakzKodj7rlYmzryOaIO1r4hUGDx3BmDGiO
2aIaHoZWogc3I7rF2mqS5XRsEdcQhpndzCIzvrlO0UenpJyydZ1lJ/qkt5p+FaBH5rqI7Yqyw6m3
HVHHAAyn5DDWfNDe1JzNIAJOU/Y+bYThzSH6FSLTcJvQtz+oksFKRuixHGID03Dh7fUheVMIXp1h
eEtthum6Hd90k4Y+esRqYUssTHpNrIKFFH7sx1NXx+mh2owqu0tLwZqae78II6WZ32LxtevnxNUj
NDOkQDHUyieiJiubM3OmOV/2fKjakhFOkp1qxQFEz47d3jR8+Hp1VvpYAs3hr49xvAsdS7abYUGu
wkeSEi2BVNer9uhysgohgp8d+HXZQdnA7RgzY4Oa77s+MLmw8SrHfCyaNjh6ofUapZAN41rvDt1M
sFHzhVAJZoogfwq1MDyEWe0dRnN4DcnjoNNvjAfBbg95CRe1ZgVrK0NOEKODOiZVLvaVN63k3D30
G7kd5hpAdygOKupItynEVp/5ntcL+b+vXW/+8RLnH2iiiMHc+npHfwVbD/Mrd5V41JIUyI+j9JWL
txxd5Es2tMcyH/Mt20dY81cgN/GGXGWQXiwKOzdWwtMAkNTeNoeJmNVvRoD2X3joPK9b+uuF6fJV
kPPF9WaouXTQKdhWZgshOvHfA7Mbpj9elNEQ3bpux+YunL/hicn5oCUyeEEcLjCyuYioJOiSYr64
XvvLfcTPcd60MRjVMqY5OZdPmlbSIwqMDvVlYp2DrqOg+51aeL3WzGVbR9LFUmfivDSJxMh2Yiaz
XhGpQRJQs+Q6ITeEKvTzRexYSJmut6MZyjpVdGO81NjZV0b+5PRwyWcya1bf9+Rr720HYpE7X0wp
Ql6trdKl0tVMqgIWe+hKXGd1Yd0QRMcCYUt5IJ/NOFyv1bomD6WyC5oZtGKDmRFbEXTDXsyi5ODW
9TVcr9nUt2TDI+EKo1NpVeLQNq44oGPvQ9vfWxU0E5kg+g3KEBN8KsxxHxr3jEWKQy7cimAAFyhb
A3mcfR61XrZkbACW3C30lR9oWHacxjiUUhiHxojrVcc5dNHaqA8cyVI5o5NhXXpODi0A4k3qQ1Mg
GdYumdaNjSmXRk8twxzzUvp+tBWZw9fJo+Rdt5H2o2bg7fWim68J5SOmnwwaQ//A5DpkHK/qlIZI
Xbv5Me8F9iXCoskRi8lyiYc4QuHMBf3VfdFOYjswHz1M88X1/b/eNGgpphnNHN7uAIDe/Bmwc/vz
whtgqLhoBZaTR6y6k1IQydBAVKrIjEPxUrHh9WYg++8v4PXmGOMpL8aJrMfGJZtcvZUlnrp+mrWS
8RQ3m1AfPgzs8az7DvEw5fE/M7NvQhIvhrMERjh5e5o7wDcDzrz0rIFPJtsiWSdrB3eY/j59hRQQ
MW3CNfJqeI5r77H60B6LI6MpHZEqSu15LwhzOWZDvMTR5JzCp+kNvNjXcMvEwn8KHzO0HltnhHC6
zH6AKM4H5bCl7ckEscSXxCiACChzPWeYz8Nyeqyb9jWfgWMgSDYs6tMDPOlaAXrddPoWqmPY7/T7
6bb9LLg5IhskJGRdgDhiBvgmOXzFCmFO+8p/ZTOLQ/5VL/R7zGgMCTPc4Ahv7FP0IahisKd6/NCE
nAG/sXbEO9XGa3bO9bDFESLNTWh9IoYBb1sCGn0Ub3cArNbRpWMct8BmjNDikXRCyCfYzuMZNOWe
xs/gIk+o0wAXrPHHQiRIGb1+lZzO0qX9YH9ZZ/mgvRsH/4F+PHu9BjuWAXt34Ycn9gwsK/Itfhlv
/a8Bb/iLgoHdboOTiPYmBv5uqVi0bQrJjUmKC1Ms5OQn4LNTSdG9KF75HuCAn5hOMDU6pcf4A8dl
ucz9tTA3QY2jAEcseguMvQAeOm1RRYywlsjjAEWpCzsx1g0k8d7dCbXFdvgISEy7//baTTsilT+N
+LzdipPhzqx2nvOgpdt/wrVf2JEERf4feZddiihvm7//Tbrw3NkXzvfvv/7+N4QnuqWznbAcF2mq
sCybxz9/3UdIZ/7+N/GfZTWoODUERk39UGpIVtbJj3YsdslHdwjuoZym6BY2un+JnNWYbWkrOif3
ZvrkG8K+Fo1eOrNdyHYWm5rECj6KdOakxsE2dPd+foHZqUoYqitD22oe0QEu+4atRPL3CtEEZeDz
9APdb5NtsjcoHDd4QHflc38X32eP5XNLx2EpV/V3fIBY+5r+MjG4bPtzeuDcjw5T5wuLsX5nbEcm
ElvnjsUMrcEO2Qx2auTT+PYNjE3jlkgyc8XRsQTzhrJ0MnFHtc/ODRjmgW72ye4JkN981/2X/Zid
wPGGPxgTMDQ4PzigrGlpH6nSVgDT3uIPxJD6F31r5K/qgcHCY8WHjtUGVjGPcFTDa9CQ9SMl22OY
9U/WHV/ZlvHjPWKz6gWJhXsuNmeMEnh16Q2nvH8HJFFvTsQme5d+oNXfaHfGMxTMjbcOvqcPG2O3
sY0e05nTKF9dYx2dur2+I8jrjC/UfG/KJfapNdb79g4MIILn7KWALILrBWXTGrkz5kiOUwc3wEe8
Xkb73ALXuuAIG29nBMCjoS+/AZNFzprdwapdRqsdMEtgn0ywQwyEx242XhzxKYBTX4t7hpUiZKdz
okUOXXymN/C1RcZ3HlfsMlZatYPIsOdPDDbGRXxl2b7aDb8owXmpnMC31qF6G4/eG3Xllp3bhr35
TsMxtJpBC+c36x0lIQrR9SHeuuv/4Zs/w/3/2xfflrowbcf2PPmXQGVA9g2KLqnO0u3PeJbC1bzG
8PV6crxXOStMFxG0rndsMyibMBo94UhqZuL3rFX+H14MQQj/7cUIQp0dVzfJPvjrUWjF7WDXXq/O
kaRXyL9W34f5euQtAtGGw4bzxwqfHcnG1FXBbdneBgxwsVk+4R+Jbq8v5//fmApXJ4T7/xJTkdKV
K6LmX5Mqrj/0Z1KF6/yX6dkG8ScewfakUfwZ9u2J/7J027K527U9Yeosj/8IqpDzQ9xvCtsx+dyc
v/3Hn2Hfhv1fnu04Lj9iy/k3/j8FVViu+MsizYZaOobHQu2ZdKfYaf3rIh3ZEfFiognhdT01heft
R39mlTVIWV5Hs0bxlpmSUSG1H1WdidPBbuip6O7GTKIveyh/pqrVZqlwhQYSi0AA2VdF3mVsejJu
ADJTCaJ81ChgEJecXNmA6I06AHjBsRSx9awznhOfgaGch6GyTpM2wFmwnOleNRPK44x1mQaCf7G6
EQ0F7NSsStuNXYHwquuR4S8RtxujQfOcvqqirNgnsS3p5WlIE32d1+lWqPjFG8H1J24Aejct2X1a
ZkVgES3UOZxGoJnZaqVlnZo4fXbHYDrqxO7ludwMTPBaCVIR5c6rsg9ax0l1JDz8IrN8OVqGh7Vs
2mc+Zw2GtRABDBbdYAD5kHYzdKQxLm3u+jBS4Cz6yDCtsc+3Ae7NhGDwF33AVVQMTOmR2ulbo2RA
2FkG5Tc4ksmJ1y566vP1orUlcYkEVSc66gvYPl4q1WYkiW+X0HKCOhAb6yzmbAhAFddtpN2TQR+f
Lf6/pi6nrSXUsaxBeEQjZZuYCN6zrQK5PBh/hpoluIuOET/wljGfBDFE43etxr3uGWqdNpzB3bTY
2sVwa84T3hQsPeqY4VKnvbOIlbYc+oLZRa9RcMeY0BPkwxTz3mGiLRMFdHdg8pRl85ipmes4wOjJ
mQ9GVO2b0MYTaKgC4L93SwUi69yAZ8RElhy4aG1a9i4uMrSr7eTyCbKpteLshWieWzcN+1URlLCX
nVcdnFGiGvNOU9Ad2CfPfTbfuNiSNTd33HffChXcaw2eTlpClSfUpyrYMV7jiQxPQcCxyxQXp9bc
JAWKGSRGqxyPTjtE4P66FrTQYKd/XPCnWWOYPvRRSj+EOrapC9rt5W0g8zdGp2RQ+GAWJVkPmss4
VvnlLqvcaOdGzDONkC1LLrviUvScv50GJa8FLKfB3DMkCV5OXdw7do1XY2pvXeCFwpDRTYJ+rgkM
gQOCcUCr0c9yxuDMhG2vJQk8FyJNPxJ2RQyhTllpNwCnadOhswo4/a6MSu7xHsTfthve5L74MMMC
oZ7PTlrDfHNb1VhRK2Q/9ONGQhsBRLS0JZedHfkrfUDjaXuHPIvuGP7G66Gj3dO34tPNAggqDIv1
xKLTOKQ7zfPQyWkdJ2CPiIIJvkNwHJplYRZiqfy0x/sCzDzqp2Q9tTTizLjeEKhrnVyRtNj9QkC5
UAzGIJmjmlEM9QdF4sI0yU+rTh6LrtVAYUIBn2qdnlPpvsQ9m6uq8JNlaLp7Nw4hK1UTOxWRg1hi
0zyWxUVXsLByohOHIoJ2nNCDKOYCd3ScLdpQRn3rCh2tiDIY8BHCt4zPPdFuQ5uRdTmqp74ghXiq
ce5qDX+iHYE4Jy/BlgZkRqE+pFE8S/pPqL/aHSU1WkgT26itDbMPs2rOlMVnAzJKlR5CxMGmBf5J
Jch0GQ5ly9D9qMM3x7SHzbedgRZX8itHwIMlaWFe2ja/TYdSLZOmeiVQkLAEt8eZOyXFBoFJufCL
cFj0TU7VwxDAyunA63n6UwXqgX5chZhhlVXU0BVVp+sPhAN1Az0jao3OCD9SlGO8eclHnVb7oEQ9
IFv1w9AgWulJ8dmmsEtRZaFaqwe6VexiDLR/pOUigJyifNt5DmqNDDBdQYEZhwK1iP+QBelP3xv8
lDnSghCQG6eivuTTtNVUdUm9x9ClwAqt6cUzNZS+qY/qXu4qvm9j053tsnmK0uo9H6JLk/pIyG0t
oHfCvLKcIP77bveeIUo8lMAnXEuOdA1Q3/X0HtauhE3hMKgaciKLwklf5f2hhT+bURB1dfmVf4cq
uKRhOhzkqJ/t1uJAHoxjnLk3kkyeMEPCayJyjENLwqDvcQ6WmOMcnR637Rov0k/fU7LAicEZv8pI
35dqfBtL2tJVb7wGSQn3uYpeBl2cw7CztuK11BWhvHVAsI2JmzqLkM9XkQO9zW5eImjJfkdMtwqQ
8Fc6gkKjmR6mvP9BKFuhIl8avn9nCR01rUStJX+KKSzmTjW5KG1c3HoNYcJ2OtEPCcFSuq8yteNT
4TBq4lj3NkMIAwoJ6K3und0Wv7YtkfZqZHn0Zf2F8nBY5nFcr1v+r0XbEQiJXrGP3F9RFN30gp62
8JGms7Y8aXXzIBVnVj9uv02rPrp1zJTK0TaDF9wGFnFRtOvKnJU7xq13JJFzp/IayoEksz3tibnX
oAPFHB9lksF7GnmR0U/UWL/Mbm4zROZTJVtJMkBDfnAv903G/Ml7jXXzfgwq86YLoWv2IzmRWvTA
0uM2/PbGrqCNcN5AOn3MvelpdAo8/Bi+m9G+9ZT7i3DKZ1vHYmaY3y5noI1MwaXS0mNkg9hxxO1t
aKsyGeuVJsU+tWllNswq2EYU+y5+cSKKQKIVgnVeOQn2a/mW+X155uUBYTJGUjA5cTDbPzkGtkh0
JEhC5jVcdeOTyYGxQtPfBtkXh+q010LFudiEiMNHPGaSrUzlbL1aESIBVIPd0pGxNAV7n38rI917
FTVpF/WoMW39tfEtMooQXgal+VkNd35l2KvJxjbbZezjI3ZRQWOFx86hRzfZzqnspoCkzKUIb8fJ
pCIIdOhKBktXLL67jFNpidsK9KkhwnUZMfU1O2cZVtmH9NLb1jJu0DB+yNZ6D5rnoUcEG4ltDsAX
QT64affRT3bMsJ96vHPrboa02g51Ohxy4j5JEsTjmN04Ndl4qv41jZhWq+HipeY9Ma03tA6/ZGXv
G5insqUXScxEZ5UvYqQutfmK6RU6h0rb8W3clPoUbjFy9FsGJDnedfcj737aEJBa0VDOZKqGOJYW
n4N/GJNPREzbMEFeLwLntckZxwXWFx4pyIK+8x0BslO9RtxMDzUwpm2TWt4bbWGfqSfvGFOgsi6t
nbK0gOFzfhnT1llqvvMe5SVR14wI2SDcBKXFYCXx3CXvUkFzU96GuJUbtn58YZey/5ig+zKLu3Pq
4CPo2yc71g7uvK/UK+MASNLADSH4WkfECVQhBTHAFf4mJHB4TaZYmkvRaPuCFbzQoEBp4SbKXrUy
AY3WISzEy+juin5cCVitPt6jQU1HJtIPzM0h+gb6UyvmkUTG0jJk+mM31vvKtfeJmlkPw8uUASBj
c+rvXEy1UMgkc0TaaJNtQaltvS1Ne3BqnsqhZXh8qlQC8Gxs9rcuUbs5ME0/FC9praG+7oENeibo
g37bmvLdS9qbONA+nNC9twhQQ/4HIV3NPdUJBcbMny/x9zSFu5uSB5mQ52HY1qOocwLuCWzx++ZG
NrHYtikfP3PlXW5CZ09Y6MwIrFeEENDGGQWsLFYwnOhPxE2w5SsTEd8wn2TmyNJOs9HWVwqCxPWq
5XbknmAnQLTDw26gVX8+cr0dVVW4cjvcTtdnXy+uD0jeexCc82/7fXF95PdNR5KIIgjj/sv9//Tf
X598fWF/eU6SxEdDdvmW6Vwr1tfncYbF7HC9yrqPJfT3f1VZYucaKmSzTqBP0T0UDmDg6y++Xog5
VPX3zes1JmH/fF+HV+VQYdr1/ZGulfsru/4f12eZ//rUP+4zD2S9skDOHffGZLjQzRdT1mGOi2Y2
i6/Tj7neeX3O9cKqGYrQlsiWjf1YhBNo5n/9+d83+4Q+JumyIe1O9hFwH//xH4nCTrYV79BVO3eV
xYUVQwQxt/yv9zn9kCxVikQ6GSJ/0zAq+iPo4ZrxEGYDQ5nr1U4LLjkUkazbVio8aTeNeeZsNVk3
1BNx/IRnwYbgsPDXnKkPcCOGN3VnPNA/ui2W5MX2R3YuTMefsm3uL8uX6YUdKdz44hMZGNagJTvp
Q/QogGrjhnNPWCFjBgVUQUs4Pt/xrXcG4TfBph5K5y59dC/GMC0+aS/C/6/HE07WbMlAXF/0IJzU
pvvm+KVWAUsnAYy8Ixkj6M3G0r+LfikWnmytZ1ub9IgDPBeutp856TpwUEZ8gquifwcKSf8y5NSy
Mj6aGx981LLZGi8sJZgGNgRYoeRZ+M/lY3LEMkgyFoREbG+05onpw+TIKe0m3eJJEo/o40LmJhhh
zLVNx4uQiUt6617gDUbVItm23UbH8BJQzIa32aG4D9pNcT9j5GDmoFQ95dgWMI7vpXwFAjz8L67O
a7d1bcu2X0SAObyKSVSwJFty0AvhtCjmHL++Gn2q7gEusLeXo0ROzjBi65SHmDMw9iMfJWNjQgj7
pe150Ukl8DLDFOD36LvYz31i8q2wJdqOy0oLJBCtJt2xj6KdRzGKguJAiVnXI0nAqW6r1xA0wHV6
TsSb8HmmrqoLnWWrAenfZy/5nQ06O8cbaVvaGYJ99QV9wg2Fv7Rdmw7Jn42MkbshAfFpee+GdYKw
A7UjBHYIdpIel94BVdiJyG1A1ZMpEINsZ+NiOjSUJJ9AP7aNO7+rp8r9xjGNDtaxG535vaB79E4G
/gCDVLu8wSo9wRY+EPOcCNxSq6MqDu7hJgvtM7jBZms6Z/qN+PZGpSuVe0Qlw1bP4Y8ZIOHnUK0L
hdEMgPD6+jk+6oH+U3zxL8JLv80bDbtf8Y0uw/BH6L3uTaV/OdmE58glT7PB/GIAYOC2zKsHHa07
pKR051c8F2+QJ86ciiWaEYHg0vKNM+rE9/Dj27qZZ/NM4ddaG+lOahBGO4sWQBmK45kgEmJihkdZ
d7bxyX4Q447c8oYCxr0TbE9MHcW5l0+n6PldoxaYfJ29N0B2nBDByxBw0rY6bHQizeGGQKoJcsqe
bHBkvvQ80wB/Iwj+9Ks8P8dDINi/HZTSrwqQXekkpxj4lQ0Xvb9dEwcaubRf0H7crLbIZXr4GX0G
Ts5aKmyiOe0IwTIF0FkLv+hDnGb0FSuK+jeogdxG6uf2SBLUPmp0EyNVHjNnQsDLA4rbEUy6U1T0
f98loOFFOzgZA/iH4hmpBpFaAyVxgBptot0Cm/7G6yan2q9/adFhLqNxQgVYMTqTXb22BzwUmT5s
nzgLsR70FZls38fkMHmNM3j0gcSorDQnSkQVtpD5ZB4nQOWoc22pG7Mf3q+KogQIOmjAMfBm9z8z
5Te1fcvO8FE3xuw0b9+p32xJJ1yJ+XB+owGAuk1u58DwnBnAw1F4ok1H2JCFI2q3LmceJrNsTw94
hBIGqn+/gcSPxxtJR1JVxakqjmEUGMQ4dlG+F3faN5mmCWmQ5UJPXrjtoQTr26kO4qfHOQLbatjl
cdpEd4IkpBTeiPdvSGzdYzfdUfoX7/BzygsGEyNX+tQHDvnFo4TI+KK2NXXF4xI8HnuvREQLqtzT
vazO8qX/V0A+mE+N4CH4WG/Bd+uUq1iMWmnZ9Wf7FD+TNaX7EBxcc5d/UhI+0iuWLqGsenBjn/jk
4kgV6FTQt+jaLAcwoJb6Ofxoq07RsaYXDcWjzZ2+cmDL/2LxlCibL1KBOilHYNFa7aU31FzeQI0D
LHaEtS2qCOgzJRKFhvYJXjTqAJWT/5Z+I9jYVvQU/BZasABkJb9tbhCcRhqByVL6jIob7ahznG+P
9/4y+oNxYnSWPZxZO12lEkzHWDb4RnIBnsujYJHXZ6bTeqUOH+VR4hEB+nxPB6eAe0iPzSbfsQpp
I4BEtRxYI7ErFs/KFljcTXIocVDNQ0e503NCvAaOO2X6dHlTOu+DPZh49OMvLTwbqPWoayhfHJYc
gbU97WmgYnOgD7u8w48AsxG5jEHtRxd0iDJv+pqxVCm3Q+SG44+u9PXZE6opP/PdgtYKhBnxR4Eu
wkQ5Prxhq65zryLv1L+iMRKujz3GxEvkZwKX2fWOyiUspcufIO3pmUsUf0Hpbsb1po9sPVMYxI8t
6y1ISHoFSFJGDhDhLVjav/+jEclXcjH7yPXa2ySuAkl0TLvpE+WadngpzmCvbwiSPtQt1XqMBOIA
Y2kDu5h0P/sWwXCbv4t60jB2wfhzBZTMUmeHAQ6rlm5NWoNTOxF8kLzjLf/lZGAbeYOssIJtaPch
d3hinnO8hbt6I7qU7m6ZVsmP+U+HzU3dcMMZ5TGFWtZK7XNAeZyk3OC0QUEDiSIaP0FTfcm/lBmx
nWfWt5GjtWqHxOfIZiYvdFkv2ineBSoHkUdNK8JTOz7u9NpH8nQDhYPSGTDCqMqKqI1dliD+1Xpg
ZW1FZv6pokiMkrLH1SLxzxx4Sq843l/dm3hjof4+HGQEop2yr+9oG9lsnuwZFN/TjPll7EegtNHG
i/b956qeyjJ4jz7Du7CnuXcfefAuGUF78Dhid2V7BoRPVD47y5/RnjzoRAQENWr3b2Ny2JycyfBo
BMtezyA+6KPZ0BdLjuuJh9PeAN4whFA714cIip/7TRwUPVlL/kDUCHkJc62Rd9kd1xaOTUf9wSdV
zQt7HQJ7HnJLCf35NjUnewoMbZwGYYXmYw4t5Z1CCQyetVwi3875WR2yPZINjoBCQubo4QHEsox+
HOI2/Yth+tX4QrsIqFjqF8Qg4tHqSaCp+4Rs7DNQJ/vXN3Vb2O4d0SeJC0TQsiBPI5PpgjGGfcQj
V0j4b/p7c3p4iXWutobrhx7RLCf0qCS0meXPihNTSuKOlwmo/ymqv9Buy79r4dpkkT39KHiTsmId
Baq0xB3VgQLyeUZ0lvqKYqTcpQFoKZFJYC7nCDTQT00NB+UT2874zChXxN5DiE+ij2i5qlXmigEF
1BxXhKkm44UQpxYeSPmq4CJ8ofiWr81swxqnQk6mKtJcy3bDY7i1BiRViCRQlbRj25G2qBmcEjLm
W+WLvY3zBENagqXP1sby73ly+YVuycbyMFfqG9259URgLMBQZeGd2HkeND/t+l/44Dd6xGlgrtg4
wHGjM0ISiM3juVUd7bmmnY59W4OIjwXpfi/7ISQdsyo+takjaf6wCpG4C2rELG2OK6RIsLg7xB0h
2NnNy1JtK0/9VX+Fagsn93f0FRMz4qM6sc6Nt9TtAhH9vICIiQyZh+tZNkRXNvmzBNOG6s7OJUjc
gFmT/LQhAr2ZCEFHdMSxV9jIB8fsYqx4kHqUl1BQhL0jA7AgF0EkiBx7EcisVnnaTeqJkMqSUQLs
Cc9h8hShEHhM78Z7iEam+jQNHsM3/NDh95/xYO+jdqtPXZVr9jkTqjJgtLOTgOOBFBlCKZguhB/F
MahVugQYOJtynlRwWf59+gplOPFYzzNgB+6l3lzVcatFB40iBFs/zjvRHXqEWg5lep72dHKhZYpK
Sr3LM3pofgX1kMRuXjj3WLQFyRUxixB7giuxQWaF8/mdcqz+qTnPNwhTo+yJ5fOAXBdIxNQhqCLe
2ngLOKDnCnSMtEDRj0r7Mguv4fRhxnYJqBibAXDrvRM3WIRvHRFmTHC6F1tbpsyIjgLLM1C8rF0M
jNmP+hMG6rKn6IQ5r50INBqII6zaZciwOEjv1MdwHT2mUnnLXoT0SlJnN9cwbwLUoTgJxnPmoccD
Fr3FCaOUunKk7VBtm/yiP3YTyMHwmiXQD3Dh7MKZSLqB3mc3QxZ8lZkpv9ZSYTGjrN/LlHMvnTBn
Vp2+asdmhx7fLwrANLUj5JvMnmX4teqlwF2y8vqAafIQvAqRptAWK1dlaE4kaSNIQAZ7m43GggJ4
IYUAvDXyfR1BtXWm/h9+AqAD84VYCL3hhBqpBiBHB8N21Ah+O0XiiBWIUC+0XPR9wSBNtOYaDgj8
0zr9kJ6B2FJYPumYNHe07+rxnASFsZU8nRqT5DDDu8cI4xzRHDI98yVCC/dxIByNoDbYi5RucDoK
QQ485ynwBxwSASqHONjYiPyXZPRPYmvzAJYvrEEUunQkXTiX6/SMxg3qTEDgB/qx0z2qPYb6aRrn
huJycceRLcngC77Gu0ps66uiaQxf5pdTSdbsXxkKIIJ3/VY8I2NB8usAQ4vdK+JR7Yh8I2sO0oDu
isQbFY9jmtQxQBQ13s7Yy8JN87rcQ5pdB3b31khu/vgJqbn65Uii7K4M4unKRbPnUJqtVLuIWAhH
EQYTe92SXSZ4sleOB86nTXdi3aBoSQrbO6FWhf1aEw/3sDu6F1jf7Ogoxz9Fn+lnd7hXQbm5Vz8K
6nDfFHrptELa3U+lsoOjZYci3GfMxjQfeQhvBjYNU/SVsEC7ac74stv4mF8SkJnE2InM4t59Ci8o
rE8vOoP0qTjDadLd5BuzCw07jjHjcK3AxDv0l9Q3M2i+hjf20sJBUou5JzGJp8ZvEf52ySaRRcZK
5WNxyo/pjhvadC/adg0egFr01oOXqPtXInhsN3h6KdIxRbUdn6efvrExaWJ5QBZ4S7u8RjCCWV27
eXufmJUViETPkol7mO5EswYzs10HlKgEX1HkpgaxeUjJ554BD4/H9SCZXlhbvBOeu1/f2MbKS++z
4Gj5P0FrMNmzDsULi5cVmXnkyokXsKdP7EEbGfNp3CIwTRI8kA5w1Zhl8y9F9z80QFCygxJZ6NDC
iSKTRyzqn3iTLix33iXHaTh3NE79UFCU/8aX/GLsS99wMe/049/1RMMp+Rbd5YCy2eo2Y+RXaBSe
wv5UJB+LsWuR5RrxvWkbRErDTJ5KQgiYxWvCtL8pGFTWW/KOT2546OdpW/mXAJPwlbph/m1UTn+R
XSwdNsgC9WGH51BMZ6ZWd8JTld4wL3W7+4B9RqOa4p3EgCdu+M2JWMmfCNoSe6soHRYtg0NXc2xL
3wSO4rbFFiVYTUY/C3FcaLk2vbVBjUqiu/7RIl9Hgo/9j7rMI0aTZl1/DUCurnybRg+nfVAgXDnw
WHzJoYS0DHAzxBS191Ojn+L8H1yaN968Gz2LGc1xXK9lIUnnriWikSteBa+krIyjWkONJEK39HlE
lNND5qF5bLBmVeUMv1D80Il96GeIZO0vEygIfe5BBsZgs2UhnrMEg5N+NodG3lRXeCLC96pirtg5
hQuDS3fCGYnjWbVDIi+1Ex0Q8nqrvwF3HMbrYx++NbeRAxOnE+QZfczm5nGxQTS9NMYbhc5Afj+n
HawEwomb3HPK2YFVA1IcxTmHw76mqeAz/Icem3WgrUuqAMtu0vhlpAVYd1iJpX5F4N4APjwcquF9
/OQ8423uua9hC3Ufb9W/HIU9jXgTPpsq/Ktakqp2es9eriUKJof2gjXS3xF760tblvcrSxll1XJL
xQVhxg47luhA+zu3mwdlZhsazhYIhr/K3reesc33uYuHSV7U6YlhyqsCq8eDFNOn6GkeA9SAZnlP
NWOyHCgVkT2cCY7n4gVbIL/Ls381yIYxU1FwWB06jLB1n0ZcmTjIGuz4TUBPe2jdHOfU57uivBeY
Q1MgkNBoj+JCrNlNDm3aMrlz41aF7qieof5Ub8R8K3gnbDzYoWa7z1/N7jQ1zzz1o0gCuN+nA7d6
shosgeyr5CCoicElUUW57z43DuL8ToSu0GmBOIQF/UBf/EdExqIEZ/3nSQn3kF7psr9ZxmVq9/pq
h+rxGa7OFs2yK/255uMny51B2PMePRF/P/xXnJj138RGLNWftkinmGinhA4b2gEff42P0Oi/DWEY
s7HShYn42bMR7mnPU/Cu6NL/IE6HCQ/c+A2LF2+JgGW1Q3OOUnjSPZv6FnaEz+3urXvjnzXittXe
rOe6eAYzvadFXv/ohS2O1xPzHqmU1B9oGXG7t4HtZ6lczDB2jROehll8iiPUL6QDC27AmbIjOypv
Q/gar43F/GBXx/wFcL9NvBUCR7spMgpu94VzSWUiJTz9CRW7NaAr7xFURMUL5/NNeOIYKh02VZ2K
ExI/GFGoBUXbnKiNL6PrAsB08KbtOiB3rqgd2UhJhNGwuXrRnIhUh8E+olnzbwfMj2y3L/jq1QvA
3T9tyi9Ga3jD1mJbo8gXrt06+9j0sEvDj/72+MZ1wS4mlssGSX9M5RlbOdnjWOx/oeaFH7H6gomZ
EPQjJ9SSf/xid5vec8kf+B0d+NOeSnxUtmmneyGowdJahW+yoI2OAGL6cStxSr9JtMJ9SSSxoYcS
mgklL/UDXPvNFFMr4osqYqAixcB4YfvUsDbJlRa8OEVp+9QiFPHEIMc1kjFupNLD4PbH8aa68w6I
Bna1xyJTvroXaskOBDxqojUYoOYH1j0UVD4l+o8rhEkhEbPCRkBBL32N8BWp6nAxRiRlKyWnflWB
A/L9D9VBLKpUtwm50yQ2ugB3ah+zhMoIeGkDUaXfUXujl5VKq2iXBO/CCzFRtgw/fewIKXFZPCAU
W8bfiHDOvxU2WlPtXHrIK2FWIU/HiFKYkuIipTucpPBjHo/KW3FKXc62D4ZNTN5C7Cz8b5MITQpc
As3prwlx2xjOcMDWsFKSbtMXr8S2AviLuBQn/NifMqqnrjpOrW1C8igPypcq72U2OHR3KWad1hmY
vqImiWMTHpP0ZGg+L5a1sF+fZEYG3+JF2Q4v+SuZZG0+INH8Cuj9zu9X0QHQSvcFRMN6ATvFIibL
7lJnd2SCE2kyOXzKioiiy4Cwd6HzSbAHR311R6jdGF3L3EDsRDhUTF+15g2RU1JtJEPxX9Mrv0tg
p8a4gPiuAVL0eRqDRnLJnQgJ4VajGGmcAWHwCX83gv90pi2NG3gSI8PU+LyUVQRoGpbaG9kZ5Lmt
j1L411EdA0STCFO8I9Y+6ffC8vRoW6kBlnOr7HPtTWDr55oFRDgbf462WeNP4rxOnnj1PNiyca1X
6UlnZFYW5H5dngP6Vt1pGXDb3IcAaMnhaM9eMEygZSh/peNcPdfKK/OJIjGfiafzdGsCpPU6Ntxv
p9x4Q3YyxqNiS5mu/DRHGURzCtklmsjnuFzlTZxsVbom6GypQGxSlGTt8vFTTT8Maj9+8Oe8z+qu
wHDYQNDCzlL2DCt3xH3Re42i6QwPStlySRL5elJg/HihvGbN5xjDmbOQEWe8VLqSLS+hWY1Ke/wr
wH+OATyqJ9iDX1zxFAlR3pmdvCacMc49upBK8Z27zgg21ukrYX++4PKJrKPlFgKs9jKZuDU7JScf
LrUE1pFspobuG1HNtVmYvByN0vmFDn0sRx4q5zyjSuu/QECDYnBWPBlvSltAw9I4AFdDdplbtN9a
IQB54ITrI2JXYCqFGjvcRWhf6NTx67uFtIaHRJhHfcJQbkXhn0rY/mhC2CSGNnjESQhV9qa7TlrT
1aV35gpfEnJFVWu1Ev7emXegWZ5LQI2TmIa64c6Yk7gnlbKKmrJXc6Hc60xFEAj7FHn3gOHn7Tn4
C+Tzdgwrf09mfH2gKIoi4cpcjleaLbfDpFdcropFxE/4FR7H6E8PUsPrbXO3CDxzaXAHGTqGgGsE
b8D9L5DXolUmmz/iepkE60OCgNSjTPcghcQDxAdFK3JN34hzewh3OBsQVdmMuE2mg9k783G888bD
C1kCAY/J4325Hf5b2hdeUCfMoz3xeIgLp3jNqopy8YlVoakBSz5X9p0W9GQFNGC+JIFFh/o3HiIv
ti6M2Gah1hrqdCTrrsZexf8xPR4sC4T34Bd57Nwht7mye5xB9+tLJCMBQHTIXVAvo0xyzR9QBor1
68DLRCpasrZ5ZS+hN5HVtRzpqmd7gidCSjDhhTnPm4dUPQuUcrqzcU46G2E4+ELcz8hUwh7cGsuB
x8Dv0ga6zkUKUwg/QxjBOaX0lYg75g5zlbLO2/irNbCbVqFgroLf4zFIJuAS+rYBv26aVRbcs5Qb
f/AQD6N1IF/H/OBRTjRV5H4t+bwTOfdHhsG9Q2SY18ldaz+uq8/A7eOquOzlQGKDZZFWdtfvmWTd
uX8mQRo16DI6EM27K/2ORD2qDqooZgtVOj4pNhDUCOgWjvL4pAeYq2Mdaw8Xy3HqPXpKRMuucone
k+B5sRy2E6u/DN1HQplYS+sp7b3qkZI2UfaAK7XyEZDqY/HoVS3FgNQ46m1UjKWSG2meqL3xjLnM
Ibyy9oz2hS+53bWCC1meeItdHkpbY9g0giMNzFvSXOvA0shLiY7s4jxR4bggAr4O/wZV9sIFR82c
NOubOgX/GWEKtoVuS00l4wNLHl84bewRZtTrFFDrxp3NqHwSDQZWrQIz9FlwxZp1spszam4m8F4H
UESZbiXZYRZSUwDnWRZcBgypdUT9eHQM1IoGpmtn8TIKPhlYdiC+bjR3daQKt+K6E8rEAWLtGFNA
fizl/yzIFmjgxiMm98P98VyZliF5O3WNT47Z3vqqLyH3hOPEZIx3DCxuHpfE/a8FQQbFRfZDd0OC
+ZuoXH1T6iNj0F35bVn2vP06CQZCmTY8IROkNH1Qoa8S5cQr25C5kJFjsugmJqS26Yd5M1q17bN7
2oCXc6CP43Osv7MYrf3jmyrV/Hmdr8BCcVLNAGJ7UtxXZihHXoqbsVHx2srxmlr06h/ECWap8CZS
4/m37EzV04d1pEGzsJMR5aN/vPExLZSWUjinYo4VUGR9uvwRV1kHXAftYFdox78+8B3YyynvIsNI
9ZQzsyjm/aBcKOmvr8TZqOSwTMiTCB4URIguRhb6LIN1/aiIflJf6FSU351pcC77A9/gUdf1vgEZ
ODgWiXNqWJ7CV0ZUlI9UdiVE7mWHFVCyh6Cf2m51jf6HbWN+rfNaufAsCbSKJERJe9b0bBGoh60k
ICTUuX3rUXBJJJcdqCBMSjlXbq3jNs/mjn1Yli12f1x8iJjU94PYsFDuc/Jhq6l+3jlp5LI9l+qO
achdwJPEgRYw1FmgjYuqDIrQWKRJYD2euogCcC8SWTxul/i0UrDSqMg0k6AcP4VvKlbYxtTfGpop
INfnvHRbxhTzxnoHcF21DjWI60yCm4eI8dqVZItHMPQtw7PslQjd+iCq98NjPxdgld9Bo6xZL0IJ
D/eBki8rtNmxV8mEnLr1oGEtoo6ifhJGsEjT+FW9ZWLyKJiyVPwTkipiRC9ZgRqxPowsA7Ys2Icb
hxGIMmY7SbzR3PMjtvbV5kBi5SJ88bX5gJwM4uyqcwsVMCCbk7wQOe13QvqckTOb17vgN0sEA/lS
dyoUDCiMBDRFsbWBejyAFHtd9wK1nx9ERHh7o3VYebwyGSfO7Yzj1C5lZiNJ/3ndQNYzOyOSFrCT
UKC8oDuGCjnBIO3CsqQ4PWxfazZ6FLiGncxL0TMfAw36ZsKTAwmVC0u3Q+aLdoXFhSs6cUMUO7Aq
oLUttaOD/e529JZsloEHRg1Mv1e0bTRuhdkTCZ1HTkU/IYkY8CrDHiYzgRyGWyguIRYXG8vfZsRi
rc7ZB3OGJcWVsRMtYFC5gr/tnM2InYNHFNEQnAU8NHaenKIVHbIL6SUKtZz2k4IQNijOO0EL+HWI
efjN2Mtwf6hZy+1SOrGN9fGxMakzxjaH5WljNvBmvCtnH8EyvmQMMc5YLeKEj3omg6NZhO3XJAOP
lb/KIxpzqBk/WhKHHS05yQTfUX0FqEM+c7X3eClMkNRnC8kWYPAr6yBJiQ4PzP5oBAIXsGaIp2XK
5zM1AaRksMS4e+ObTf5MbBRnHX91Pb6pPCH8SWURGM+1zKBrqfoLqLQgmMzh3BBhgtm8INwuSKZn
TvAJ7RaIDDB6Ng/NQqktqmkvV+puYjDXr4WmIFs0aHrCy7PB1vXS7vqmlqkSTrCQ9PFpMTN6H4vO
2GkgWyIlQYwlpZITHZfYr3QVNYBJ2cFlUnbWKlYhJhRRFWoe0LB2TzraKPJulncpXHAIGWkgjg8S
3QJNLbHeoDfdpNDUkSfYRX0YQWOW0S8rRkW0B6gkTHYCZ40ujeBBEG2KdcGTFp4IUKrbqI+ZHYWt
QWPFtFLhVAUewbVWTRyplZ9grqwEY9F+mjz6HEMOmUrhdH4sud8bboJdE0UmSAGKpjdjZ8EcMqSX
yUQBFQmj//3zUNdnL0zN09+3mlTJMXLEl7+XztG52E5Eboo46XeFPHW7vAW9NtYxQ9YPh1imTDT9
fx/kaKEQ8+/r7mFQDCpX0HFqFm6jVvUuSh//90FpfU0rOUrGucbcEJ//+wuJnnybs94j01WQBFo/
NMNKn//v13+fDZAvgXbkwbyiJeI/tMTfp5lYUtAI3jcBRrPshZrKTiFtZoRspobuJ4M1ElPv73Qh
kk1/V2sKVIQ2ddqhsLd++vfN//zh+tdUdvKT/36zSsNgaPDBOmC1doPIDpAGLuLvA1xlKIN/l/P3
6d83tap+s0QyiZNCt1KUixDGVE46mO3/+2Fcv/z/vvf307/vyYhBK4ke+4oBNR1hE68YoppSlxr9
cphtxiMS2AHq10aUWwh8DwMGCO0FUTs64qBptqxTZW4d+sTUUXU2Sr+FBIkCpLhQLKaZa3g7ITJQ
TP9gGzV4fuEXxIwMi6DelaHVuWOtkRhZqGlLCKElBgyCaiiiU7GqKirqguu3NtI9WmKeEOcwyVs6
m1Y9JShdgHH7FVcznquOA3kQNXTOs4qa5hmXKEOzdO0mNNUU5CzaENZkfuXtS6MRENQaqbiKpEJA
vUMzzRHmNusEUa+KRAhBErXRL7MsncFwlb6iUvhaj+GmmzBPZmoOfa0BegGaQsclID5Xzp7ygMYb
qxxp5dA/t9RVVkStzBRxvirvAwDxYiwpJOGa2gmnnqyhia8FOH7bZiNxqEp1LZr73HxipKOZ7mxw
oA3cIKcxDmkE631O65+pFzigIexD7h6RYCeZnggp2XoOIXoPDZuswgPlNrxCJCHIY6N4DkuHQR1M
ZxyIj1oiglQjFSG5hIcBiPu1FLuAevpYh9peJvjPpWHEgbRQg1QSZTYJEOojqDvEU+5DyaA19agS
eX1VLHyHYsLaFGFy0azoDDkdbdOd/kCYHMZAxb+yeSiP93qG//DoHxFI1FL1sxLgAhEgTUq17aSg
OFdlGI+PggRMT7BKD8lHLcR2xBjR115PIlqa+uKY1/IL2gqOTitEYBJCpNSLDlqDyiMLnAZ0vmYQ
DF98jB9lzxULQkpRoGAe+m7SnkTOLqNHE3xCAk+NKfasHumH0WGNitqXlVjaIeo54HKNRtMqjt4k
Hc+QOma0T2VEWh/DhHRgUewtZaBRAg2uwdBKJ5NW814qQzcai+xIO9hYjgNwhUE5FnJ1WcaeCikS
vbSgLHvJ0N5rWaGUYBD8qo/B14yIIZlIM0bRZSxOraJbb/EaQtRcC+DcPp/ggMdlhwCxBkmuKvea
0BwNQxu3KYoHeqRJ3jjW1KqweO1aMC69FHPuxchVZ5EZr5MIPyc2BqI5xk9RLSM4fnrbElX9qSHF
CxFEr07HHhGGokBgyqCYAX0kgEvi/mEgVAewyUkWpEhKA6FsKek/kCIhC7R0qZdInL+z+mNExrgd
Gxr7aPt4UoZU3ikARaMyw/qfw09NQcdQSEd00CMQ0te8NrxBlaxDU9UH+mm6PX0rEPKkf8rc0kBT
ETjjCCDXQEESMj6aJiW+kAww+uk8yqV6Jy7PnU7zbAtUbVdQHEGbX2AOBlVs8oyTVCWryo7e7uiQ
QhY01H5A+uZ+Xup+KGWcBE17G5viPuoZLW295C9K9rTOdDp1LdHVhEw+GI/5y0wr9JLih2s+aHkb
aVGppdafsL9Vayso0naM4XiJOq02hUWtR7OMYG84R6xuiJ0lpNkb5VZwbVpNGYhR0wFba0Yg9Nhb
mgz6XI6MXY5wDV0+4eyk/QOB76gNJFFYglEp5ov6eGyTStszRfKvLJSPJrJOcldON7QMfKOnzU0f
yayNLWHDR/OhttNWNTthv8SUaUA7pAFsWmA5mO1tFrMpUETlUPNoCDlS/R09kGHulV9txL+h4wpC
h4VVJEnz00R+d4TLBmJLW06aqrw1ltQS+VjioIGsTWiRQBRkfXxCmrD0CtiW0AxTUEqIxJQPssiA
X4BqO6VCm45Y6y8z/a+7OVJHPw7h6s5yUewWDBk9K1dpLuXS18k1lKzaYzNOAzm56VEpPnVhdbCi
RdnL5LP0NJav3TyQ1KEUq23gdqB/Ns3WD0QhIGRj/G9+IKwmK49b6US0nAaleRfiZThYVXkM6znz
QTfEdA+In9DP8OZD8llm1RzECqmQVHogpzXg55HJmDPpKAkL26Y5jJ6QGg9XyqtXZqld1UIFTrDD
PR8AdgmWlrlxK5AFjLQXFeGSbNF0l5bS32QKD0krK5TT5pm9VJid5RiDM8TbzVLSLrVKGshMJX3f
h8O1Q9oxiOjQIfGwhkjoHY6aJD7Gae2pRv6vNST6AyTUeWDSROE4rrodKcwb+a3Lo9F9qNrkj0MF
09sYglqbOWpVWfe0EffIQEUyF7NXaVCo0Wjni2BEJMUUxIFzpOqssixofEQmT54g+NVsLb06yN4o
yv0B6Y8z2LiPqexOTd4SI0gnBVLccAAsHPld/BiIQY+oSM/tKTFsBq/0BTlH06eLDMfQNdQa05kS
FwGlqlAOA3kaMlwLodl1Gg1JrU5Qoe7k7Er7z2mcpwMUrych0YHiLzldEBj0dQVPSqNZEr0rIiiJ
UPwU6D5mieZiv6ufoUjvM5P9uVAlQuWGGcRY6FtkMlbZw/4ArvtZog05Khok+ESzoIDbQYop2VZD
e7NWquoA1BNZS5ytJTK/4wVrszR7SmV04lSNHAW6SEgzLQwtQHZvtrx0wjmUBkpNugeVpmVHbM6s
WTOi1PuqUVJlngxHuh6ntPhH4z4wYF37rJb3uhlMO4qh3xcD96/T8bIsVnycHydTy6lt6D+A01HM
OuMNyPt5SfZd3UyHBoY3dcM/kaZjmEdN9/oQnkfEHp3Uamswh8NPDJP1xSKzJJZxD07ANI9RNHxH
rRH6QqBo1RYlAnBa3UQYYCmDOsekT6V8/2jQM9LS9lvqBr+RMTdqkyB4Yy7vCB2uWhj4ffPMMr4b
beuq0dK5mjSQbpZCjqAlfZKm46zEj0NfkUI1E8UbJYsEoYGTgxsO9BCHd+XDArADFfQwPprYCka5
/+DAedZh+KI1AlECrV3WqQueTDtUyERO0tLRbb7GmMTyZbLiMkiog5uziZuUafDVCNArlkp6sFXo
f9aBstYHDfHCEzzU+giYgLA+FHGLCIH5GFCDmaqTIsG7Si1SrxONOOkDWsuYLCF7U/pllmFyaMKe
6qAk9XVdI+Q6aRAeRhF5YcN5yA4+kraXJjiuxiy9AfA8Lf2oH6WseaVtnXPSpHozoSFdltlyppng
3lxY51TnUQKKoKpJViDwPMhzimPl6NKFiFmX5QBiOmR1FrE4FmqbEAHviNXpleZmUbtLhqF+bSlb
9Cry69AdnnW9IXyhVjyyDINuEMnS1xL6QUuDQGGcQQhPetxhuIrIFmkBnE05UC0L6C7kxh6uzmp8
Ezkz2uGKa1r5LW3YlAPzZW5mSGSl2n0GwINUcbMfaTImaCndG7U+5Svqsl+Wzl4Xj57O0CsjBlfT
1bUmF5NUyL1Cn2YP1qBGPzZmhMDOlKGtMJbEQcJEvZfYvq6Si795AwpyEkdomNA29zEYaItFWskR
25jCBF+1bbKxl4JwyFGbLEHA62yTxUinhWLSKxu2V8TCzCNCn6gly+W2jNc2BAo+C0mT9lO4PIni
IG1l4BBb/GllXFargNL1NEKLRF0oZ6QgDId6J6VNeuljK/EfPcl1dBKabVkasMH0WTmIYQo3b9CJ
msUhqupToI+0H5lGj9MHDWGXZcOD8yolJgX7UJUWBfPEN5VspvV7jl5NwLP2kkLnTkrpPXrPDFrw
E4x6RzeW9NCCuqUJruDMk8XwaTbStV+A9EmoZTdRJC6iq5J0rkyaYVVMG/TgESqaWpNOeQUWhGpE
HmWAiV+FC+qQXfk/3J1Xb/Nou53/S875gb0EQQ4kkVSvtlxOCFf23vnrc1Gz9/dOBjtBjgMM3rFl
y5JYnnLfa11rh4/xpxyNcGtNeUjlhEQBvdhMAmjmtEl6Z8qlrVeh3LaMGro9ZbTM58OKpn9qFE7u
nOtTihMbQw1aV2+KyMhGtBlCRA5qntWvggC5TpE7izVLVG2qETk6uwhKTiGq/2ZqthP+l7o5CnLn
H0wxOslqLzyx3VWYO7+mqi6Xar3r9JCKjUmvsRWueWYAJWOjYLR0NUWP6Ttp6KJnxpHN0CqLla8+
DnR0zcQVRmqa0XaAqp42r5033Ck7aGyfTEY5rV7nRlVioLCKvdcqPQ2JZBOzud8aRcXYUgbbmk6/
UImeG5dxhyeS04ml2RWmNFuQujfvQsWObbmCcNKnZ9iydM4SlKGSgvtE6tONkTbKWe27TUd5pCO8
7BCMAtJ2Ij2OXJ8Mp5EyQRMmjYp1GsttXfiWcRbsTCl8HUKmVTHgbuRq4YZmCTsniGVOJeVOjey1
lhhGR52cy8JXTX6hesuVXoHWWb2LvQbNKwy5RYuCTs70KoXicxDRKpw62vKmBbVXTmj1eyMBhEJW
vgchrGxl8GlSojWvC+T/QUn3Iwg6tl1pfBxC5SYYfeeK1mjQ9yDc6bP3kV+PQYFUQ4Ch3SjEZlTB
JZnG+zSNWMgsCsBtnh6zun6egmwtJL5/S7SXuuu+hshCRBuwlSwoc0ATJQhMpnYr1+K2HlLcIShI
oPajVzC3nRkfgmqvSOJ7NYFkSBVrZ0AbIHRNN9HedtfaSrtLLPY/So+NxCTrDqCCpS1qI45vxNO9
6v29yHPte1JvWRhf0qGCJptNtIGiYW460wmqLcqtsXoYmJBA0Ta/XWl168ailwe3pmOmnywXghJE
MQlFI/yWD2GisyBB1O6ImF4JaPhsKX5hwOqcNiLzlDJRtCu68CvMk+/C8EuquuW5krx2n6Gl7JhV
jcn8tmpRIvxJpR/ZTPeP1pSGo9gKhD9wkOBW5G6peOgAbBD28lmqurURp+xp+sbJGMGXrTTsu44g
N9lXWPAHhykFCmd1Bq2LYloP0DWWwzhiO2gBR4T6JpXnmstsTOwrihhjU1AQb0tIcROLKbk44fGl
dUE8EdpZ9TWzrB8lFXInauvPTOeMy6FXuOOkn5REoiIdGU4tsCoy2NsVJlYaVcAN2GYlFn0E44MK
CcTCt8VZ5/ZRg1U9GGg9Yo1SQRfIDNhYBYR49I6dVXyHtCmbJv3VPBiOrY4HlURAgZHGs8QPIUVO
JPmAG8eEPnJIM05QYUrW1Wcm4YIiT2Csy3xTqTnDq8pWzuuCl7auX4dumk6JdrZSnMZA5BMX5keG
dhGokiCwYq6ppVv8DSGpL01cEdDZ1+3i/3c+myn/X/ls2Xf4kX38A882P+c/8WzqvwxLVTRwsxaF
a90E9/YfhDbT/JcIMU9VRcnUtL9+9J+ENulfhmYZokgRQ1J11QTx95+ENuNfBj+wYL5ZpiVDv/xv
//N/fA3/3f8B5PSgY9b/+P7vFE0WfjMt8G80QQhtimTy5yxNkVlWyrzBv2M0Wxlm/BQMAmQ2e1Jb
l7ywWV8YpidvDGLSTcVlwrx/rCOWbnpEqVcd6RuMEl1MNZJXyqC6bEl6uvcEf5FPqGN1SNyUohX7
0o+mTsEZxfKnboCJUjPpUumyuu3i8KM0goDCTYDokTlgl+fUBJO0RQaaIkDqdeQA3Fb2lNPbLBlF
N83w2rQwT0Tsb0WrdLux98lqkatVnJYgPA3GJSXN91aScfWO3b4jBBO7B+K7xBQPGsw72qHoDcsy
+iSfDaQcbPVlPZBk5zHnFk17FWCBVpZaL4yQNY2XooxrQfA3imIuPRkQbUBK26gZ77kwBM6YIpIv
qmRHGWnBr2Cd83tX8FEftp2Ega62qyrHu6AS76Vrb1GSLqmTF3Y8Fb8dpWvJoTuS7NqcIg+3q7WS
A6peUWq4TJfEmQp0O8lw4hAPdFsJ0aLCJNkJdTFwuFiJ8yLdiN1H0Fo/IOcxqhn7NEGpmUkn0U9k
t+SmBp5f3rUyWxVFTFpqE4AdGJqjGrX7qiXZOwyDM8FXaFty9dNXg+YUqDrEsFgv17kv3oRbGkgs
ompAUgo5lVWTtVszkGwqF9bR8gbxUra/UXOyZNl/6YF6rFL44ivFkL9a1TDglLdLmkeMdlY4HVUw
COlkXMeQptyYqvqpTC4xaCWjkyI0MwlD0YR5rAZ/skkb4SoosOPLPP7WS5re3YSgwSKEhLpv77uh
kV7zDo9OIEkTogf2lREUo5VkKJfaRPkJnIjZrUi+vNxKQGUXLugaUqD7Hj6SIdQEDwvPIVQTK6uU
SxBgL2i7FNTH6GcswXjTGb3s+p6T+ruRsZZQJpBWSt7XG8+gEiTrxV4aKtuqPUrxSkmkGFIZWRv7
3Sj2/pGKmGW33tjie9RvfZwXL8xqI7YwM/HbVZHkKrseIBadr07ooJJmNZEpNrF+pkY6onNt+3Uj
hPe4yG/kRGcUz3GUynXtCImBAUkEXqdbo7yU4qx0mLhETUWxrAgtYHcVJ0IwHXXIpb06PLVI2SyP
SW/y5XETEaVrtoK4GmXBrZmboeGVJ4PK7HLIsEK3KR1r2TD2xHk7EF7IIkuTftWLabAPxfojnHSm
lhHXVR8Bomnf5Yjd+ogcwwzxg8RNcRVMX9sn5cXoI/MYR0iroiiBxN0Ra94ZP7EfRps+7Qi/YE8g
qQZOx8b/FNDgx/UYuNaUfoGdOwaKMLoZcZIy5xsVY8BIA6ZH0dhKiVTuM2SicQGdQKJzqkiRziZT
pUzek5Wgtfp5zEQcumpOtg3xfk4fLvuGBitsyddoLHdRa2JiQ87TmtNXlpgq4Ar9AMIbjeNAtnrv
N5dWa39i0Sc1R24QcoQj+CVhwDfKxrih65HA2ryWB4XDpZLShs+tBYekEIRDGUmuj74EG8wfj03Z
AWeNKe2n+P4NYqSCHEadUcyLfs03barp666JDoICGUzRC3grHcR+EQNvIeXozFJI2m2/l7g6NkM2
rNGi42TydUrUGVCJzBiXHfl2RI1Tx4WmpCYM7cShC4uGfWgnKVexMN4ItfDomKW7XnhJ5DaELxG/
CCpFH1YVHalsxAdOMahDq/QZ/sBTxlgurYH+kNhkjBE6VjHReg36QbOJECzYR3Smy8rywy/lYxcG
rAvjHNxlYSA1Ie0hiCFU9OGPlOf9xbIyuGeT+ZR2gueoQmPechTzPp0oFx762Zva6xDi9fJ1OFpS
1fRbi3FcYlWFsjxiSUUdxDJ/fSlEBiS3z0UzV2zCH7MZGpe4hUXRa6UdCYPmRmr7OqWolif9laL4
gfT5K7WjayOW36oJRTjs0sYxenPvJUx54dg223E4EcPgmJJI97sYWJoLRYfaccBU37r+JFL4p4tR
iMe+DotTKxnPWSBNB1MCLj0VaCyU8i0TVQrhkrBXYlDUcT59DGVUuJMU/ChTPuwj45cNDsQMa5MJ
0LlNXdmMhWRnkdReDCXBKDidFC+arqrHGCrHnt2ST8JRiMZ1NcG0LOsQ936vnSJr1BaagY2SiHD6
GxWswpqqCIkGywETrQ9pUybJ9KSTA68MGlWepKXm1wrA+cWp3Nfm9OGp2RxMGd91Q+yPVqEB6aNw
qRVDcU0HVrixiWlNZTSgQUWfxNcIws0uvRygFq9ZohJNly+yihieWix+CisT91UsM/oT8MoGB3t2
pVfbEYG/mcrRgRY2aBBTbl2tpVyQgLKJwMI5uqaMS8mz8p0i9p+TQuuK9LO7old2q1qfHdVauylN
zTUimSYa2euYUbKzoOlbyWe+Da3pO+7az4isdTTp2I1LQqJ2DErbyFeYx9OALFjtNkbWsBI8ETUo
jahlO0kAU5rySYxZ4rDUBjiiwJeTkMMMNN5XcjYBzJ6Nq01yLlLmQmGs5w6oiLVbegrI1yHUm+Gs
KYboUM3oOV3QN0OVIiKJgnFZxDMSOYIFNEi/8lAVrlnoB6MhN51q6GqkPwqNs1jEJF4cAadP0riO
FZ+aYaGz+lJEw41aJlI/iPGnNyZt4oze2/haVwAyidKCg+fH5EOhW2X9tGOffibZF5fa1AHbhpi2
MTr5wytpMOlGaxz8TgwWai1ILiknxG6qzbfka8O+pIOw0pIUURSfJHrKS6sgRq76HuhfOrmUP+tq
+d4UCj21mmnEVxUdR/l2zJvkFjYVVj/1akp09oj4eWGDrSIcBl03Jnh2ukyluEVLmQxUwZaF6TOs
QQxKUXYkdQI5robdRArVu9xIMk0QvOeJ01nVvTiLnuDmZoryCGLZCoCG6pgNDJuoS+zWBzEg5tNX
0NOvkVnpYWdtUeHhBS0MQnqTgjiHIi7dYsTak07Sm0AOMIu4ioEt9hElJXghRsqzVjguuVHIy0N5
PUmYEXOhwNrSieAxMZ3m+KGYItpNp4X9kgRZRloR5o7AGiSforuplAA70kMgWLcwbig1h01HXXO0
1bIHLVPv0sicts0Y4hCZUMYM7AUtKgcM9AMUNeQrvUMOj9NJEv5IIZKdis40RgVWgQZ0kwatzabx
yFJOiyPZJNQwyMwYWeUvNHLywDDBVN55gVa6gyCim8husoFAZchMTLJKharCGNGqWLIII5QIZ8y4
mE5TQcrpQ1WoqFrvKVSDp9Bj7z92VUcrdQ6nMNWKcIQc36nphe1Wn//R5txAB4HHf3z/eJA1trSJ
q6vSz3ETlWoWuBsZTHluhEKUzyvkIR0xTR1QnfUDcI/5x1nYiI7WEk7UqsWWWaTcPr76r779rx4b
Olj2Voy07fHcpEoq9Lt6sfw//pXH73mlhD1eH9oEYTexDn9+W4tTUId/vm9Yw69IhEU19ucnf/vy
z5vydWUifY140j/PFmBqLnw/J6zOZDH119/9f/2Ukg90RSN7Zckt8D6WOjyQfx+lvz7B40/FBRbd
VBGsv1748VheZQipjNhE2gVBzaILVTa5sn6w0oxKwQf3+EE+XwGPr+qE0jsyqfFvP0BhQZ7KfJUl
xGMupaaZ690Tl1TwCGOv5jCcxz9elIEMi6Fjk+lFqGT1938ej1nKENCAiuVFmkWT27TJWp7pa61Q
ZpBDcCI1JI2xRpeJ9hazkii5NHmW5xNKYBEK1zknx0qHdCvO0aCPr/7xmKqaeIS61h0N1i07udQy
FxL1Vh0J1+21AorEnF2qz/fOX4mhYsXuNyAIm9eYi2gh3t3cJ8J8fp0//zzCR3PK0H97LNcpmaMa
o4pO+tEj+9SfOgHnbbx/xKb+ebzrBssZc9KtI3KbWqNgx01Ravl4khXo10DKsA5qqgXr2y8pmz9+
ohjg1OSuWj/ecDEf68dX//hWHsfWmdQdV/T+odab30FSN1CHZtXVH73VH01WANCcRAVE8Xo9lttq
Vpk9pGOPb/96jOsOqf/CjTfn0Zm2BHcszlHFhYZ6U3VeRGvhJjQs6uBa2b0T77OFcXgZtkD/N6NT
rgjkdTsIqSQJt0vyjs/T9qV3XHoqC50Ws10klMr2FgEk08a7uV28TfeEU7verbK1CxxCZw8JeAkK
YUkTyJ229Qr9m/02v9iewRliyDmuVi+RudzPPKiXzFi9mIKjn8YvHmhXvCB4gJtGmSP/loCSxDdu
bDfdv3i3JqF8AOiqBWu0hKW3YRV84b3h4OPFXf42Q9gvRW7su9J2WpIxsej6FW2kvFoV1i2dgEJz
LKg08un617A8qNmJw4JksJ5IkPzi8IyY/qdpY2mvCetomvWnzOoxRaLVl7dlDRDXRkYlCg7xLR0O
h5GAtrNO2R/e0bShucci58hre4ek8e2ElXp/7h1OiYSdlT51tE/iNfrQ7hfkGzULY864W4pYowmv
T91435oUsBcQ0qqRov4CCzWTArozPhZ50QSZtaTI+DZf8K2lOsVEQsxyCKgQLJrUVk8Bmtd+R/cw
JTOD+nOx1K2DyYb5iwacjM6hZzu8lt6JYONRMuKLHgvXqopvfQN0AAh3vQ0Tx8iOLP7nFxuOEg2p
ZJG/TqoToWdrl7w6MF5BX4Ub3cfvtFCSlXiamNcOdJ+tEP8iy412mY22juKDMjNtNvNmnsqNaZ4S
4l68weZ/6ktuyy7jnXyZYUQ02JLV1LjxfRzhmCknPEXFEpoiTYlrdpClZXcItgKfFDDVAls2wCaE
e+anCH8JcTp9HpeY9nMCraZfdT9lsMzeOTrpePeujIoLS8Y5/tHakxM8daswXo6f6/pJdOyBkXUP
wqE6NHNN+6fI8VJs0qUCnyf5zNJD1CNSiO8I3CpUCHF5EK/tAq7aSlxYv8QTgsLgfE3LY3EI8F4f
s+ek2AubX5Ubp+zfus0A10JeG0B9NhojRuHB/Rm4orsAvRYpgqmioIUl/mqr/A6/Cu+czJ/oY46B
0UjIMTa0WVaR3d6AK4KYXlZ3KdqYjUtIUIE9lVbyXS8u1qxBLZ6k1PXLS5298fSmWgAV5HioJzjZ
ENA56xJ7bBh9aOASeOYnrkdOWbt8mbbil8sP21dqJe9StAb6zOY9ATVucyEl0zr7tfDjoFq+SgW8
vBOvDZTcpCj4y+kvsJJy3xBXI13U4sDF5QerwJhfkqbmZN6y6RDc+XD8SW6IgBNr1NcGkgSQERCd
pNoLwC4hQdJL7khxw/TPVgVF8E4VELXcRvlXwOrdtB9cyXW1Ia3REvaBf+CiTCDb00xSHR6EZ8ub
2Zn1NnkcpRmEYj6XxZNVfLXKN9olDDXwtzd5tRGxklHYqhz+ZBjtheoTdKrKH9AI5KqcVN53LO47
qLKZ5Er9uJbaD8U7dwpLQJy65SUeYTMM72X2JopI2vKzXBzM2yRtS7T5AmekJ9uK+1vKEJFHm469
OLBM/kSQf7+g4M7vqBP8ioXYinuPWiBBwNyTsWMuOO8taWBL9cuUFiPg5E07na1388QZJvuQ49ot
P8KleWoWxzC4au74xR0MuZnhiduEYaGv1rQ+jXVqnXrV/lAuOB7wfqBlhDZJfqPk8hWnw3C7bWfP
Yzdj7BuXEq/hStv2i3F1YFM0NzMYdbNfjW9s3so+u1NnGmnTLVHB80l966OAFnkTfkgG5+rhtCFs
/RKdwsZwWa3VmDX5kd76TT9hKHsMTeR8KhQMUlvZchHyTobt+Aox5cgxoO5GFcOd1NdWWum+7Z1G
p5cX/hMjZ7jnxMHW5GgZ7TNvQeWXNWPZ2ciASAxzRicZeXFGH4bSgXutRafBtOitpa3kzjOH6q+A
/C1hcpMLdmewpDMzX6hU+SJ6tHwGwzXDvU7sAjMpV73wrDZu9iu850zugtNtOVmUceSTLmFUtNMN
GEOen0bvb+pNOPwg/xC/OHTtincxSivuJG7H+c9HL1RSGHa1cINumDuYnzJUP15eSV3BWOZ7o1h+
GO9EGSyEZ+OCKeEVp+a7cWH64zwaLgco+Oi/+MJFIlTNswjCfXQWtPSYh5nYRU70PBOqWGiIrRKe
u4AzxbWhZOdC5opE+QSnwpkuE2eUS4v3CqJome7Z2HM5ELHG6UD+77KUjEm7JUBJ/PrgymO6MJYI
jbflnvnLPHGWrAt3/cRMXDvTEuL5JeXvMR+4L8Y727B9wR8Oelh6KwYFxRVPwkF4lracJP57ie7D
8ouDoN9mCynhHkwkHHG+5PPzsbj4mUK77XyfarvCRuOeLaQL0wv5aVp+T+7yjdOY75mevZtxAB6C
WpIxyrUihiyOlXFg9tMu3GVY631QrEG2kzl/S9m3hXHNK04uUxm2V5yebm9xzXCxsCflmQyV1Fkd
RtH69Y0ns0ZJuaStdMdQ6W+yaR3uOfEMPsmdYVDacufRL9nzyRgDXpnctQNa1IXyzqdBpcAcypEF
OmcTqMJLGe9vVb0PmVDf+YeK54g7ZeU/cdmnm9G30coKXNAEdM0nSCHW4SPTdjXz5KaxVdyd88VK
z4c3YLgc4bRaKWCX5mcN80VKjASXWfLL22Ly5yXYik/rtloX3rn+4rb2DJezAoSeKXtEOIVFjHH1
gKkr3LCKEvY8cwTYad7mq1S1E8mVudD3igiRDVnzcWCxoDrwsH6pxZus9vyrAbqR9utwo34QUHht
n2f1HmNq+U465ELT+jOHIN+H52gE6OW2yLxB1+Ity8g+2Mw1fa76BjcnAZCYO8BNGDRq24NwRZEK
4pRDrEGcsuo9xY+OWgkh9/xe1Tpqp++SIFxPePfSTWM4NLXgWRf1ucI/oz8VtA8SGS+vtNQOH+aN
TfoC1TJDwzAPcjJEmmVPzInxfB7L1wzEMGDx9xkYKVINWPrwsmIBDgY45abZGN60nw++lD2WaE7Y
316SlMqiw7KpsJlWzW6HIlza6+mJIcqgLNF/DVuY1lY4FwGKJR2RN6bTnj/Th9gxo9lcuicoxPac
3DoU+V07ELkCESWhISK5nkdM4dEabLWbLwNSvgvgEbzSs19LENihTDjjeGZlLvbAGg4BlysrYhVK
oQiNh8GflSvn5+ofyP5RUNKlPyZ7/TtTq/EcsaPkAvZthfsUOt2pZE0zX2D7knGEtf4X1+ysUVrw
vZGuB2vVnxFr1m8dCYqs/LWFJLqJ5pBOQoTcBhczg3m7jlQkSw5zIOL0wDw2fHsZzKMkLuN+0Vkr
XbFd12WQa6qr8FzBzCFL+JXxiitgwNpFTXtwWutAXiJvKywOZLbD6nVzpIiMAgwrqBcpgBFuo+Pm
nlcrw1LEveoqoi2IT3234w2z4+DacgMMEex3mF5nDrNcLMwn1MrUHVmkM2PU7Vo6AqFnbZCwTmEh
3DNBLZXDMGLQW6X7+muof+EF68KF7h7KOWTe2lZ+kt7LFTel4XrA5witqXY08k2WxgzIGCbxinhU
2RNxOJdUpHHhrI1Pi6SmWg3eShkO14cP1ZmtTGjdkgja6z12eaLPFhXC/3WqdhwKc5O+A/AbjK2q
rUjpCNpF0Cxh8ybI00/hRbBZW9oaF9eahW1lcwE2VcLmaS+yIFEO9VvD7Q6o3CSJatFcdTIz6cFB
sV8idjlitP/ilssjm5s4QqNO+ibOujnzEHp+w0LOwmC4ofI1QJeh3jRSj4cQQXXoq/llmjJ2Vmbj
GhLIT1pwcgPVbeJDHq18ol2lZXroDxQfaXbWFzFcTiko8kW5pdNC9yRwRAqILF1SYUnggkg4p24j
wK5snZZYT7lW38DyaXsgiUNFo/ZoKmfxrRTmS2jgVibuqf02rWBxLgUQCE4KaJ0HgjNEoKy993S6
NRzqrzjZsNMNykEoobxvR3be97xfaMcxc3C7qoz8kJqH10HDEU2O/Upssab+IF9cjG+ttpQKN8JH
xk/oHpFPkTkiMO720gQnNCA01PkomJaKbO2zetZXRm7rooO26elK5rATHB8LE5ldG5Qv4O/obK6W
5qY//vN4ZsKzEDCFO1UEPv+Uo8QhUrijLsCsmyIQbrN9pLAMcUGUffsU6a8trOZdxjQInQ6otwVo
+Ym8w2K2yLeBkq9yPdmKkQE0rOlp9ly0a01hWF1FWJob7iSIXnX5bjD+lO8kMnGu2TkFoAdZwy6s
aqldvQsiKuUbEVl6995VgSGD1AYoKDcUctlCu1otSayfSOy7bFOUbk8zEq7kQiGdyzpI797eujal
tMyJQeGy7NYRXnLlndOsdpvQNeW91zC+DFvGHy4FuO8sVQViSdalsdeaY0WjvdqN3SXUzn7/NCWv
amfnwegGwZvCG6CiuwDekqol7ipEB3sJIs0p+ZqUVXvJ3vr3MmErPwOLGSV32EZJghxXsFSsbb1n
Voab3JHr+cn/g1Nykp+bM40Y/MhQJihG690JwCyyB48w6n45MF5EtnBIZfDadkmlDeHBByMG6XYR
uUAAfCjR1kiJbTg+e4AA7ridBXhI1b33yRn22j5gdIMw7kuMhAgEWR58mO7BX09PkG1wOlnENPoc
kW6DNcfX31EvYAwHHLNFtshamf3ecgo+cA+dRQqEq2KjLvN3y5Ecxkwmc7u8++aKfOZniiy2TGlY
PKgaO4wtgGCoUnBOsNPRaadwRx/VcpCmFuyv1oEjsUYBQiIsqgRB/8zj3vks6K2TsNuN6YY2hn7x
dyCdn+V2XYKScrExaRTmToym6lt8GHYgM5Q1jB5ljXv8SvIEcNuA4QxzzoI4m5O0ouLNqBDza8M+
z+h1foDlJeIgW1av2Qa8SAS6qXTFOTXBnSVv28JVCSZFAlieb94RHsXeOAmUFBbGKbfznTguhhsy
YcEOWIXK+/R3YHsHJ3s1PIU2nj68BNOr/ua/t88o6sRgC6oYa/ea0efAyYJuBgMPdHY5Q/qKF+kK
Qj8HWXbM5V1u2hXUNaJXIAmCOYMnhR4+dGht9cK6Qr/rs9hy8wNolHlMxC3OmH8sAO9uDLt+jV4Y
RQHVkZDoYgtolE0YMX7vcujBxswcb8v3InzSwxV3sXQt1fNYzPEHk7oxpV9WXWZFevpCrLBa4Stn
809sHdVQcfHG1onpjxWC0M2bmDRH9FEBVaAlPP8/h0EosChaRXvTxsli+5BqNsBpYsbMXTAsEuoq
vBd/k8KAN3GygclZtvv+1UCCwJrWfEn3EOo1E2f16FYvaBRyMHQJ+m1A/oWwo5nFroqWDq02E2EQ
+ZGL9qKaq/Eg48WlMYNSVF+IQB2aTdau5WE2vvcSd2v0zHKTHfr4GmNeJ+4YI5BtWIRHXCj1i5ts
3rOjJLFDXgS+ouBQzRAOo/PBVSADimQWcGnbjNE7bKNkiY3pGKz7b1p/7JrA7Bn0TRb+c9Kx9zSA
oxHRgMRiEd5bA6rIWj3koNjm0dt/hr/HeOUMr/Fv+NISorfIKb+vpC+N6snKWhOg4UFDGCH97uPx
HcYWlAwFxQTjOGxlPg4w04sPsnvBGIe6gBXHXiohzAN4Wcj1nnKATBklsMtFsqHNhD6I8gEKIFYI
jPIoOkBvRq/FDSJS7QLN1tbmhkX+bSrhawG5mO0kjld85Bfwh3jZ9Xg3k8GmlXUMTlDDCBtPXkzm
qh6RKf7GhfcdZZIdb1Kz3deKppDwTZzhity3N4SEVIqUefcS3DvJbbGSAyC+4g0CuDFa5Vtxp6T6
1UQXVlqCm6rntln56tHKt1JNSRioQz6tGTrirdUtPAhv3aY/Si8mWLoFOQls74HvcUC7W/OivwWM
orTEoaNjgoV9NKz96By3qNfg0bNz/+EIsAv8TY9y/qOBX2vUvXIdWE88G3DBu0P8IbPvJaaCSwTx
LUDvdOlVNk2CnPbyS/FZfOZf1kHbVuzsqWuckAugFlDKW8IN3UKjXAw2S5WfCJ8HHOPwDPtvx9UR
rlFsm652GooLsdPhttmK0q+3b8jJKF4Ke16VnbynTFn7hOOCrlMW0oD63fspa8A++jwYMCUlUDTl
ZzNsFj/NguyWae1Drk0NwpttwSangy36fFrYMrrdZwPyHlggeJh1QNNtN6yb9YAWgXTlZUfgBbh8
lrcH6wiHDSZrfoyNV8hDpgNmDmHoAvHG7Wod/Xf6VQHof/FNvFFju3/QANLn0fYevLCEQvYLBW5J
GEZJRgduWCh6wNsY9jt4sZhDqYufFEbyeGFR/ATnL7OPByalvQzfMoXfd+WaP3sbaGDGS7gdnrgS
f8ro3CGeLaO76m+N65Mq8Nm+yiWxIgtjprADNhCO8RavHzMyl4J3hqUNB9LtQC7OYEski4tTHKwB
QcviKwy+JdGqmD6hTsuXpvfWcb9prCcjF/aN4J/9uQHkPwJ7Hl/2SgwXoBpZQ4pwnf2e6HWxgbHf
z52msRUMBF4drY+eDtDjMasMdwU6HjeeW1jBOGW0RmdVl1xRkoymHg73v3+Szl/9+Vb1sa1G4lMj
ZiBe5u7c4/mPfx6/2qi4IRj1tQC1Zck48L8/P5YraeP321CEGtDMaVGPf/z528djXjFHUQWm9mGh
GbJ1tsOzDfjPr/7jmY8faHMc059fySuIuUlc3zTNRPxXBTaN2jU+wpIQPv7xH3FXjy81GvaS/fjS
fKRJGXiGgbVBOv33r3f/fpt/HrP8ORfrz/eP30mTCjr36Dv/ePzPt399FaQB6If5r/75SawGZJbX
TE1/fmAqDS/y+D7vWZdJRWGtHk/528s/PjaKULhvc7JXTMSXKXNPp4XV2SijKH7NNdw5EawrcH5X
pKNGXbnWNCNw6OyLrqwQsJrS8wojaleT8iQ9ssb6Ww1/q50zyGJF3QiYb1ZIsRcV8NWmYWrXCS4L
fQHLbUNKFIFmRuOOGTrKRqSMJkDTaYHTK1W/VGhZWAKQ72DORxsFIjLR8mYYuyAyhZHpdqkkUTHu
VKfD5yNWyApiz7DWioZMNohfkjmPTa+x7xHQ1hPUVjy0PnEHc0UdnhVLmi0I0Q2z4y71WJ6J5L0R
+xZJ0C8t2N2sLeFmR+mr77NOocrRs3nTTGsj1DBycpCYQZ/Aoq+IbyNmDj+Ho0rw7BQC6KYP4qm3
RgufQIuErZpWz0UofIjE1mUahHD/s+/I+VUy9s0MOITcTY+0uxhbl5CTgKcThWe0yNX1iaIOIXnD
nJY3EJuH1AzPSFXAkIlRR7IDoPvKLALMzvcR6xUqBR0M6sIhSI49wXxjM+C0K+RvlCQH0TcI1UTC
KhPmN8RfkrT1++Qrm5P+MCGxCJjT/9L2N8jMT9rI2a4VyQfM56TAYI4MFNYTcXAUodhONzIy3SZ7
MQgZlBoJFMa4RUyySVP6LJO3J/T3ik3+POKcDgkrBGxCjiAdoQpYNWGGKUFCVa+zFmO49ypUjar8
3FpuZz7pcxZijtGr1Qgq0s2dT82TyEQO02eN6E8iSlGSo0+V1VYyWMNikuAmq8u+oOqRcswUwhiL
qIU2TzrjMKms9pjj4SfO6Y0jMY7NnOcoVCQ7BhO5Jg1hq+Oc+mjN+Y/FcCnnPMhpDoYkIBJWy2ta
VNRBrZZqKiGSBmGSko+NLWiFXU/M5KDmGYZ9wx3mBEoNPrxJJOWksrDE7TVitYi+83Spyoa48tP+
uTCZXcdGm6E39bDpYtKJ0AOB8oNcL1Rk8IlJcQxr8W0qAMCVsimsOoX9ZCrfh1bKN3U6vWMxZEiR
JbQyNQG9BqR0tIFv7PXpPgHDI5bTCKGyWwR1ciXZktTcPQI8G4I8PbrS05zs+b+4O7PltpF1S7/K
iX3dqAMgEwlkRO++kDgPkqzZukFItox5nvH0/YFVZ9tVUb27z21H2AyS4gCCIDLz/9f61myOT+PY
H3siP2sFG9brs4C4tPPkBg9umB8ySwAo1pQ/xGDfj8/1kiKaLnmiMb3M0m5BoUXySSyZo5Vjv1ff
TKF/VElGJGnB7hqrnkF2OtqO5W+GihfX08TgRfZl64BCMCpiTkPnYOGhn01/g8LXv0H8etTkolqX
gFQWD2mpnlCT1wgxUd9OVXCee+dd5cgXxoJ5NB2xOdMV6BzgQ+5UfI8BGky+6G4Ts/DIibhB/Hxr
VQnzjxpDrwz8H74Y4tPQvToWpzkCcw9OqtTaEnS3w8mCglRrMNTZjxpjYKsHRnHP+1IvKbIgNU1C
ZSXhsqidiaUKlhgwH7JqTAStwqkadawuMnuAu4yil441zY7UgzZbPqdWBlzTmW9Kw3gOl4zbirZ5
pDQ0ToOKDDG4ZK3Tq4S42HXx2zRYL32I/Muu22BrGqyYo9DBnECwbptAB/CXXIcGXrpnwV6G5SII
481CUnkj4nmLz74uv/stfR6HBmR2EEuSbyUjwkRckB2E/HYK9IG95P66SwJwEdNxWTKBNeHAxZIS
7Cx5wQbnHsArGBiRS96FhAo7ZfNU5cMN+/xmru1dxYR27GK6pob5EngUvRL96GOLypa44rK8iySs
KyNnYKjd2bzys+iHHB9EMYJCFwpzRBHe2VIkSINTKvIm5EW9oAZQmF4bTo+iS5H0KxMcdH36zSg8
6PJz+0MqylvVErtM/HKymK1aEX549RzvkQaPR5ew5onzd7qkN5cJpnzOSZPbPjRd9KPFqHlnwfWq
5wC1utS4tJdRENlDsck8EqKjlDjouKlekyU9uiFGWtwJKiHEhl4F2aeT2fb1dyVpF1Th17T9UMCU
rqWJd7+YTNB1WDYR6h/s7Ivh10SOVM0N6upFVUpB3SoAytl+TaICGQF+mz0bYffhYC0GVbe0upZa
nSS4LEtT0inIz4Z38BQtidoGvUlknzZJtiBN6HsSsb0aiJ1KgViNLqiUJZ07BzMwLHndZUsRxEPb
OxLlLZZMb6S4UIr9AWCXnq4iSWjBkgCej3aDptp5MWuTGfuSE14uieGqTh7N2f5W4Hktmu4A32Fc
EsZLh9nTkjnuWtiv4iWHXBBIPrWsPsMlo7xY0sr7Jbc8l0uCOaGB4mB05Pv6tJtM2gyBTxx4SfQ5
zBj/HFByJHM9W7li+qZTqlNmQ8koIzrd6CnoJ95N1hX+Kuw7zdbSJ8mXxHVUYhTaSzLjGlKQegn8
TDWUADz7YPp4La1oHFeRj7e1tgjIQCe4brrym5Wo3f/XTjDbcsx/6wQ7wxVa/gHH+NUN9sfz/ssN
5v1mmbiRPSFdS7mYrv7lBtPWb0pKR1i284//+MMGJpzfTNPEMaAc3l3b2v1pAzN/s1ztWlrbkl+0
6/y3bGC2bS02r19tYNpxtF62TAlMYqbDh/3VBha5EdbOBTeS9kW000P71kl1o7MWLBG0gYPHyKuN
ft5mY+Lt4gh49DhB1GtDc1fb2PdlyaDjTmiwRHvUer7VflvQ2S3f07GAu2d1n2NGhF8RzHC8Msqe
QzD86As7PzVTeZu6HP9ukIBoy6lwsr6dggndXt0BjulvRPwKiGqT2NCmZszdK7N20+0QQhprxY8a
iSCdoOAoB1gIzl2HN3dtls1bBisPaS6knSnuxArwT9h9CwAyXbceWoF87K9rbFcrgaCa02S6GfgV
7LK+3Y5dmWwpK4ZQLyJjp6xC38bMja/xied4akAkG356kxhOQrMRSYSc+2YbjRh555RINisLvhk1
oBeJE/qxJUYRKrf/NRRxRIWjD8ECB9TiLBM04uhPWAFmcMg9Ja8syvYyExI2S1Nieo0Ng+ZASaa6
S5hJMjbEyEAo2uqqCdGnhzvPR+4ZTWl7tpk7TrqlJJz056lJ8ekn5TbzI9qn4fzgKdcgNxZPsAcl
vS/2fZj3nzU+s7nxvw6SYkmmZyp7OHS3U1xZqwqNWxTNm6FoXBoWsFESZT/nPg4Z25oeOZFMW7yn
vBDrfqa9qAv8Ht6x0x+9YRjvZpcvtBSU0YsxKfZzNV07s5GetFVdFTUvLDyIX1FRvwsE4JdHT21I
3WDWxzG6z/z06PkSgGcJlcvkBeOscq49UwMX98kYm3SMj7qE7wnm7+BruwYswIc0hXWYUhUeXS8I
NkMbfetDB2zIcgEc648LnI/JLzcvf7087vKQv7t5+YMvY3M7OvJ0uWVAxLjOenwhddzhJfnLe1xe
j3k2f7lcnTOpN1Wg7v+yGTL2sHzP3Uslmuzwcyt+borDUc3gVwkqy3yC/+PmXZ57+atM4Kh75mIJ
W57x8w+Xm4AaKRBerv6yfb8/0pifHcVcJwgoSv7ywF+uXh54eZuZBD/Dp0k62mhmQ68wT5eLxrLb
VTrTxmKyANo5gCUg+0xDw0rag6NZ54lgfMyzk0r65JcLY5JLgT3lPoM+R5AytuvlvnGQ1kb4WxfZ
2+U5l3sxbVEG9OwZ0IA8OEPzUptpsa5wI6JWiKtmhxU0NKpzNBb5OtQcSpaZGTSEBuN0uSZCcoBm
n7JWC4zxmLrjYdDDvK9je8BoQjJCQonZtHYqm8VJe544GcuFhqtykgBcl6lI06XAV0yxvfydOb/a
wQ05+a4xHXOD1bep7IB6wSBPQaDk6XKtTelMNNN0T4lTN4Iv2ODAYgLvnIIcHbpvsg9/3ueGULs6
SIrj8gigE99qHXrwk8QuGgZ1LLNcHcOB8qQVMjWTy36fx6VDF2NMP1EOyTUV3hiTa9lQjp3xxRIH
waMuF6ZKrd+vCcTAhAsmr7bCNTDFKRzMCuVBxiTX19MCrKLO7mm0Ijb/J7PaZSF8cisQzA/zb4mP
aFlUMcwT0yrPmZs852WrtpDz4KNV5NNNRQaQvsM0dLFCucodT1MceojniscsB3tULBcjHCh8b7VG
jsMj7Ppu6GFgZZzpqbxRjL+LBiarButTGrqFsx8h4oRTHp7i5aIHNHRoMMuYI+mZqTBWXsNcKXd5
wT5CsQtsqTiL/A1vTXqaffStkqpP49SbITdIZZ0sujZ+TTBNnBEyW/qHcOauy/3zQLXWlF68udyM
lyP/cu2jojejSZWYqMMbHqnXAfIcgRfghOS3o21f2re5NPs9rjUItF69sSIkVH1PZjU2//QUzAYK
SXhqTvvQS6pFnDdO0zhb+ykbdhITI4kAOhHrvBw4+I3A2ZbCeb4cWLUwxo0KcQDWnp+eK1lk57np
4TqiPET5wE1pYB+FjYRY2Jyyc6vrYjW4LEUNsLCq8amZxCSeBtldjWEY6p0HlDnpFw0NaA4Rl+m+
SybSsgxWPl0RkKXskHYnRPoSGXlKOh1MExVSKVpKlSMlnuQqdKhsjktlVC53Tn5Mv6we+s08YEGp
2sWCEC+PGRrcKZdrv9/58/blifGFQ3r5+18efrlp8/WwnO9uL2/t2q17VUawVv/yhF9e+verOeaC
xrfDTfFzSy7vd3l77INsXj2Q6xSoCO/xz4345fF13liovrCxBeaCNv2JOr1I7X/evGjw/3Lf5a9d
L0McdiE59FvbIHKu9gF75oF7IzpW7mCe1uCY+MGpjyoPPlo/qFZmVn2o2X3DhdyfuzgGD9RH8GHm
V0eakFGDdJ+O0MNYFLLm0iyL8U9upW31u9pPXNYUimdA9jdaTOBQvEogKzjFstJ6MXS9Vwtzt4EY
SavuysYKfu245X2voOnk2KGtgST3gRJ2AK6MZDWro/GfOCIilMhCuobwZzGnrlUARl962AZai1Vn
ljpgqfx20ceB4yrA7R10DFd1HrxqnxrInxFbrZqWly8UAQJwA9dOYL8OkM5WRgh0g95HVmfm2bUr
Upfb5pESVZL7L6x5RqL9VLtThZhWg6xGDPfeTVzUZFeEpGVmxltWZnQLIpQswejtqpD+YONY2apo
aOOzpO1OXcZQy4mQZFXke1YBkT8290ZNR4uKlN4XXNIEgxniFP4+gXrGFMWJqHyPBEqJJessJF+z
Uj76FZaghQf8zqH5JU1zXFtVY1wBfkKw17SUhTSBnVEzvKQWMzA/pQ6RCPeLwfdQR3DZfBf9M6mG
wH0cIiGHEJWRMaTvZd/sk8mBfxaSKii+R05BCdp8UNZI9xuh9GQgpbOz5lUFDT13H1lDRAM5mbQ+
+ClSyrImWTYyDJzNffJY2u5ICF5M2Mqs3jCwBGRs1s1m4PBkLqbuJqfLTnlSv+XPWNTVCsLqdgAd
ByK7e22UTyrE6H4MrlmTvkFaalsvuGeiATQUam9YLAID9dFgDLaumZAn2JRvtokxWZ9dD5CtSz3Q
73S6t7C0zwOOhgG+KmQ7SWr4yzz7n8AOdm6BxMr1actgw9vrWezYY+Jc5ygBzaM19+m55XBsIziO
w0D8zpziMCsC1E9OeZCFWT+FCGVYQV+1xQ9X1oQv+R2GyZCH5+/oBeCBwzernf46nLL2pGMFGbEL
z7mZQothD1KMuYZ2QWMLE18van0UJMRLm35dZYm3cZ6mLwqtUx0m9TkaOJY85cPxoqzutBygXmkS
IN4/ZN3B7SNEOQxw18Xs0Fjwl4gWjHarQT/p0OjQsI8OTCyM9b5ItxFhpILy35XpeMVVGGdkYnDS
gdw1npLBhYCgCNEEMBdrb2PZwZNVuc8yrvlJEajT16bYdYO9CzsVHWiB0R52z8GEsVqbmLfadI2/
89ad2MYFzpujUsBrjtopiLtdJ0irStadoEZgpvTghbnrY396xrT5pET0Pir6GWOK5zJTEJDS7qYS
NOeNltOKE1FbzEk/IiQGNP8ER2NtGprcRfEcJ027gtOgkatXCfriBNwcSqW8JgFj2Dq5wLibsQZs
goB84wRpdEJJMqSmEpk0Jcsc0ZbsCxZHMT/L4NXvUnM/NOPrUBUECA3tTRi53qkby68e9SkHAx5C
MqLsrAH3hBq18T6GNUmPdFhBlhI0OrHdcYl5wKkyEmb1cJ3FIe7EIHmG9YxzNYQfZuP1vrbhrmw6
srwAIUHXp2e1Mc2QnDMvsNewRc6L2ztF6q+cNIVyioukAHJ9iKhKFUGQIkKciEQqjfPsUH7htJ8Y
/cZqC2PVInj1FREPuE8xSYHOCg3l0UN3TAyl6FXzwLszmMnnI6EA47sXLLlnhqfpRrGUi2307DmS
NQtTMzqBEqlnrfee+cP2XX8HToGyeEDkq0wqPnsX31p9m7IIZ9faFnkfabaZXKgTBt9G7JD1KKIS
5OIpbj8gniNfHSHk59H4xop1vDA8UPtyrvLCAjn4THziXGoyLUAEEr7Rn2tUYHZMa8yQhDoYjUmv
gq4M9eWeliwVzyEZ7sPZ/Qrq3rmm4EYC93LGg5pbHGAyvVp5jWnMTw8e86eZFhTzb0lgi2xpOIEW
9bUn1k7tuZvekN8DUCWz7z807PSr4C5TuX/0p4Bc0UD+CClhXNlt1O1EjPY9RAKkxgEn7ldRw21L
Q5bphqQFXseHiWiOzqSSnFZf65xBSbbtDyDJHbhkhxFQ9vYqXJajoT3g+w0x9qbRY+22rCyy7E70
Q4z8KPvmW4yAoOCpsdOHq5wsJkoAZCj4fjdGRa4xCydoBNOh3k49cU/aQpI31eDzcLIjwTBvOApO
wstuzci7z4fkHJj3wdCdARWmVU5mUYAVpz3mgGELU34N7PR5cPgaFNIoPRKelAbPzkxaUK5AmvX5
fcnKs3IQRuYO5qQyAtefeHCNLdpFrg/tLVdvUFva62JB2lkN7qTwmx0XBbD1AQAqvW/frWg9Njpa
9UALMNsMnbprSC3pDMrZdey5YIOscgOnrxBrDwpu7plfkpyfnxEi3k/y5jv2f0jCKYLO0fmm5tC8
l8anR8xB1wT6HvQYED5WQwqig6isXUkiRx0zsfCmu8EOmPlD6887Di8joZ+ShQFTZLKvqerbpdyw
2zEy2zU4yTL6HCr5VbXUTTiJ0JGgMryekZhxpBzTgroWOQB8iYa70x4EVAbGfKV6TrvUcd/bjMSD
QnXo8OPwqxs57yKPFqgChS1b5I/o6uo4eCqz+Xs4l4jtJH7MTnmvsyqtXREaOx8aZ1HwvYYBkYos
GxB8j29tniEp8KZ41yze1/E+gjJKC+2bymEqkwxQlbyqsaNg/tZW8BGdluRUv4d3ENc3vRdH+4Za
MjEL4EgqOc03vU/v1UxIladGk5vJ/TTkb4ZTxruoLYmSmUDtTzTtoMY9eXEGFXSZctlwAq9kzQCN
I5/omGXtOwPc2UTaO7hVsJXEROSDcxa6R4xdQUaD4r6pFInDmlawTnzOHyaUniKhZdDML0U+o9tU
LIFGk9iJttS3k4evOHXEsXeTXSQSRa4hsSJVrWm79r5eNbV/p9Pxdhp+OKKtN4h2c6gtCYb/uVoK
3WDNugC1ZA3TrjOfp7AWW4QJCGY7yKOEYQfi4MCP2L8lCXw1rUBpRzUKRekd7XHIj6PtoC+W1asG
tYH+zP002uIzsDlt+sompyaMrOuwQascZsQSpv5NoeVwO2WUOgztX6tCsvoMPdyiyKhKz9t5WOTh
WcQLtWRoT/WXuKGPFEXx0tgq5rtuBsJQDcClKm9aFeWsjlUZPu2EWbyVah3MqdjD0qEHFFhrM9Ok
ENbLkp3swYJSx1XWpSV+uXbpZvs725XB7YC3D/LNdQPE4CHq5A87M5fESLB9dgsNhFMx7uUYSRnz
uiKxPkImTZ0/0q9wa2cTV64Hd0MPG3ob44zFEsUEv/5DJEmGMfjoUwxHuXNfEl8zu7aBW3Rzw3xa
nGierjLQZodirsd1DjECKaE4m0bwlBcVQNfZQ1OrkV+4KvtqONND2xO1rsYKtjgJNBTD1V4tGSUE
GSJxoDJDxMwc7VthPxNgQQjPpFdWDXnLgbtgSWxqVs6o29H37BgUjeDcBuVN32AOcA28fdIp5FqU
1cn2HHCuPppXWlrTqIiTLLCSOglh1X1119vhvanlEoW8pIaM7aNJKK+VL76rGQsq3VZ61Ox923AW
sNHSkNYsXkaPfUIvnVLpS+NDd0VKxFfBCsd31I3bUAkcyvhWQeihCtxcJ4Fzh4n76GTt2QrZHCZV
Z/bTEoV3a4dEUqrWe5kWYNRYNM+lHu6TUj5XomPG22pUu0u2j9WBaCknoLdrKyKEIXxLh7AnvQew
fILCGuM57g2xnUZiq2Lf25VGeDa9yj3OXaxWV6XM4kPjEaNmoyNfsPZ0zTZQ4Tq6PM6+svr4puvy
m7QZRyICORRLgmUC4YsdCG4oZ0Nvv+qgigmGy8J1KeybMSeZpw8TwVQaZJE27O+lMtwjiyCaZRT/
YaIBb3JIKSz39cjLuWF5hOTk7TK/VFeBo597atcvKmzLwwgAEe3nFTCT/LtIH7oqmSjJB94WMfd9
BABkPdWut84YHFZl8JmV4I+qAJ0+4csdYuWV6WaQr0uPxReQyPVggfFvxjwDx4qdB2qpoVBRUk2k
hNXugCtna1Y96jphTiwzOoCVIoujI0jQbzCAKU4dfoXeCzojBkn/NnDlOYk90g9V5uz9cXi04/4O
xo6HXhNFXaqNR1cHWNLNgsV0sy+wLmiUhBJF6hBnuzmcjl4R4hqHm8DQap9mgFGo38HzTA0xiP5g
O0zzKZEGHuHZLCv3sg1++DRxdxHGEs7kuLzyDpmry3QDPi9cDGzaUnEO7hkL17pLCOLR7UxBpn2M
m8Y+NCGLniy2rSOCBHD6CwPbRIsbuPiM2m5TTfGjpRDZ6KpFCokvJ+gHCOSdohYHY5fu86Z3PcwU
PsN75x76rsk3bjQxCc5R8qYcUJYod66dV3g0nQkxhURTMJQMgSXBJxPJwr2eYXQyWlYp3DXPcj5d
00YtNwRfo3gH/FUz2MmYdAznrU0Lzh9pzxKDZn7kuu9TUCKeTEmwBJ2NsWy60dSbgbbH8noqYkYs
gjPYYyxtBMJg0jL6UT3Wfk6CXkfiUdmSzOdw6i/NDP3PyFQl954Dv+7Yx3DlbG1U16Jj8WzmpA11
WAuCJvxSQiFg/kbzyDRJna7eBCVrq3muU/SSsmuK8xyhWZHtK+oCVrO18YGGi0n2KE6NhYx+4WSU
wcYj5eHeSBdqKvqNFpoYZcDJpwwhP/UcPEMBzlZZOBLHathgesTwXpQIpUIzfp6rmyBug3Md5sVd
lAK+n5mbr/P6ORdUDQpS+EaX2LVWVhsnNRk/RtjVCfqzVYVKZNsP2aMI/A5VNNNS28xfGkENeB7t
9ZzM31kKzo5trnOaRuWUfgn5xqhxx4zzdwtM12mRiSRL57jT6ous4h/IBm77rH+sjcFdu4qWh9WW
84pfZcyCq1+L98Yf8ZhWKPtVxIJ0For0xSl6TFmZ7S2p77uZpAp33EJtPAMYjrf0/0pm8qxVIdw5
S0qSNJ+pii5pme19u/xIqUeuJtaL13lK0nAbREQdXCUfc18vh5qMYPlNtOmEr0F8p9dQXhGF4Asa
jXnnCdyEreFOG91yZGpaqlvTHTZDLJ8HkkM4QhEzo0b4MQ8CBIMh+eF75nX1zQ/6rQiHB68HaxWM
3525G7dAjA+1V72C4OvWeUFEX0gGzFXj6x9Z546bskKBBRR2x7C56MWbiaTwHpLYiAt/AnvkiRy7
ahaEZHIxOnqTcWfSmEVU9ZE2wan2ykfRm9Em8hs0xaVFKTpBhCofhxSnm9U0EOZT96WyE5qQEsMb
iYGuGbAGnj8shAPrsaqB12ukFw5LxaCWSB8QxpOyEJ+mEL+ChXdjGIrbkkOE3zXG4nQIQqrH6Wst
BP7X0hLXDLbNlWVTtaXGQpwoCNxd1pVoxDL/EKDbF4hTWF2g6pffHcN9rFEOpQYC6iIZ3wnCwEI7
eaS1ims3bpsz5cmVETTkkWYPffNBkNJwrIR4IzhijYczWVkRuTnCbMy9Gr8zx4wfXEW30en64+wV
+66vqQKWmkU5wmQAQonjsGiLOqbPVMEwjoE5pyv6Offzlaukc2MTXCeqpqHykt/ZmsZzKI1pFdYD
m8YZu/R670YDCN85MR8/NcX3JMBoZdXp9zahBR5WnQ/iT9FkJI/iSjK9xPcMw3o0OpjYnNBWRmtQ
lyQts4YSvUnm4GwqtJRoD2mhDt629IItPyBE9QNKkDSK9kaYb7xIRrsEgCBR3dPT1Db+Nf36dDPV
3r6Nqvgg+3ilM0kPqgAoGnZsceHMDs4VKzpJ49zEPV2VOruVcXOacoqHtZsUW5fS8UH0VF8a8VL4
g7Mec4f+g6pvIqavTkp7vCPtpjWGOyOy3B2/GKoGbfJFdzFj5lBDVxvabgWxdQO8abiSQrfbwtJ3
bYqzxCEkxAoL1KSFPgn1hI0Qh3WzLI9idG252UHK6reZmb+zsjrP5t6eDe92qPTNOEFS1KMBMIxa
WE+lYDt5eNNF2pwNRSjSqIktnxzVb4rQRByY3/SQdye4hs6CumTcbIQmdhnac6/lt0h1MJiKB5He
DR38ydo3mM/6wPFLw0UNn0tCGBwAhiRNS8O498RuwAV5VVtYJGA1rSgCUTc37zyqpdvcwFKYOAOT
+lScI6keXbfeOl7bbespRXPTzy5Bl6m560JqA+NJEQl33Xeo20WJU9ybSKzHkA03HKtZOp5tb4Gt
SkqPDj4d0yypRhNE2gDQFVH+BRruO70p+8rd28U0bmCvorRNIqrQA4DTyPyoQx3cc27+4YY+RRRN
ox8NU79JWSitEXtHnpveRZBuC8sGsxnkp7wLDo1vZHtrTqBkiv6Ozj8ewxgBZhyjDzN9RSEnpVDd
I2A0glyfzbF/CSt2GilG7OCEdOS+RXMFqfWZmYhY2RzUtmleh1UKTaChpDoZb77bbPxG9rh31NYw
++EuavDqoC/DSG6S8jH2QYRxwu22aM/mw2AElBH6oNsyilP+bMZ3VJhvNCR2rRn2HB8NegeZBtfK
PjkC104wFU/d0idqFxJUt2CeFqYZrsF/3b5cq5ebP++7PMULjMUbszzncvty7S+PiehiY1OLTH4K
vEJu99F8nc1xujE8++GXl/n9Xf/2Jb1UoG+cGkwtl027vA+jIU3on2/++zNdSFgtWnNmaUvglu/v
+sQLmPAuH/Hn9v3+OnlrnaBGa6CGyye+/LmuuyNrpmj711e+3P79gZdP0qDwDwcfr9fy0iGlJ17h
X+/y860uO+5yM8wA8bi5D0li2WU/96jpWPk2EtYxqo0nv3coNmhqlajZ31KbdOLQVFg+gqGmeNeH
V31qsHLpGTFHGymzTBh0bQvGQM+imDnzlxslFBHpo633sYi3ypSAk1sqYdPcPaWc4eKWrGErQMrG
lDUs4uqKIXZYx2riNA8obdC0722cZn5Hlv0iKFV5/qS7ajcJ9CxOfJ/2H8gzMXPPGWGsXUK+xdIy
ITACdbyL2jg4QUk59lX8bWlh1JOxzBXKcynm96RB2NxVzmmw5VajJbliiuE6GyM3bkQGAS+F2Yko
KRjIOcKRS4Hiasj8O1NwQo1dFAIChj/ro+DKm0sCmUImgPpWBZwi8767nslHqWKNABy/fCQW1L3a
dvTir/I0PI/EMl0rldHozuwj6RkfM+l6q4IWlyjddWCOkFxE89TmNsCdhHaNy0ELGGncM7Dhw/W2
FNKsq1BN74Ja3jRgQVYkBQT2eEKag5QQWVLvAa5AK7kFQkk+UihA+k5fkeWwcmg3vtegOjbiDURs
aLFDTctcls9Zqr4XgxhXfTV9H0h1YIEoOXELgvHigDHQ6oBj9PNrGNiPBTlP9OoTioAkLayKl86k
CjrOBLJba9vGj10bEQTrpPMhxgLD92oa6HE0g/vR3rYyiRmzEtT8EZl/E5UBKfL0ums5m/Ypy43O
tRByD2TbzEb3Wg02YWIyeRx85hUKigPNnq8zBEcKaS7tqPoD0WSXfkwMamsDicemRRpqEfN3cmuM
tdJ5qChxVmMdbGyXrjyy+BtOY2s9Il5wWoM43gxOoao0UWv+l7LxQbT1c0G6iHoeBA5cLyfE00ir
TUteoc+AMOsaFFRX3Lazfm7m8uAk7fuiBZ4nupYy7L6aY6fWjpVKtDyuu7lonlSJH/wXDv0fpPdf
ye72Itj7s6BP2Y4QsOMFUyV0fX8W9IX+ArnrKE5NE00XKLv64CZ0FiIrvUtN1B2R9B+dshJrI8M+
aLShv/ECqsLIRnGJiT2hclt6KPDPsU0crczQX+SIBTZ0s9uEA6FwmwdOBcH/ZcMt8282XJkcDsIj
Eo+6/583fI7yWk3UaPc0gpO9oRzkGpTzCOWhc9bFYDuaGCdjlIa3ThxGh0kQE/Hvd571NzuP+ocS
1iKF9Jjl/XkbIoJY1RhmIEq6drotU+KPrTjcM/PDdDO7xq5IBw+y34NnVEwZOvOgbsn4KL/+++0Q
aD//+iUiFZVaWrbpWUr9Bc6fFNMk68QNiD70p03o1XLftbTnTU6CQxO/9nNQbMlHebS8oDoTnjbu
4JZf96Xcl35jnHvdVicm9Fd17g3nAMEM41XKiG5BZ5YBp2kUodbZd4OjLx2IA0NzLo3Gvi5d+uEE
bFXQ2XzMz5H1rry+341FtU10QSDnchEtF206v/77j/03x65r47iwXNfyTM91l6/n2/s9S8bmn/+w
/kdntl7Y9iEZY5adoYUui3WsiVQihGZTwkwI5VyfenLC5NTPOzJL92RE0t8HyxFW4ynPgn6XmYPc
WeSH7X1J+PGS8XdVl36/TefQ3nX28ND5hdhctvw//yZg4VtRTnUUhO3veQv/uvm/tp/FzXv22fzP
5Vk/7/7zTZ70x4uu3tv3P91Y523UTl+6z3q6/0Q01v5XnsPyyP/XP/7H5+VVHqfy85//eP+eRTni
AVrt39pf1cmsuD00xf/56zv88czlI/zzH0tQ+t884Q85s0aE7PAdXc4xHLrDZ9P+8x+GVkiZbWUp
G32ya6vl1/NfwRbiN8dUludK4ekl1+JnsIU0fxNIosnE5WwlkTyr/06whUXKxp9/O6amBQ512BZM
tGHbCvHng4imfdvnbuQdKpG84ByCVke2QkObuKs003IfTK89gVcymlMTgeQNqaLhi7HfCSOP1kY1
pVvCRsHAE5pYem/hEqIoVnGTRE8R0Vi4+H5A2ox205K66IKWIYRR0nTrJmIZ3SWgUZDUOJaeOJZm
fYp6LCfd8OTXJoZpFBQbcjIemV+LLzRYT5jmDlM55IcoYCahcmMgqMBHyD94DzQXsKO20PET2GxB
7Z2CGvN1TcykswROioXi7fiy3QQ15/PCza5Ly432eeI2EK/UC41J87awMxvgBTHqcTDfOK61ihVm
Wr+U4kuVq09XUUqjg/QZOWgA5trh992ONDdwsCzhmW5K50/4MKFlIYyjlBMygvbrEAnjJiLGrIcD
fu0M/tbPrfEpWRbZQp5t2WUfQqtjQe0/KObpy+jn5p55w54MsArnRjKv/MKOt/7kHYjbMzdBT1u7
dtw9Ha90lQLoxrJwO8zrPKLShFKGCQayHDE50bEuXVIjB2ad/F7nY40SUqb7qQ1WOGUbZLo7HeLc
EaSX6iXG1AunDxQK9mlaIk7dJexUgJiSfWdtR3JQR/JQZd08TXbUEdsAPjwNIQD4zvdqCVFtUuJU
/SVYdbhErPbgAaYldrVI7tolhrVTBLJa8323BLQ2nLeWVFTL8eJtGrlHguJtm1RNPQ60e4HPUpyX
P4TAjucPtGyN+hSP/5u78+hu23mz9FeZM3v8D0IhLWbDTFCSJVly2uA4yMg549P3UyW3qVH/umd6
217ASCIpigSq3vfe52r+DRa0g/Mp68vouPrzbT7DbVvz+IeYmnHXmjo1AuJle3JmaXmgsbQTLvzV
C0BASDsR/pWMdtlRT4evpUtgbSKja0cybI0ytM9UGy4TOb5wP6J8n1q0ludYxk7YnXVI6GGMIym5
FTFfrsCgo0fhL4Ow5ZOVAS/PZKBuJqN1exmyy3z7wZaxu6NEj9gRUbyeM34jbmE+5aK/zVD7M6Cz
NwRm9GdClM62G/mXFRzRslDDrMLPFTfYqIsenPRkwdkxYgDuGR+wI4OznV17X2zNWi9UR3DxkpZZ
kCjcymjhEQ/nTWr8plOZ06tlTGmXeIBbDS1ZVzKWRtVzcQwafXzj5h1JuqhG6+Fc+22563sQDA5M
QZE5ApNXgbqn+qnNXXv0RwrFSz9hZcvXnfRvB2BaMGdAoTdDUidrCuhJE/KpW0DDFCQXo4HDe6V9
mGQUc0EmsydhtrEOF0HfIen7SOWS8GY8ARvPcaZT6TsHBx8qMTqk0QgPjpgREZ6XgZrsl84+2X1z
mF3ooM5IWPTA5DiZ8gjiXPallyNHkqWjmYjp5VtCGYZuK0oZnMPtxIXLWBaHZAt9Y3rJxaYosGno
ZZAN8c1g0nuaUiRSMdI2LFn5Xq+6h9xcf4uQ2Rnxw1HC7NGnz5XY+ovncAeuaIGZIfWbcGlOc1r8
5HV7cFXcc10lzG6aDghUSbfPrSpgR1QFp2XeVUMXk4X6dQb5kTES2XdMBXfj6u1nPX4uuGhvnAXB
hp3DRaIhnFDohLTw2FYAdlYMDTvbmbM77TFqSGYoy+Rs1vkH0SEXHWwHNX+8UqRMITc6TQkvHPfx
kg3muYMZse1zFItOet92EPz9PKv3gqSYsoeVKCkjE+qYUyo+OH5L0CBJt1vyY3SaohlSBy0++A3J
l33xpV7bjIaP3SD7SZjtMw0UDUJgEw1bXq1kxy2/7Aj1y5wR/WJiNCiIRqJU3X5zZj4/Yua3bHpo
i+TZfC5eyOfOj1nZoiun6A/sfBMn1XLjJ2TwDUn5s5p9pMZudpcNCOR6o9d2+gjrC2RdEvOSq5Hp
JaowwiIKkw6/adeHQXtZ8Qcdkhn1dTXrCN6nF4LIyDOefRS/yBBRZjHzkVOQFnmG3hst3CUMJylz
gLwsfghHe9b08GJMAPUjG0NYRNOr18bPzcy8SSdX3UjDIG8Nd1/6EF0oVH8kcO6xGUv7sM5Wu7eE
ne3HoQFuEo+glcibWEgwB1dPs8ntdPMDiorx02J5YcAInvkxKsPdtDjAO2sCaqknFXe625MvZBLu
KbpO30YuTPpKrPdhht6Hif6NEXZ8fGx6BSSuYTQyCoJBFhI/E8g6fcUELoxcP/AEHBMiK3sQIjZF
LNRYW7fRaN/6jXmMzf4k1vpEHuwZrECx030PckQHkrKMZbJQl/bBCEzCGbGfWg51wtEBw1STJJCE
E/cEb64PvpY/e4uXMx1sCKEEL+nRNdq7IzG13TLTI9fBMzMFh2S58r61qyFDb6r8jlw2Lr5hf6Au
y8Shvikc5GzIjVpm692N0/E1secq/TDlxJhE1h3qqSkwCVhUbpWS3gHxc6cxRM7kaD0Ff5/SBXf2
JkDTcBT1TGBUXREVQJbFDFqYO7IMJa3ih0R36eSJcpdpTXNx++KEcocOV4J102td/2gMyVFDebv1
S5S0JJX0ZxsFa06lkQqt4IOAig59k3c71MI8tR+1BDlKTNdgsyTRU0iPd8cdvjk6IYqEKaad2g4w
g/Bx57Zj3Nh0EZErpvYtEa2CP/2hqbX5pqB5tclHG0l5Ze+diawBXmXxoUsYBviZvdPoyUW59tFL
mBIwN6BvqtHSd4Y1vxk6XGJNFBFWQSG4mRtET5LKocjq5Dmkw8ceFpsb1eYpWl1jhbbbUkWJFntH
JxqRQ0zHVLHOh9b7hWYCF7l5jrK4eSWgqzUhqeguQSYutZh93o0fZ9iMgTegsGgqF02rryEeMx2T
xMk0g21m9oFTW9/SDFBEWsJUsHBwtVzETjrcDFsflkAt1nwwUGb737NigtRrjz+1NQQ+osD0Oqrz
vZnrIMskoaSgB3WSjD9nJpZCxOgG3cSHMDNkJTEXXn3sOw+oCknaNAgzCrQbxAkJeijMwJHG/Knv
f/SMwSkiIftUL3KGbMDX0UHcFSYimAcbx+qYUdDqntvCgcTQ6SAC2+cwk1n3Q94Enu3VgQEcM60W
wBhyK6q9GyJGoCdZfBCXZGgCtUZ94M+a2lSLQjDkqhMwGMbUBmrR/V1bTEs704duxzCB5AjhvvIf
rVAnJxhHyXnkelISEIlkNUO4kYLurWyCNygROQdD1Pfq5SKBBdYN1M5ZibhAyvVnYU2EN2yu204U
U10Lnc9XV8JYR3l5CuXXfk5aWJnMZbi3tuMZJkN77GTBWIz0WzZqlTp4ss0IlCeDG5K/bnw2RgMQ
uUwAgLqhQVuVq7kUMDZr4+3UnzWjC8i7OOAoeF2qHbTv7leHGl1pzl+jxqkYZ7JQa9eF5Sc1Il3e
GKEXO4f4RojW0GVMd6zp/ggqTnKhNlEpv+CCbPbXXRlqb1JYB8ZZJY1X9V7Y6m1R7xVmnhubdMuD
+YTKcg1iu6UhuqKD9da05C5lxhe16ORa5/1uhjLdxIhruJ8JNLsRc5SqbMZgxirpMdg5hbo7BteF
32ZToOcuXk5/fS4w9gV1HGtBPsnPXML3swHhQH0PWrVceKPb7nWne8n1ddIRhDfrMSZEQLklQg0r
lFooL8XrWikG6EyrKfaz1n/tY6IM1MI1KK7vPURqDBy59uGA5qoOCjFt+E2dZLgL2zY6En2MHBVa
xKPvTgsCKQ6O8stuNSCv+2Y2wQjTDNkMMqJCrxBEXZMSWvlsKi6B9icuLLU99tGnxJtkkZG/kfpb
qD/UmNHudkr3Y2cR4b0JUy45DSESbmI4R/WXeff57SZy1uouBdvy94PtYlpn2Hw2hwbJgfogz8qr
IhaMby0DAk+9IdzH/7xV6l0ix2uE2pkO8ZnpxOtboH5L9fsK4sKD62/OZZu2ZRufC5KG67El/pp2
aZV7UCvmEsxobzwYzIhdIVu2ZsvYG2kgfwPxFbH21jNHsoH6FG5s9ayVKEFSD6GCua4wPr3+hfRX
z+s6ROPT8qUlKHpPsdfHr56D3ml92PULiM/rYpZQU9dILh2EUV/kw95Z6ZXAyNPdasZ1YT+OMdgD
eK6N1tyZUXjfOszdtJgbvRiCKEV5qZnOWXTiseqrj4QTcccE+yVWmnJkXEENB8ztl7fzeJuW5U/D
NT7pkUEbQMPLP03J50L/lMYIqnOv/hKN5RfazViMLL4CRpHeodjIiZubHxBB2lWTHqYZxB0Be5tC
JzTMGS1y85h5tozeSV/qDoPbI9RccURGNMmmcGHo445PaW3WF7S8t701eacoj58bY0ELxEBVF5mx
1cm5QdbD/TXS+/PgueXRsAgCXGZiXr2n1Cr0LYWIi/cD0We2X4ritAze9GgPHqMvbww6IW7z9uds
PnjrY52DGAtjDel3kd3E9vyDCQkgDU2704YIoTQ6MoKemK17UBKyogBXROWQmoPGX6z9mEb2hzK/
X7zsF2SMdVMvMRfQPPreIcQhKQs5iT5kN549e1tapTTe60evPRNMd2zMEAiE51S8Xf195qLYimfS
c0SR7xGd3Q5VA68/HelZfgpdGEJ95NwuDDL6tuUrYQBpgnsSM2beuXX97JEtblgU8fWUcZWXUUvu
KzK3JF3re2ePT53jfRt5E9YYOc8wIWbzHftjm2eBV+iPTd5D+Vysfd2uPzOTOfWY4lhMp+5BhC7u
Cii/BMzDi8/h/M3Wbh7N5yWUckMf4Xxhv7St1e4GqzkPZuyCKxzui3rc0zxfxXzpSVLnC/+7S3r6
Or0f7+jUZuZs3zQpwWmI5irkK1ujSdx9asNeq/Xusag15E2Ql4A0UPr7sZrZI5lvJBtnzm2+AHz1
svIGisfJKpegL5ZLBl0HX22E5Gz+WQ7GHak5z2vrfswM/6vvDMgO+B6tOE7OugVMt24AuNWQe3Ww
SBkyMMakx9YZvlRV8cir3Bgj3azIAC1VgskLRZ4fZgtp8gJAiEqJJEMyc3eTFWHEzo2AcOeCgWO2
10/GSBPIGh0XhDU8a4Fg0xYAq/GT3idz92VdQgDstCFDkorbKA43EyiC3qQHVHge/bM2cjf9nEG7
pjZ/JLkaDT5pqYjpuRWcMaW84Ahy6WLhNIqb8btuDlz8cM7YJnrNfuVy4AwGwtu8vx86D9mezCOU
VLSIsbKWJxenNJ46rxy3HgldpLUVu9Rsva3VgvLhXaMfSVmuLcbpMnTdsoPcclrsJsZU2c9AmvTm
6NEcGNLyd45SfTs69RdPmESgjD5+GuOlB6iKZmG8qxlibRDfdCD7fdpbNRKcaATjKGIgccnjkqEV
HIox2UgFUkY7tC5i/6RnDuwZVwvSqdFudDO6ifWSJLhJT+9rzJhbH/1zZwP6xcSCUt8cQYOAgM1J
M4c38puRBdjtYWyQUd27ZmQEc4H8LHlgXrzeGAKbiF8wsnaG39bgkzrRUJBore8z4rnj2upfyySt
yK8RF+SjBtoVbTN7ZLAN1i+Rty7y+XXeezRICeLEiAPt3/JubYCvc0iKIxgqE5Zps/FTHrvWacS5
YfmcJMt9V1KNLTIgWnovjIAB7CfuGhA+QwqBC3QIvA1n0tdvqkF/BG72w9EtAlsg8QEM0Jy7Prc/
6DixuThDE0sKEi76kR77CHA0pizQFxbcIe83waOAqx3D3pIqPOxSN8mxbhhwleovHRXrGy5ru2Tm
r2lH7W/KHsuhxcBmiaw+6ThIcBENQek3v+N8Ap4Tcvss2peYKgopLL+9dMGQV97QZO33kcgfknjM
sFU6CE4K/aZvhw+iIQVdUEDgQoaZSoY39V+G0Xvhlj5urRlMkW8LyBH6OU1/Zbaz7KcVpauDYHxO
GZMNdF7NzuuoXh1SRBf8xpRBbNE5hBnNFLxSwOCIsTf+qEVBgWXX8++NkS6trXGVYVSLhFSfTC6D
XsJ4VPvhDq29qxcPH53Ml2yTxzazizunnGBhFxgXh2FytzyTkbv3ORNruBk1qZECO9so9u1wW4Xz
1hDiWzu7JePMYTpWhX3S15fW4ytfGP7BrwjjtGCTIdNssT1hgDSpn9PWGYKmir9WOtrSFUo0ZId4
nCAHrd3yENohMuEiWffWHJGbBHwCPdIHMaz0cho0PkjRN5WObmo0nccuhehMuzA9NfbJsprpBo/U
j9i3kRfV3HAFWtZSPJUZZs0yzVyKpVzQomG8D8HMDW2N8STEl1TMd0s0iluLT3WyTsc1nZYbYU02
ty9zOMSASxAEzSQ2J1wltpoD0dXIcZusVfQ5sfdF30HCH+B11mh/beMx4qOfwyzI3YPtTj8zK3uq
htuO8MnNSCdhl6N6R0pkMmfyCeosVipwDrZv0neg8CT3y3icjVUPKJMRSaIThEHYGdlArfOQJOZ9
XCzDLhefM+rbrw4pZZNyR1Q8OGFPRlk/kbn9BPMI4NfG7aGNpxSH6iGq8KXZyREUwH5JMm7+0e9i
DutLOAn96IboC5ABy4vhfNKs/Jbb3DaLB/8O6JGzyefyYzr+SPpLaDb2vmdIBC+W9nhoWc9tj769
BnnXu9l3H38KnOGkPS35+HU15h+Mm2jk5d906O0TFMyHkM64NTJuaZMHK+f1dO70a47FmUrljVZ4
AsippLiJ77a9wDIlC5OJ8nnVmV4lff4yCPexamCW9jgIbSv9UZvix0rFY1f3Ws+1iKnmwKfO87Rb
MxlTuLIkO87Y1jEy893KM7ibbsR8X0NebeSxwLBcbSf4ZhtKpo8WUYZbEI97u7D2veGfQ4d0RjNH
KbuuspQ0FZ9aw6z2g9vVFDOts2MVBSWP4bLMxKHHjvjgGjHpyl6K5bfwcTUnFYT+nHDyDNQfs4Ee
5xy5gnObNTex428yvah3FFS6A/aichxL1Go/mxrnh8/fsahjE0cRmRK17n+Xaus0jRi1bak6rdCi
JmDcsmA+GMuN29xNK0ULLP5PRe62zK8WYs4Mqwv6JdfzTR3VfaC2dcRglJqYdX3KOyIdW1VHKJJ0
CNT2dZHUMZcLgEFbrXQx9Rv1MTYma1NR+N8t8hE0nAbQR+WczePzRgxF0MonKufygZ7IjLJs5hnk
rusC8flKYoiXbiv5pOls591pFORK6ultuhZfPUoZmCB9TH24H3jiYQzKvkSwUHor/sJk5L5SyZzK
PoKIOtB1CBBqTMwxkxsIiOVR7dedr6kplnNSOFNgDfNEJYeB4LrYxm6KKvAaDUSftqczojZdBwyS
VmFcoFjWBIkscsR6U9QnyKqbCLXAmXYXcrtyJYdGFkSgpDIJV9GHfxd5D+xnhU8AVpqJvZAz+Tm0
HiEFMFJL8id7MtuDPYdToBZNXc7BigshTRw8Y3LijLl/orTFQq1d91X6dI8yhraZCyq+lDPwKFyg
wSGwINBGbl93li25dTYqZV0KU/O1xwzh1CfII0OwznXM3R02yq610wFKT98HuSxnNaWHlrhJscnh
xgY8SXdLS/k5jB9dUDdrF6g1ITfVmjyjMb3+ZPmA2bsejkUf3wPokeETA4BAa0i9QDcNfkWnFVsG
bGaAa9gMark2pk10dul8jp1nBGE2iQI5KEHKbpt9UPtQIHGaPGrMCJ31AUdpVw4vhmVhSLIbRhNa
TEpROBJF2vxQG2q3IMH6nPEXg7lL8IpctH/X3m0y4O32WU0EhXp9WjVbfGR3RscvrA+V9bpQu5e+
D89z9TB0K9Yypgn4mPP0zhAxm6S9m8QPs8ikEstFfQIWjteIU88IkLyQOCM31cJpeuDxLaI67sSE
rg8BCjb1/G9ehHyTHM92cbHJ16GOkDlPAh5D5njK7H3oPYmmJVpgqZHE1xFzrk3V6J+LiMnK6gIf
SGKS4VKk/PbiohKdrRAXGwGxtbgDFgkqtKKkrY1Us7uwv4FelqJ6Sr9nc/6DMdA2t5YJV2XhwEdI
Xmy7fK56PiUZ2lv8vzgnMh2X0TLomzXj7ZrL6sIwn7mERvNwTLpib1CoOFiLuPTMaHoky8ds5OFa
Ld79xtHKfPO4hgKfdRtdKPpiSxQQEYxncAwvKK+ogo9eB6NI411wXdTZVGPb0Q0imYbsjvpHTcP3
2jhQu/9Haz1Mi6n/f6X1uHuZ/hfJYcnP6q3i48+P/VF8GLoFkk44toVD2XGEjrTjj+rD0P1/6baF
WAlyr0D2cVV9WK78IV24/JQL/chExtTRj4n/z/+2jH9ZJnxKVEY+th+kJP8d1YfnA9B7K5jSfR/l
qO0xebQNh9GyFJe9UQ41qcih8pTpTdckW6qmfMytGpIvebI3KZ1p8LWyZhibPqlNDsSlTeyidtMK
bHUJldImtn+KItb2ln1TTe2MhYpbhFpIf3sQmgxHtGL5VhjcA6ya8rZPC5SEBLlaev5o7NXqEJbt
63G1mbkMObQMh6saoFWygFtbzX1TDNMhlfVgtcDggedCrTItLLlB/fKqkZhbWUVWC/fvmtqEURLt
F4O4lDChAL0yKwpK2f+oVOFarfYwdjdIIpfdqxD6ryL4uqnWfLrYcbjAj5cUnkguLEnquS7sATrN
IOxLJmvqM83W10UiNyc64Ic16W7UfgaDMwg/D9vXuIB4GUuYNnSsRsI4x6rC1di1BwbfNK+ELFi/
rrross7Z/GjXLdVTS3ZdGlH/WajNFEk7Nkjtd6t5w8RomW772rnjbrG1FIwp5OY8ph1rhyFG7/EX
lZB7jfqA5ETjyPGBHcXDhzbVo8PSjUePKvjG1chiaIekP+bz+BTSFzWQDJwMr3gaUMoh2m7vJqib
4AibvY565j7ecoFuLysqnouQawPzuSNh3d/DDKKwpeF7nsR4sDLIohrwpn01YSezwL7mXXWOZLNA
/W1Sp3nmBtyEpFKa4pP6+0XrmhzQWnhtfy8qUncNXKIokjG0MgheQGvrzktf0R5VQdt8nv/kboMr
/LN23WfVE9O367Y657qpHuG6T/fhi4CJHfftMjAi+PuA/4+HeX9YPWxkxtgZ1Orr8QxHL0z663OS
Zc2Lu25fn++/v6+tfULTSpze6mfVomj1P2/Iu31Y+aHt2sQVuId3T/X6FlzfkneH1eZcpuhiBqYb
ajOeGP+2JHtCbUK/Jb9falH+3cy6mGrkdVsdbpmJomKQJ6kjryddf1IkpNz1brxl9EX40D887Lt9
16evl4Xne3dYbV7Pub6aske7ozEe36lT1IF/Ou/6eFo0+Ic282+uu64/et13/d2u+7LO/NA6Dimf
6j0xHfeZbPLoEMsxsVaxqLuq1feDwSWyZTaCU+LdKsIW6L1L9CEdDNKInKbT97oBSgFHeMQ4nce4
Ptq7TfVYmZvRCFRHfL5sVAHlk0MkE6ce3K46559+Tu17/WF1jnohr49w3b7+9Lt9VUGGWNbq1XnC
vw2H5ZvYTwVduN6hL5TgfNBft5Pcmcl5loferNqLbGbm8jL6/lA9nAorofuLhyNRto+lZJafJDgO
VZ8S3z3uDnVLeHNSpE5Vx6gqFMH1VLU5ONAWSZ24U11fVEh/Wr+q49sZCVdoQyMTcSUnQ+27doft
bgYNc91WP3zdVGerxSTnU2otxge58WXy+irfnUJOWdSaWtiVP24bb4WCcj3Q45tPMubDA1DlgCv0
28U/7eszrrstRgLZxlW9MrWmSHFqLaMQnZFJyzc4QktdC4JrZhzKjJMdJkeL5wFUKpO79ye//pza
q6mPNRXnQ2rm8SmVU0y1GEZ6HEUd0bT42yVUrcLElBdFea9TB0iKYFRbV5/1lmwuXYsZN8sFXHyc
jiV9fugJ0ZdZvlVWt4K17iwtiPRm2s8evhhhgJGkrkEtZODyN8np83Wh9sWV/UMvZ4g2stGnpAyq
+Vfa/L4lRLFOzsszWQNQaylRZaOo6jPdIzuY5MKY++XoDFQ39II5fjgydWWs/khMCDkBqQz9kx8Y
9fdVeoA8XPnAqJ2D+uzY8iZIqmAe4cQKLbPl6u0Qyd3LsBL1Tqg3JhTeSRglqYerLgI617Ihzdqf
1jRrizNU+2zATFTAjaT+ISfW5ioYaai+uT63bMcVaCFBYI0nG6PmTDYHrd7pI29UBScEJydSUndr
2621UixBWpZAHNlksd7TSAbfChfOJ52V+K/E04ho81xgugR/e7M2oVegnksnj9GbauarbdXsf92p
ttURtcAcxJm1mRNAWpFQ+Lp9Pf7mpKtiIM81ArDM/vb1IVdGhjs/ZBK7atZH5D7FgYb3um5puCMF
kO19tZjBFZIAY52MAowxhTNTHlcL1YZWa68taLWtfuh6Tq/pNKffnX49p3UaQStXB4ciJSpqsQ4J
11S1yqcMnkIth7v/eHxxINpVlZfu3p2jzv7/2KdOeX0W9SOwjn9FfkSk49+Xo9auv+o4U84VS4Gm
U74R6t26/rrvNtUvSjqVvT708i50XRjyJnTdjOQdJJS3HqMPD1Y7O3xg5a2lUnez64lqDW0n97Xr
z1wPvz5sgr3w9G6n28l39d3TqnP+030OY3hMttbB0SHfmdDcA7XoIzrPr9tvVtWhUjP+nPT+zM5G
DAaj4z87/uaR3p/6Zvt19c1jz+bMt05WXtVD/4fj6tQ1qcjzMH69eY5/Xv3nZ7q+6Gwxnha/JoZK
vhlvHuN6ypuHUCe931Y73/z46/E3DwVMSHRMwYCeUvD5u0A78GezACkkKMOe1MHr/uu5rtDDfb3m
3667UPebgWnn2KbVqjoy5NS+1Fq1MEMs8FUzciW7kcW8oPiAoNMGWSolMWpV7VSHEd0yG76eqdbi
PDZ2Sw7NI70edmgH6sRz8JhvHs4sC+5JU13rW7Wqjr8+k9pO2/UJ7SIouWHwjf31x9Xam8e8viT1
6Oowf+5HDb3OwShmbT+25if1Xbl+I9SmiBwS6V6/F86YQpG9nkX9HKFEwiiE22kZTEqzFasRkArs
ui48vJMoHoGfu3MjuBX5Rh+kFWVPtcDwR4dPrRJ3YevEl3DIf2kHm7wyX85nc/mdEHJ4BmoGUdXf
zWI+pNQ6Pa88qqJ458XfGOxQQVgsbe91w8syiF8hN/IcXxVWTGSMxseooAIN7e+LSwPtknSLcegN
8S1eBKlL8m6V8TCVf/F7q9hfLbtqDn+d0q8JGV0i4jajodG66AN+rixigCupPUCdyQxFiJs1KSE/
+nAEovyc87vAsrvQ0pb4QqrHbWC0SDA8moOrJvOAsw/XuasqRahZbDHb075xICf702gE/6PrbAae
NOO/qrNdvpfd9+5tje3Pj/y7q0r8i5As1wVAaQvCHYxrSIShm9TYhIlFSnh0VW08Tf/urNKpsfHP
hUxGgAPsrGuNzfmXT1EOK51pObgIhfHfqbEZuv4fnVVU/1xKdtQBPQp974tsYe/l9OacixGGZyvN
YbuDRrxxQfUGK/X6SMfdXC41wZlDM14SORAUakageiOD68UGHV2GVE5CUJRslWTyHLUGebd5s4lp
aTv2rX1SB8vwWxKK+jzJEbohZ85qTVWo2mGwgBucrruvx9S+XA3ur4f7qqM+b1GVgDW/bmN6nQfI
a3ubKF9ykL+ORWUccn8zho12VpWZTEdJC9Om2HpqlK9M86/8AGJ59qvT1KcWfDc5CvoTKNr5ZAht
N0GDvORmMu8dx/k99kNzdI0xFjdt0Z28oSVwsbD1QC06OL8bhOWfUQEwjraAa4Ju6L1zTSy5eo/C
8qD1nnaE9swoTjaXeD70uP/35oz2eCXaa9+t8wc3j9KNHcPmytfhVnXxDKoVJIF1R9VkUovcRrRR
4meR5J2bPHTtDVJhgr7l9EQttJVW1Uatol2uTzm/c1VAvQpH2IrXl6FeyypfkFpTC15Hj291evDl
QKmRA8LrQu3rKzS3qN5PZdqEJ2SXBOwxokwR+TkVwUWehKdySdNwVVieR0dYNZnUQqfAZ1Qp/lTE
3pueWRZQi5xy5Bh/nH3qttXM1XrVD4lBTddJUGkiwlnkRBO3eUs6am3AtcMbB/6aKRThjkcPhbNq
kCWFdUBSXJ3mD5E2+gH+EPi7Rjruy4FsXavCcKR3IzHa+hokTbw1isSVQ3psWjWhVxW4e5rtqKsn
A89O3Rg//MqjHE3VN5TVXbUwh0I/6R7If7mLG6B38MANp8gskffJuZJaqDKvWqsWG6ZS/og897O7
IFt3+FYla4x8saHgfracM43SgxeHyal0+WQCzdv7oEs2qZMvr13aqfZJBayEtVP92tgj8b03/d9+
wzAjTRCYE0tFS+r17LqIFllLpLMrupe5+xrOG/LXLADAIuTdHR4EOrADtl59b4zmT41AAz6iLXYg
wyXHVvYtGxxZwVCsy66uMWkVdVrvirAlmEW+Hc7iweJo5GRKvQ12BjNUr+vHd7+7uutE9MePfdhq
ZLfTqle3vuvtUH03X+EYahXdPCW7Ei4gbACpmBWJ9qsdm/igEUDRUTc0ezrVU+e3oG99XObNjOgA
2CbJEFTGc41MpnikUuYMMd6BoX5y5nThI+Y6gduOz8zOKGoNfnyIS0zSWUJq83yYzbA4ATHXA1Cq
yIzzY6eTAGjK6dkq5x+vJXEzImfOI7JFfsjN7SQDuryS0IBwIYM2HFByJWnc7prRnk4uyu9WSuaF
APIA80LgFmKzLpjSL1BQi7+9dRP+4kGbox/RwgcUfis5W72DfwTaDJR4lAikWNLf64hby+ejIfX6
llyoHrdaU/u8yRj3EJl/qm+/h+kraJqMqwHCF6yFzCupoY1ojGzd4TNBb7exjJaqHLhxryVi+/Ul
0YY5NSOpILK0oHa5vtVvhIYpacy/G7IVr/rxiHBJpN9kIi3WbUlF8OQ2NnzWEqGv+iy8rgpp9xic
8aSaIQbsQr9MLOCUIeULn1zFyESCKQdwmK/ErrfhkJqZP9OHHe/imiuEKZ0YWWTskKvd+waBO+qt
FADbFgGMI5FpiHb07JgPa8HUv0L026PH2+k5wEl1/VXXtzLWL7NwaB3I654XIzwJMbZs3DYpT0Rg
aMcsmh40rElTTLdB1PVtUhH2XcPs3JLQAwDOdRfkhlW209ck2iGoanZ22t6gVMYKHCYDmop/r+9b
qSGRl/2pGHwS0Sv+HIYcn8cIXkEyshmaw69Gr0hPiusaUh5P1Scxlz3XegEIYWDpJyppivXsQvov
cqDAjrjxzqlsqapVtXDlztc1s0tx23HZbKPK3s5IIjbxIouAgj4wGS3V2TKt4rLqeXFZQDpfhsmp
95VWoYjtGR86JWF35cLFY26G9BwWiG6x4VDroeMSMMNYUYMGus4VNuJTBBO0eCwJOyKeARkBsYI4
VU4tfI9jIUfgVkojxUVY7JvyXqD2YSgjpSonka1QvTvPXY6Gbp9dcJWB3YwwPHu+8cfQr1EqT+45
cfLbcdbn0zTNazBo5B6Te8QdXxBi1C0rWcx2tIercPZMHLihiI4NZ10QZo8Xv/E3MlkAKpkx1+HB
QUpKU1H+pd41HmIGQkeLVBk8VEWPrqyLhkcgNlyJxV2fjNFpaESMaAXfToBMlEDpKVALUGopEJjy
0yBzgVUVXRXVr5V1ry7Ss01vyw1l3vDrAZ/QzxIPY/7SztOHwq2nG9OA6xz30ZYMLRphrfGYVpO5
QYj93URA3g6Aw+p8/JxE1feFRK6jNbUEHtM7g3NE3pFApb+4H4nANY5IffRdt7hBEtZ7aJifchv8
TOgM6TabPi9Z3u3tQVllR9k823v4nYNM4/oSW4TZ283nYnSeMii0m1jrVrC9yw87r/cdctGJLyNz
1eS2D+38aIL+GtDRHnNChaHX+J8KIGj9tC4nx7IO9WL9xrx0Vy2omIfQ3M8jDUCcyeun1o961Or0
4Fbci27bfHLGBKB4/snt5+KOWU1hLdqmBKy4gSMCImV177pMv9GTaiSwJf7mVrRdVqJuLcZPMG4y
Yt3L4kRS14gDi9RCRoynvMHEkbt9v6vmfEexR94HvtdVRyMCGuC5r8wM18jeOM1Zb943sfNMkTLg
md24qD9QrsIF3Mu7DwzODVTuTRnOaKYEFmFq0cPezUDbYeKON7MonhKT6Ks6mYg7W2fjU8c9yRv1
3wgcwc7k2s9et5zDmDc7dPEOGHtnwU3L6G92fhkj/+PofzJQLEL/HKNjBJmsL0dAACuDDH9enX2x
Jvuq6o/R2PGlM6LLXJ/JC5LyFfTHAMy/zZ31ZVkm42Ekc3lLNOcwezVeR/hyy/ytgah2MW1k/Usy
cU3rSDtw3Q8mUb7n14whP/zuVXYgetSqrgtVvoLrurPusWikj1kCBcm0cpythXu2vAVHvi0rsE66
cWywL3N6Ozv4EPDg1wfNJh0Wr/+z2TQdSZJrvu1KRMC9l5IXC84eKPu2Kh3r37g7r+bGkTSL/iJM
wAP5Sk9KoryrF4RUpYJJAJnw5tfvAbu3NT0787D7uBHTHImiWJJIAJ+599wdAMoNUPl0nyble4/k
Gygzl7wMTlMAfbUOvBwMp5lvXKP/EXatuxOJ+TJ4iz3IfxjQMRO6E77LqQCh6LnnMiF5ubnxbeBO
hHFilR/VcNPhMC5xPKJ+tFbwbZhfzOI9B71iCH7S/qmL76WPsc1vFy5cz8w5qW2sBsmziwY31415
mFH3r9JU3bUOuigl0dwDWUdHT2gLPLnmR8B/Q6bb9VRvPZ2AeM6CZwxBeqPn7LolmYDFuUb8CIAB
jud8UHZ/P8UJTtwJE0MNpHH0xK8mrjkRujiKXBXIvd9HJjg3omDUcBgj/7bPFJEx6H9XeeESuoxd
pQ3Q3utuRJst5DqyvH0+KeJRIqQFCS6beFCYJGAtF/0jKuBfhqH32uIXN5sQCWy2jYV6BVL6GScd
P/aASgkRMgFCvDBMmJNPFYwgnfru3QLr+mm1/kdf9duBdhk7a/cG1pIeKkCC1Ja4iWIv2KBuSyYN
9g6AxEoUY4EQzadnmpZ9Vj9m8Ky4bNBieTqKdpcHfN9cHvT9aXn5zot79HLnv3z5/3hfkdY3wtDp
Iu9uEdWsLgnzznLFtcbF6Xn5/HKTLv3O96eDs6TQXz73qRl3IAhuANsyz5sp9i4ftb6pj7GJLAoX
iFHQM1zuvtwUy6O+H/p93+Uj32+o3v7jl7+fJlPen//Y9Ch7xprfT2QaXnycEnN1uev7gf/0D3w/
Ty+jpVx0fUl3/NcvoKic91HeHtHEi+2sq9fssudeZnYdoeMbWZNMnV+67XS583Lz/Zjv+0AlLSvv
//SYoF/yDTAEEjOr/ulh//J8uHCpMP/l+ZPlR/q+r+x0Nq//eOS//ck64eAKDUvwud9Pl4cEessh
u9fusmFSQ3AHtGnYlYuQqG8Yf3zf+EvVdfm0mqZqNUT40UFuUGv1elmsfn/9j8///dfcv57l8nhZ
E1rZjope1gUnjaZZFr65SnsT+eylFc4RJMC3X7riGSoVhpuKTJXLfmxehpt/6X0uH11EP9/3mTAm
ck6mh++7Lh+VBjHsfjMOoEP+p2jo393HEcN24vvpvx+D/OteazXvTIOAx6Rg1pjU5ZfhF9O2IyJy
//988uiGjOL+M83pCihU91NOf589Xr7pz9ljaP1DkEBke2IBMC1RtH+q+0LxDy+wA9wxjvdHTu1f
k0dH/MNy0fAxfHR830YH+M+TRwhTzCM94Py+af3vmE6LXPGfxX1uaJtApUIPshO6ZQhxfxf3EV2b
4CqJ4tMwbrNyaVTkZW7jj8ZR6egmEjH9zVyf8sB9KjQhO3NYJgdzvE+NnDXJMB7LtiZoscZNYwZR
u8qFGsFjc5UHOwDXyCloEjWuyRwESiKzR2m03hb3Zr4xfdrWyGTWINLoOFTDV20zTupmAFp/vSR3
fxD6/gbuI+X6f/ye/KUY/5rwAlxmvv9CfSMOYPKkHfpHcgettfLa3ZjK4hAtXXe0+HjT0KFZEHEA
sZGuL7a4L1ahC+ei2fRyzg+lZRLT6iAINLkG18iPZ5mlV1lN0+ZHW1y13Ym1zDM7gGZtdeqxNMxP
WhD37nKTF4m/8gWCFKKodi7xZyPCvNRYSl1dLZffclv4DEh30yyHKyNXxwm79gFfDxzfAAaFGdnD
lWiAU42p+yEdDPU1mWPwROqniw7bX5TZgqHNidyRbxn2ZVQySRUcZ+P++24R1Et6fYzToXU2jbBn
sKBoFy43SUpbE1kCh8oyIr3cXMbIThTdj7TZu8hrGXNYFI47FTnv6qAD+6tXiVxPUPBWF5F7PFVv
ykzFNlvU7knH34zkjWgT+6Z50iiLyMvB/qIkvda4SCAcgKHr2Mvnn5bLCahV97kc5SJaCXc01w9+
3jNkVRCzXR+wNrtY1qfLp3Nrin+6udxnsK5q3Ck4EOGZQF5t7sblUQ1vv8UAh2AhMUjuQeyicgdf
tE31F1g8GOL2FCMrCtbRoo1Au+edLh9Ny+SueWX91bM/6jCNe2BHYoiaXGwOOp4ZFP4xARUYBYjg
azeDAeMmXNISXWcWS9jshy3hU1yMIReLyORY92bLXTNY/QJJ+7XwA+anSa+3lxvtg2NwYpVe9QZ4
rk41WD1093K563JzgfD3xWyQGuPcz+ZiOAanDQJgudHhb2vx1JNJgqrb/aElkegKE5zHm6oyxwCY
1eyh75rrjTt48O6XpJN6vkod0W37yrmqVX2dc6lCkGD/CP13dHpyO2KWBAP738YUzRwYYrzxogyK
Bj342bHV5KvkkLJXugQvMeNX6a8uG4R4ifhT/UKdaMSL8Ak1jcioPjWMHdpi9o8gY5Krcor9HdKT
pzirKeW9HDvXHRSw9FSn8ibv2M1WIt4kYxUebOGRsgCgAjYw+tB8xLBjCv5pjB5iIxdpjdHm17lp
1AQoVc7aqGHPsfzo3M7azVFIEv0yoqaIRGS8jOtGE8+LVdnlWuE/uPhL2L3iojZ8Smb1yvcHx4sD
YWZqCVytG7dgncdDO9EGJdgOM8EhWvT08aaqGNtWjJ8zd+cSQhP5zZWsVLqxdftSp+2HP+fGaewO
4xxax4g0JGKXeuY9Sb5P0uox1lN/BXoHyAs92lA+V8UcbtgUz6uLCcSnAHFJ3PXiQaz8XL87AzRa
mwU2Q75mH8VJTcgZfFXidA68i8V+Uakvv1/5glsVnYvM52Mf/1STH5yq5SYXD8xYp6NkwrcWOXzu
y4mSa191cIueTEav2s9jcd8EXbApsF2x5ejibVGCrm+A9iS4kVs19dRtuqZMIm/PswCaOGCnLnNs
FdrOUcTPicb/MQJc8Vv5W8RyWE+UqjIyttLuvzJl7oY5znahjQbdGpgu5+ItCQgJttAqmnH+gh2J
hNqBnPApqjZhSF7f5CUkrKfGTDq3/9E2Dtxm7fSnpDJsnLbyaYj1Kqyc59LO2cGz/WGJdFZdtdij
oy/GMm5c/ohaTr7siS5vc5b4pzytmz0YfXBspENUeTyfYuHiyQcKh0EbsEtT+28GUVs7w+63WeC2
vB+6YkXpGW26hHKtiVe27Te7uLFfotSoD5wnHgLnpbGwwEB9brB3UpbyhniAas1jAw+424TiCCyw
xg3GOgHtgQFtTtTdAe+fiWbJDDZz1XlnC16bW8CJzkpToTvYjLw4gye9Q4qfaN153TY3HBC7S4RI
PdmHKqjbowtg8ap0Hujpx03pmzdF4ryDbc6w1Tap/vKn5OyGBoDphvibeqyOwiq9G99jDlp01bpp
O3IpQ+bhmu9wkNieLcdIYAQCwYskCiq7JiBZmWADbfYP4KyALUq72puT+BwztUvphu/nuO6A45Gi
ILz+VoNQdQA7kswgdixYtmSJsalPqvIAMOxQT6SQaxQfBckWlohuCbCDkJxWr7aVsOkSzGacCUJp
SvmS9PVnUCesGmOkfMZIqGphZO02zfsZo5l/yGINdmmYCPem/4ZbRawYCvKxRvQpK1lvvGrTOD3+
ek1UEy0256MZmmXLzjUWOiWvBniq6NxdPxf8GJPxHIAiIyzKMO79Zvl6xlCtsE+2ntehkW8M/2cU
xfy/hg/Y2PTTPo8HeB7Tr6cT03m9JX8GdIdnN+tAcN4Cn7ceqvI9NanMhoeRg5lFnlMxNovuBt+u
Hn2d37hBt20xwsOWcutt7Ri75VS2c1p1O9p+8UzCT2PLV18Iqj0fM1Rqez6KkPpuVlNFKDF5zP0S
0B3fzID5BkQJHOfdvWmSQGR0Wl11/Q+v9V6QVBHL5cqAtSJvS8uV4NVai4QYEsdUXMNKgzeuFgGd
TjNC6VufgBwc9q4JQaCaGnlNMIj9mqtbL3mI2na4HeLwvSJabdPMRUdEEZu0YYfP5S0XjGdcaI6Y
5Bx3b08sxYMweMtsATihg3GfFL51x7rHviuSYe+q6C1JIQlqPTxVAxY75Gq/cyhDasJQgV9slwkq
Mlbj3WZSgNhzy5s2TVD6x4yt3Kb5jTESZ34ZI9yJ9m3oWce4Ix26BNIxp676UI1Tr4a2ZwToZwKO
LzAET0aQtfIGXpVBCdxFkIXiuL0ORMUl5Mm1C/vg6+LaGmELg2sBtEbQ7twc2QYdLDYq68aMhx+T
eeMO4fQSquIYjp27bTtjU/sN71Nvhp6mg6uAwQajml9NCOq7mcs3NqyM8CQmOVfdtMSN0Js3bNrS
UJ1C6UxbEST+R7CqK+wZc8wMywXUDyQGg+y47sDm6SCSe8o/YlLQchckMGCrrIsb8v+qFmhFXXyG
IkzWIbV71vziRX9UTn8vvSXDIS/uXDwzeV6Uu8bOzDWpEgsz9bm51HlxdshzC8x82XIoTJ+kiixJ
gURFeM6uAowAs+0+mO3buQysQ0HE+RqjB+uqUdzGUXlQswMOjwDePAoj+Pp9uGa7+TUSjlzF/v08
hv6mK+0bg8lg6EOCVS2oiTYROzvqfox5SC0l36Zcr4wg+/BbImoSF3GD0e5afuQNzErc60VzZ6mo
XNlD7JEvx6TO1Ch5IuNYdhHLvtQG/VXDPkZsKAFZqtd2+jUR8bmKS/88VaIm/BFSYtZVz7Y9voxj
8Fbq6FEhS4VL0n+27NZ3wVzUBzG+aCS4wYgY15kipqik8QAPWoMbWAf1se04gtMl28YmQtlpGBEu
wysEt8xsKfRTDqd25012th2sEVtf055BbR1iXuVdGeYl6SnNJq7EglzVa89rrpw5f6kqfQ4cdxvF
DC1R+M9beFvXbkl8DvLn8srC7ZyI8Et1H0NjP3O92TsC86Dvdb/Z0ByreeT9mg4+4t25PlJz/g66
fNjFBcDVASyB4YsboWKSye5RSwwP0IEpC2ufQNP5wbLTBybfGErMuN1gDJvLdw3unoBWyqDeBrVK
YRp7+iEh7MfIzeciAmKFKuVoMg3n1cheK5NIHJ8IIZ9Yr2OZ9YwmSV1P2gL8L5CqFbbjKYl5ba35
iuu+vo/k2SKULZbZNeiCT1TtDzXh9Psid+jkvPQGTO6086R/Z7fuQGxLxXm4wllElsMJvzVgh/g4
ZmV1mH3W/0NAZM1cyXFfMbmFB0fIe2Rl2ZqVAipruJqSNdaUV9Y6Cp1q45iW2qSEOfm9qIBaZvyp
TQrJOMyeq1zdO94wHGvrbpDU4zW/M3rpYO+WwVnUxJP6BB0Y2v41VwgZYtZ0EO2606hZZPtpsg8a
xuYxLTdwnw2LGWurk+YtUPHtiCQzUgRAghXaEpn8UI+FuzMV58LWnHMwnuKH62j7hsXKPLO4KkB3
wTa+LcfqxS5iMDeeAYglJhaZ/mZR8Hx1ZGU6y74EjvK+I72+1C38dtMlrUYYD0lkEitZTeGelPMC
Ej/hioyKn2S1/Ek5F/q415pIA5nCGgOOElu+XDhSpX+rDEZ8Y05N3DX1OexgTI4dYZt2an/E4P62
jmXfljNnL5aHV5XhPec+0Yh1SK7UcB+Aq1j7OWcJNwfCKuXPzAq8Dfupd8+FqG8m8KeEmtaYENSp
pN4FJJWy8j500OliosUrbWar3PXVjt4MXIHbnzk5zjGVY2yFmzBtz3npUApi/DXG392UwmkGuBDb
1ouomYFMzalLhp+6zTUczINYMnnE4EUEqMfrbZulYHuHpShBhraSQ/4ToOu1KMRPBZHU6WgRVY5c
UXXHbqGSCYMFjOD0Z1vOVcB611K/B+KvngyDmgPjJ3jyoxO3VNyFD1YoVz+9iKWw9LHnAXRhAuBt
rQb0W+I5FWsTf48HxluFnN+nziZLPpqHxaPnMmwG5pMSdurYabZOTNiKSDah2nkOyDlJCR8UCCcc
j/BROct92ybtvh+xMQN8vQcc+Vw6abjOhNo2EvBFqb8cv/uy6UXcora35s4Nph/92JirJgs46Icf
eRc+pqyJekOeCf7jZ8gXbIMiBNTwfwRU8OaAKokEZtDOkfGWN/OhcWkc8qBcu3X1yBNTNoHd3jah
fDObYUsIh1ijFSC7MKTIa5VMdi3pO1eqfU8JRDmitTlZk0FWmy9KWl1qaDIqZQCENZoWgmp87ujl
wHlo8uhzcnsTpApZ5q8n00nWihSftcvZ3ehpLhH8ZLxLBjJ6qbA9ofuV7SO6VyOxizAsyL9kowLn
dJtYmYdVHEgbho3z8l+BjChlSTNKtrWllrvWe2eCyNt1TNftpPWqoyCZuvmYmMmbMnKur4a6ysMq
JAR6leu8WCH+k1QMHA6UBWTDkEyx0UXA4b/8IaW2X8PrXs9LkKMPeovdtWdHDXwzUj28ZuQUQLif
Iewf7oxGNSI9i0BPfRKDWS04iN95Ih91utNJ/mUwC6hGfO7AJqNN4np3nonIqezbkA3i7K/swjxS
279kKgBeGT0LB9DOKMKnkiJy7dQRXF4V3RsVFzKCQGCELFqcLr+t5vAXTBaECg+iF6CegBJMRBBW
AykgZoZtvpRNxG4BEJ+bu2LVHkybOOSGwSMXx5+plYLksZGMuQE4s0ba9PJcJ9AJjiAn+btFA1Ie
qaBTNVEEgMSdmLtVdOR6hNNa+eB2OyfduZkTrMlyiAHnCvI4CxN8mf4UNr+wkaQP0XJEssAl705n
Vwnqof0UJYxPbC5I2YuO3Ze8t+R+FNW1Hoyfw9BwjW1/pADyUk0wWEtMtwfre7rhHNJ3xqOHumRl
psUTpjvtQ1YsWlawveBhw8HuonM9Rgzshl2Ec4W8XerX3SyJ7qW0SIzqAZIE6GsPVxsbLwTsrPkq
GaKxMhz6kKuaffbk8Aekyn8erRIuHfCgkAslVz2XDSyvXR07+ablJDrDCFuldAJ5JdN1qIDvDtFv
6qr+XIrpoWoJNsxlJE8FIq7KADFaN4dGqGvbpZrPVT+iFpqfwTk+smC6bUPX3CR+8gWJfe8jCUUC
4j14efXiJi4BvmvH616U59427O46uC4jNUUw5lduIB9bh6Olp+onIfiBJHUZBXB1CuKLQRFfCViR
NdFSJdmjdh69R3Q3RpcyqhqvPHII0qT9suqBrsWEoukUx051B2G0t+ZyrDnqq6rLVxXQS8ysr72+
/Tkrw1plFhQfuvK7tmv0loiPp7q0nyPr0VgU2K4yfjftdBPivea9iLqId8+4yQswWHE9/pQQa4I5
gNhu4SapCb03TOgzjTFyZDifFGzrIUWHQej2W+UTH9OlAU00BIe2T+/Q4/iZ/9vu5RnOCrMyK/5I
HHEX0XEuTBu/dH/jpn9Uy+9sDO2zr7JN0XEiD6HYwlG0Vw2v1DrAqM/fBBFoGd6QtWyNybADg/PL
cscj2lN11ubNGKc2+mJ9lJSp67IOo11dCmsHhBcZC2YoRCHDbqwZnDHfpwMhIxFVJ/KMZkoZIWbh
fJqoJEE1rTxr2tpp2zPVb41jbIjHlF7BqUyu0tmLEVnzAaFisUrBs9RVRB4TaKXjWM9oDgAVw9Q3
b+NSrwH+o6twFeHbOPpDUvxGm3TbnJI5ROG1GslhhtjdNjsio97VZCIk0xI9oC5P5DIkh9SWTNPN
5irCkb6ixGaEOQ8/Cyhsq76TW7QRJRNJenO/CGtGBOg4GtI82/PgVi9yZyGEofG2iF5N3ZfQo6Ix
etNfjzo/V1KA0Dbmz1xjmwC4yEK0xwNq0Urswp7kyRTWpZjla5OBBzKahyrKwWMVSf44gvkdRx+4
MUKgZfp0qJT6odriGXKQ2iWT+uVS666N+9xPbiyNemMqic8lqGW8DpP6V5vEYu2mrrUn1C5B/yeD
m4gin1pr/hgJs0ZHkrtnd+aNUJHZXszufCWGeGMUdnajNfluNTxue+Iawhm0aMPbJJG0GIAkVgGC
9D0AnpSg43hYR7M1HepDXoztOZ1bZmkWJIcu8OHyoaIdiJ3oJPrz/LeTAH4Ubemu84lBJRkgpN81
aGObtufXRE4STYybxeyiulTEcZD6OLs5NGHg1quiz+4msr7pQManIUGRR2o77jEWuBH7D3JUp3BV
lXyfHoZNXOLwnDHzbsZMjBuysR+FXSRXaezAB85OuiV/jCqZ0xe+j30T1J9pMf7SjGXAu3inQBPN
RDDWqp97vdOR6e0D4gK2URZ8IpqCixVGL2XonFHlfY7Mfq4q8jQQpDvNbhyMlWhwTkZIUjjdO9kq
rJvsBjbR2rdHzoKq+cjkhJHTHrs1jeN83YTFVzZ5IDYdplJ2SEfgRiEZVzq/bwzLvVl29S7j653M
LLRYvHvbMdcPQ83BDdn/mJLBc8ac+kLcbnoK9fjRZlV1XaNaI24NUJw7esUmwD3qGKZ5mwzTcRqX
YSWpx8Q8Oq3dbE07QWJClMnKyRDETJNzm1aATEubgDDPCsZDF1SU+4mA4g+BO8vc6WFSt8YSbJaZ
urtPS+zftX3kMoFi0jwmpesdy/p3HRtw4ET0a6gyvc/UzDIDelBqGdeB2aewIt4cdiL7RlLiB0Y1
33SN9zzYjroV+lw6BNLROCMa2Zsm64QilmhRFKsmsIeQm/qaI/S2CvP2FOUR52/Pv2Y02+yccHGL
mtWvoJse4il7AIR6087+GzhvFK3dmzRGb0/WY7UN6EHJWIH0nn5VbeHea7t7pl2OTgAL+5kFJaqf
ladTUMW09CPMNGDc2F2nFMGXMXcP5G/fMToa9pwKVx7OgMeyN6Id2etPkSDcz1ZquG+G9CuVOArp
kQCIcYkfpHoZUkKgFIckLO+PUsLMXraFm3QYvW1qirfUV08WoKTbaARQimx41TlT/BZHdBykwN3P
A5QfujpiZj34QFGavmq2BLt4eo1neYUjLlrNOnjvLAdAX7JBMmVQ203Rdug854YKogupDeMS3Wta
VvcZ4DJ6oGK5TvQHQCvTsR9wlTDHzL3MWOtwcFdJ1JBjJpNtbSOoCazkZhymg+eRQh6Cul6napbb
PIjCjVUgfZLeTrcVatp8OA/2zDFZnb2TAXtrlUUVKFJYcCs7CK71jWQt8dC4wUoEjMD9pZtM5LiZ
Y+2ugSyF8NKbL9fg50yQnqk+i0j7dm8gv7mbPpx/FkjdyNBMDsSqXsGJfAOSGKLdYL4CR10ZkpRx
p0kObuffecOkWC7B0rWtzGeRZ5E1R4AiBbYkI3hNrBfuCwTGhRn9jpRVbAN2dlbnTszr5Dmai580
V8keiT4JFeJj1GCFba1sRomgLWOAZEH9lQ8kyRppioXEFi3HoBucPWDIheNeA118kJIGT04Oh2fW
34ai+xGPZBs2E24/I3ytiv5DJUNyLdl2b0TGttNWcufw1+qLqmbvoRnutMTCMlu6lbTN26qJEHOS
9Oig9emddjpqT6lVT9ANL974FHg/ZDKf08LNd6zfupPlAfXiUkKecbULxIQf2vT8Q1ywlnYAIyNd
H47trMtNrtUjyc4vuhsOAgrKisFivuk1J4GC8UzWLXP7RcaIJMfdyYh1vT+WcvOuGFW/Jr3Ldzfd
tkZfvE3BtZwLUw9Xbeviais7GOY+V/qh2kZSXRdLFgYGpeYIH9ja2OnwgCzVP8onmH3zNgP76g9o
nfEUjLvWJFbZswz7fkIr6k/iWeZucwAfb28qE3WUMam9bZtsbsz0J2XDvGlDcmHtwLmXVdRskCI6
q9SiAtEEkayyoHiQBoElkQcqdZgJpWAtBktcyV8xMEfwv8ZDm7cBf5cgvgtkPmxBzzJszNAT5sjU
XcLoUm2vyzl48AquBiKdz2BqkJBi5OvdIDgBcPpZDhTq44hgNrLt+FW2t3X3O6I2v5/tUpwbg8Cl
RUg/I3qYJHrXzu54u92j0nt0etJgWpyLqyF2mtvOtD6Lacq3qTRumw5RJBX/tQEk4NznbXJTaXkg
qGVjukP1UvvzGgCkvR9KCxm23Nd2cJ2TIpp24ksmH0NAPpbJ0aRd0gljbJ2Bcg/xQA3YWYO7n+yy
xiNFTkWYFQGaYm+buMCAW0XyuesC5wxNa9e9ZrP+XdYdJXKbr/PaeReeKn85fnHyCiJSa3WTJUG2
GpxuH8xWta8NTi+6BklQWBuCKZLd7AU0RRGl90Dw4Qg22OZ0UaCgWRuz6W96BXqsTo1VPgwPKuL0
02Lmj72xWU8NOgnSVz6DiTyItreIEMnmG2k0jOEnIXfp1F97JBDsMtjgXUcUX0jjwHpjrDdTbBxz
Tfa1Jed913nyuhvf6rJpjia1EdksKYLYxLyWBQzLomCuRzxJvNFu2F4NvZHQksLlDkjrZWSM7aiY
7/1BTpt+mD+pNoxVXX/knY+OkkSaqIVRiWUP6ltOso09untsF1z8Jqu4d5b6xm/RczR1utVDFpx9
xuW4Umiweye/HaMZaHDf7it3a0v/wG7tZ4a3eousNoMjCCMhpf2wIrjVIrRPQeMewTCwbfCzZqfL
/CFt5jsoh/0tqTcZrTEvZ1bNn6wrb1DlZl9zYB7p8biYQbqCub6hwGkepim5Jttgoz0v+MwaRAAd
aZG+qeKz53Zc+4DL0zJa20w6O5NR0Q1XjRW7tvbWJ5QeKxuHtKxu6pR/0+Zc0ZjhhiGBh1OlU3d2
wugkSA1nm1fhEreiD2zdWRrbTLVLkMbMeZoNFuV3kZW3nirInCKcNWuz63y05GOAny8d8+vLjWFk
xbUXEOXM1HiTaN4LDRoOilgUxB5xrq5gQgBfuTvVimY+LeyUzVFInlIApTsP+l2g/R+pCtjdJrNz
J8yKsyZ7RVQDbCKayrxqR+8tbssr9LBkPSXxbellxWuR81rDImFNikMvbj10JMum02JfZfe+/Qwy
xZlua1aEJxFScE0ilJyZCZ9naFJedb6/Emn15HRTgDpfGBsmdXhOTkbD0Cv07H3lkfE+9IpE24Gg
+Jz4HyeQ4520AXGMLZxvNd76Ya72ssGPJxyMwpSBFHFfYzmzt2SOOXRdv3UE2wOfJDAisjy11dYc
bZOJAqVmQuRawxW6lHkvymJPPFF2Juf5AUgqU+u5NyiTBYO71mX4hbT6oMceK+eyOQQK0miSIzvf
Poomqs6XGzPItim43t5z0qOr3Ymhf2Lu9chplpmciy4sq18TKip/6su9CcN2XWER6MowOndm44A2
7+zrZHE1OIxcHfKo1iXkklUYzFhFHQLSC1qBsqzvQHsvxfJJ+dROY8sGZIoPYMfsnYWeYIrnK0JJ
XuLK867tJEWT3+BWQon+gTsYZGxOkC5xCBPxW/hM7CF7VSw2p1ya26q3r8eRE5PS1dF4yVy0G9oo
CIefq+GQNlzcbSfiIMMFuc+tkc2bRqQ9UnnHQw/bVvTzg5O34dqaneu4kwGxTvPPkPxa233RDmWt
NtZmSWw1iJXiOmtD4u14fRwp9qlfFCc3De5ieoSaxPOtcAoQd1VuHLxR/3Zk+iuozHBXEd6x1UHt
br10CpiguBwCs9J7EChMw7zPvBAIbYiiWJXIz0wjuG5qpChlHBxD6YMdT5kuteIG02D8mLF4JNN8
TVnMmTF/JuNvOCP+smGT2158yyaEjq4Mj/T+XGU48bOGJX4pLtdcSBgWqgnmlz2umyI7aJsXvaFb
IH2IhVpa8y1dHO7s0d+1c3zXsSBjfDc1xr6pkAeW+A64ip3rAVtF0jVX8WwTmMAlgaDjZFMnzFB0
i9iccXeOc3pvTEG+s7uRn5Q8JbuYiDwsWVZTHhhsdne1eojTaN6JNHUPJoz+jTGV73745Fishsxe
XisowquoZLrBXF1g9HHK4keR23TbzIBEOz3Q8kfHNmMbYwkEDjURv5ogk4cgBFWQNUemLcBKs4G/
mQ27RwlG8awj6JFhhEpzIrcWj3OW36umpFMak1OCnG8vyF5eOUPTswWl6fXR+4Vo9sn2XOeZOW2s
vH33ZWgcTFKPoy41biuPcKjI47w7F4zNzNDfKlcnT70PQjzU8z3J0unWcSJUmApOb+c1lG6zuCq6
NDosI+9RZxg0WvcXCdwsYEV56AcFkMgFPEGkwykrrRdpLTnti7EUeOPEeYgbd/HwtX6CS2U2e2Dp
EQtTC8LPRTl8ubmoMZAm9ADXzJEldILGqHayBW2DSulEx8HCJ1UUrAn9FOowoGgLpBXG8/Kly9cv
N81YxbvWCJ/50Vn5Xly8ghSlXWQ1dxcT6+WumHE0hrPhkC2qNmzlz8kSegOekiUV54wlCqPdUXVu
ZyU2nJSXvBtu0BQiAMk8kz7MoeNbCMcX4PHl5gW69HQKF/VZaWRPQU1yd9b7JFEtd4mF4Pj/WwKN
2Q8mwl962yUy92+BtoQEpE36Uf491faP7/pvDXT4DyAJtuAd/kcOLU/4pwpauP8wUSHzP+TO1h8C
6T/5Cw5gVBuBsvBDcm8FXoy/VNA2TyhQmpGFawtE0uJ/yV/4F3kwOjHHtR0wpwGy6oDW+u8y6HSq
B2BXVn0E10X3kDRiH9bTUzUzp8E/zbjHN7Zlwkl6qgkzGIsBWDnCCwT6ZsKUI5H2bgq4WAifNBaE
JPuyuhnbzruvo+KZ44taa7A2Cg0Va9d2iRsIQ6JwK4fKJzkWFisYl4KPafXJt+v33K2KHdmn/Zo4
uGrT1exI69fwtkkquQ/qBpJ80VKhvuV+Ou/KzOnRC1rHrEeXNHrIFowouJ7F0OFpo9XWBQduRThL
2JnwORVUuPq/CDuT5UiVLYv+S80xAxxwKLOaRN9Kob6ZYFIqk751+q+vRWRZvbx6z+6dhKWaDBFE
gPs5Z++1OYgq+6hSq905Vv1YV6phd8drLXTI3J1Fv4kIbUxrNoRqOptGrrU/G+i/+xapVMq6upYY
GVnPSHTKyI8hoOejzHiCuhzxo47ZBj1EQWhiNRwNt2aOfSg9t7+tR4V7t9DJv4PYEnVcz86AjOUt
NOpy5UktWFqxozGGMMUmmVnJ4NKdZW+IYBVQ0niWU28ygxZGTuN3wa5l2rUIsN1A4v50rfcxscXu
j0/0f1CQf08v5wNiWSjHAYUA1jbpO/31AxKPbt0VXVnuS+E96o3RLa8PqauYqzkw6oOxRReRtrd6
y0FZxO9Nkfy/k/n3x/KNx3s9FGAhwgIV7EpD/yZlNzWDXj2JIPteqylyy/wN6rVV74hbugRm9qR5
+c/ISv/pDHwjlMx/VqLNk0BPbOwM4tsZmFrHmID2pnuiPmh14Nnmgz2XIOEMOGjMGh5PHK1ipJqL
crana6rPt0TwHngZzp626vPfn4cZAfOnd+F6RBaIY5gp3D90fU56/wNMHOumgtqo0r0VciKQ/VpL
5YHKHvtmOxTE22stCneHzvPaiZNjn6cT0lHUbfGEkFgQLIhY9mc3lN7ScSZj6xVQpuancnzUzcI0
USrED39/0N/j568HbePccC3DtRzpfnv3Aq4AHK8xB+3V0yZS466JXZTunYYyK3YMxrV2tBJ99eYY
tIGqgOsw8pmTAYku6NB9Vc6YI8lpWO214s65UpYB3vpiTY4au26AAfRkl2kVfzZFiaLBVMkB3opi
RRw/iWi7ofPBiTCjr0EDIOLbxMXaoXnPhrNZIzp6/IdXPH8wfnsy9l//81/2/IoJ8uWVMlDwrBlH
/Ze3aUgI2coSnejshrBvjW1bXUWUHP1T6E7mSXju2svRueimFR+QH+mwow0frooT0T2i6C4FdWfX
ZbTl6BLptU0dIoiVIUjZHLzHjpEaVfENYbNIbEpuAl6JGjVP/Q+vNOgjtVVygHqhb3K7/aiKYdrV
Gl39AgxF5ctlFFhooPx/ul5YnL69bFvXXSktXXo8ym/XCzBmiTRWoIKvvcfCg0mtmdNt7aef5Cq3
2+pXTrpNbhraemA7TMinjVZzLVXA3lWhBEa30DDXW2b0827+4S35T8dmGLaJ8ceFLG5+c/3UlZeK
pkahX407vU7kYUqL14LhxqpSziMB1OTBavb6uhyQrW1TRCLFCChURNoSQ9qtoSJymbfmu8Jjak1j
sm5Q4fGxJL2oq9xl0WApNab6l23p7iI3HydvPNj50XXtSxUY9U4ze31doAVb0bC+KBQgKy2I0AuW
2QElyntk+c7571+28e+3MBuxg2EAR3c8SSf5r59EWrN9FDhlvJ+AmM+RCxdLTR45PQ2Z6ROxTZVY
WXmz7RsKA58vphH9kVGF93FmZbucVNfFPxzSt42HRbKLbrGJ1NnK2Fhwvx0SwBQoIKEX7UPf41rV
p1s9dKxtneX7HMvVPgRTvQs6/Wh6rr1qZH0TSZoCKjP+6Ujmy/CPy/R6JLbBCMBypW6Bev/ryYmZ
lmq1xmXaRD4BSF8qxAI221E2Udz3S6JQ6WuHwWGiZ0jdtyqKsNyBBRoOY0+cm2jkU+qaNBiQ0Gxs
014XhO78/dkS8+fy344R4JbnsPJxN5nP5h93/NZJUdcXA7cSZd94jeEdai2h1VM8a6ar3tHaTYGe
HSVR4rsy/JTdVC5IANFv7Ci7YUP5RT5FtHBLkqC8+GEw0JiAyeliN7uYWhoAt2PwXHhWvnanDCSF
qT21bVgti9FUJMaz23NJatRk+Y9nf16rvr0yw3NZ0w0Hzr/+/YrsRiOJKhxVe92CY1DBPiBybTxG
rhusGgXRXTQo7ExGAA0hdgjFCBj2xUjfVRX0AyWZLGD7klj7h2vG/rbbmD8WJgEEjiNcymtyCP56
yjtq3WLyZbTvY28rG9qJKi5i1vrx0dbRxAz4W5dRMt27vjDmExgyT4oIJkMHCH+JTWjAwsYodqUG
ZLQ2edlFKeTeMkdjN6VqM9F+d2Sf3upMQDaywxgHScdYuIjyyXJsH8XcXWmnWPsospJqvVPMnZuv
IbEIIZ+MFnZjCy3NRL5kZ3dtVYSbsaDPhP6L7plJApxH7MApdJsvH4/UMWnbm9xM6JN3vI9Nsqvs
svkgjPU8mAdONYL1MN15MKFbL/C2oObRSxZICa6cKJ8Dufv7j7X8DzcBBFOUR5IKydO/w9/Yrvo9
uWvazmL7sevJv02rLERExgtPW9u5iKy78z2yw1y/y1FLu+kGV2C5cQy0tUZgbplSC3KdB7gsgKfs
MGPG7uqrsYNJWBf5z0JY1QYpy4ufemrH9ewuA4+cMpNtJu7LPtq7jUXPJ/E9ukvlLYmk1lvpP+LV
Q21vnoi2STf15L3GQegw3TFJPcsh1Y2dKA6Tsth2EHmakh7F3mm+PwzHniYWg6VfvZLNyu7tmRyC
ScnRkT31SCZMruWPUNEsIaMUqwL1giCcOlBesGsS6vRIox8T+DXTv6ohOYBcsBKy06pHtmoHzIby
YrzliJtFVZMCqRXxwZoGRua297ti/zH8d/CzuPy+DP/0jxrf1ksuAhe0hAD4Z7NX/Tc6n+7lgO1S
zhIRKy1WTXWb+LlOT7SlvUvYemw3uM9pXVQuI1giWR6dlNY4yQl3oW3Q8JYmY4oiXYrEUguGDs36
7z9C17vzX+8frs46zn7DdHn8XhREmsmHSFO0XucNbNV3D5kfkOSss7ajE1r0XGZIVbDM+Hi9ieue
Qc7F+xixTZYAhBYF0nFrkkztJwqwfzg6yvtvdzdXl9I1KR1szMuzpfrP+/boKltZA/pStzatbcQk
fBm0aEBjmWx8swyWiPHGo2Y14zHPIsGka5dNsQnAZV70QobNf39A4ndF/+2ECQQuOoZIXXBo33al
aV3izyIjdTeI1FzZQiX32TBnELn7vMu1V360Qcudn4IIkXVW/vRSs/wQxRt9P/DKQtQ/WtqBmhZm
u54szKNV/GQ70x592efI2Z10E0biQlDjsO7Dyt3gR+O67rgq0KULItOfgxY7Uxc2645EykstI0oq
ruo9b+U5HtRXURbxGbRCuVPNdPFNRtEqwP8qOZObMAjc5eR1YuvU0Wcdh+FpsBF1JEXdrb2YXbDt
ORCd5KVlh3EIPY6zYwxGBsYPHcoWODELqpYlBm9X5cGxTXkqBLxqYyOlXBDmce85k7tnWt2j05il
ZX4WHcrY7+FrT8M27NQv3m61rBhabfDjfIma1LQ0rXlRGXOwWZ2W4yTa6QKeLcqdYxFExkqGVvxo
um+c7PAs8v7e1y1/I3uEkkGTwDWggGaRcw20+jh1/TToyadNN0SEWnsvr1fR1gnMlWuW9ZEF9Z1w
oulODCiIJC0JewJvk/WhfUjnzgVSkWhrFOmbNLThGBENuOjnOEvKppwcMOsto1XNXg8ohidXJQK4
M06S4ZghTl1UrL5kWjusWARTL7zQD7dF7Tuvk8k4z9zWYTfum8z8hWHbvG/T+ENOY08faNS2LsZj
RhTzGuK4Wybb1uqVm+BNZmjeGT3wXvWNf5POw3VoQdMyHnreSbeDSBKbyB2IqqtDn2A26cGghxqx
tOhlXkozw09gEaduIgqjujG3jclVPeUtPE0L8J/QfLSXhXwODKapY5nfqH5AoeMIVLU6U1S0AG9u
A9YnDnICGshIXDm9+yO00LNhYkxO9IBmX2iKUpQW+CNlM5HaTDL4n8BuDA0iig/5YxnmRbN36v6r
By+zDTTHQNNRYiHGtrtSCBdpXpwtW0HZlCgGB+z23tg/WRP+DDZVAfEx7aqrjGahqCHXHT5HFAnO
0fIUbaFe4TNUcmta9VmP0xAtCRQRM042JJJpK8NoEjQyzNIsEH07J7LuTNE1G5kP7FNbRjhTgWUq
HpCWpX4WgBGuLlM7/wlHnmRa6Hd6ZRzDjrKxYc513XTXuY8prCXS2sjQHjp4FJPc2FLimPuCHF8Q
H8Y60NAQlbXNHpFonXUtxUC2Y4I/3UpffKj6a6WQOCedF13SlOHnpFi+hPtcMLW6qw2N0UZCfqVf
6N3ZM0bjWfhckKH5ZGrB8GzOsypLIUUy2TChPQ4BinWBuSkctU38wD+h2KAec5FqCjhyyfDQ5aNz
Zg9UxpmP1tWe0Plbtx6y/LOe/eh0vDqT5durIfGY/84HHSnvlvhRdw4USxcKrczSoUreJILsgy4M
qpUX4hkqcbiIMLgxxx8O8/sR4cY56SZtYcVFtqwtpnBanNsnHbs9xaARbKOpe7SwuIWYTE7dgM8I
rAgJtToyN8WYA2vpqTOGs+/0zdoE8HenDe3KmF847rJ+a3Ruvbbidnh2yyZBpTc9JYZ5Yv+o7TDj
1LeuycElTHhewmZ6RjHgITPzjPPkVsxe9A40YWRvs34Sz3N2K8klYXfsBFUuq2EUEjXOZbUplZ2f
HFGjMo0S6yU3A2clRJwfRxNdYaEp/a2CCL6IsQQpdIxbSnfOk0t/wmDQFCXM3wzDnCci7o+iFx2j
NQvXedwg7nPkfQ0+4sHRsHnUY2weDTt+B53BIJLLla3kzSijNRsNSv9qerVqbj0ViCv8cbQm/J9Z
R9eAqvHLLCq1qWzR7oXSult8rJzCzLvriJHg04cilDKbCicHducNxiofLayg+c6W4WPWD/WtDnZs
ZWEiox7H6pT0Z+nf8lame6PHD+vhyCbvtdxjxkBTq3XihjbJq8FGJrMbdejDKDxneXrEw7+d0urO
DrkGi1ows/bsgXu96pZ1rNQh7RFARgD56v4jL6znBvn1OYlBBwIJrzaoTg5REiNttseb67MOClOh
Hrn+Ohn6eo1hI9xYxrs11NyrehsQXKpj8iT3vsv18jwpVMtXkgiuLOiNMKlMkiMsPtCYVZifGn2O
VeE4xXF9h/2oWLgKUofhG9i6u4c6c+JNGohqmXk1EDgjRoRWOKgIa+M2pB0uW7ddMqVID/0EJTcS
tb43vELfBWj+sYn0a61P2X472FNSJz0CDsJKTdOVaA5sC3k1nvuifoLkwR5adK9p+9FkNG+oWMSi
dpObIUQQFde8wREolD6zHXyEaU3yicSDk8bYPvL4tqjtU+448akPs5rtWs8sVDCBx8nCqsYiWGWF
eAiZBFvGUfOwdOpVvY+1Yt3nmXtSHZASIXdWNSvwpnRPyOTr5EnjFEq9IGuWZIaZm5exBcTUR8q7
VzSUkW2z83Kgle6jF1I9eCMgUU0RdB2x3Oq6Y+OBcdu5BJXrroT/JrK2PurOLFUkqN4PTQMKZUkc
Bl7PRZ9IA0G0+4R1E71mmJ89KwTFTJOrjcsWhx/+jMQfj1Ov6q1GeKxOCi5VuO1Qx7TLwgmG29TK
PcxTmPE7pPfkcSeTdp9a8NdVxgyFQO9qlZLQXcouOdTKRs06TDjw4mlvQaDZSmY4C6Yp4cbNCkQq
el/uESA8u1H/3msvQ+YQAh5hgGlHMnB8+yGZBx7cx/dcBe4i8tgZ2rX/VPbLmhFyLuVOodhYmoFl
nMxs7brRQ9TSZuSSUyy6EbZilNaMdSYoj+XWSZoPqIeHgZV4GLNbjf73gsqPthPWVEIWN6OLxWWA
yDAq5znoJ4CcirRfNBp3svJIRUZ37zSahrMDnsY4BJu2KW+EbBnTsHfa1Ia1jC37gS01ajqnP7UY
LQMcz5uxm2CUtunnuPbz9rMMAJkgTMGfJt4Cif1n8NOdayWPNa2RBYnur22PtaZjGdj3CCMWXYOu
jLE4WJORuHjNZ9tmwvTWy2gF0nGbRBAh9CmuuL3l3mJIWgKGtYiYaFOPEJCu9QGvSad3q/KlR6rP
eppgN0tZmkFQPfbTq4nnc50ExGhboujwARPDPcisWffV+FX2AghBCl7RKp/jvg4ZuCn04lq80Vy2
E1gByFAq1uC/3iIoF1WC+SutFdJNm/s7EguAsMUyNIcTPnON8CPt1WpmEsj4QW2PVKNyt6Gi3E6H
vQtrfBEmKIZwD9fASdVTSAHHtkKu+b1N12nFKgjLT8PBheeAUhxZ5GjAhOcup2UXO9tY4GZSVUhy
QOwRZ+7AS2FwNxFUHQ/abUJQMJrdJfrDhZQZGDNEHAtm1RBfM2z7Pq6mrkHY1aQkvU+E48V0/hes
Xrci2A5wEsaaACUKpzZE1Dc3g7zS/Ija8lyNWrpsUFfWWvrDRAnvBafRmZnjI0Z3Q8/ZKbTJDbLh
huW61peh/wkG+N6R2UPp1Dt09U8N/QaAljQ5Ko8i3UKLkYCfyEFnewE3Po+2zMJPuVzQfP8AuLnK
yM2eJkTVDVIgeonGSuAbVxhA9s6M/X1XRZbfZa63C7kVrJwEf2w8dwP1zuy2dRk+lDV5paNv12dG
gFwS1aCtxql+Z3PEkt3ZCeBt78mJdJZOI99eQ6D+laTl4tZbRjB90NWSwXX9wfVXrl/+frgS735n
cV3/2fvdGgv/x/X3nCtC7vqLHuPDmUsMje769Vjp0XwXOl6/+v2LGLWIXB/00+8v//hT83/rEzeA
rx36/s4Adot/Od6WVcZb8ddnNpvSnNZ/Pu2oZrIumpDrN/91DL//5+8/9sezBJ75gLEGla/ZQfS+
HoaOB5+NfIz16P9fwrfjuz75H09z/fr6O99O3PV7f5ya388zP23Q5k+eohk1Bmf8KsxnGz3b20p1
t0yFd12MOqCXw4eXwq/pgnY74J5FWx5OB62WiGU7OvtIXlGucUfbxPg4seF2/UW4bPDjrH/NQpLg
k+ijS/JzWtMGVSWxIFmzqa1ErOomfO6bweGj3rprvUmaRUSu9toYupcgzL2zBEhQ6b2PAyXMWdos
uA4Zer48KdXCEN1FnxJAx76W7Ws/PCi3zE8Fs3dHlifHzbKL8PaD4yaIcynBKEDCNYx3Y+GY+i8V
esF9rH/WPUo2MwHyndeEQvueNWzc/ZSzP9eG6QO+3l0yhGtkYEtDBwLroEeu6PathMvdNE6HM4r7
fp8aQD7qXocbJu5qAk5WNvz4pTucGigKZZTqu6Kb5LIaU0opt2m3wKC2oeWgv0yxO4/DElonPlsL
BZqrXRAQV7RI8lUuyJ7pSwJOPLELbE27D9Y1FdsyKCx/WWm4XCvs42vla0w3WwTpFtYY/SGi1b2q
J/nD7Vpz2QgPkTiEYKffO3xUFtL8StmzmYKz0WAogz1agbVJA0ZuzRnhhFhKU4u2Q97WZxoT7Hs6
LJmZdpMNlXerufsq68/0NT50o9sWersKElRPmaIOCnuCCGTzFAvfPYVetolqzp7wxrfS8C5I/ppt
HRt0cjNt0/VNS5ZBPZPbY3i6TXJX4gpYyMCTwFXHi5VyQ7Ug5sLY2XQO8aK5nQJ46pljiRezw4Ll
dGxEKpkUHC3tdHDXp5qK+tbFbRhUN1L3ISGMwsbchY9sKNxq62fWcAgUou5phKgtPcz9dF+jcvCX
YtSfEhRoS3fSot0EuQ1KPZOcOdYuSceFQe8BzL27zesSD9NY7+f0AREyyRzxH8scG1rWsgaOWgsj
TIcqcN0vOprToXA3gFajjYbQHkS70oi+YMHkm0wXX/4Yh9thnIkhjePehEifjI4jRmeC+0FGPv7u
8sJLU+eMaULOXPlGi/GHRvKnShG4aD72PTNqSSW37XbXhvEaxXteIof0NaTPoqr2RjRgueCD5VZB
/CCHL0tX+p7/FAKxhHCTzZaZwnnvMCwR9/EZTw+I/dIdll4a+EKdR3dZdlG9ntDQIvKdPmxCkIFD
97dp7j+Sm/PFFMmqJbwJOVOmtIMfNhxklvq7TroafA6YlWWAHtzzbYH03ivXLHavQwvOzZ0N58is
gck11a2IsTHROYLYkCQn3yjWYc1EQLclCzGM28VY1UfTKtAuT5+uTussJ1Q4Q8RQY5PY6Kl8gYSC
ng+7I+um9ahUcjePB8a2H1i1nWgjIvWYqOBkk/MnQp+uqXapJ3QtYQY7Q86gjnTEGKjrA1ihoLsF
gjUuUxBcvLWlsasq+x2mFzcNC7KCYQMXk6jzl2aPcFiUzSswlGMjDZSNYvrS41nzNz5ggttGv1qf
JE6chIeu9YiolcYvPoD9sh9S9hCx9WxItHLs8xGeW+jwNTluPGFiCofpTQwgH0CkKKRcLjEfeBvK
ZLyEo0F7zkyzdfrJHmNoguiIcekwOSku2gb93Dx8Dsz63suhu3LDgEgOlzuJnj1dLEqTsAU8lPE2
io0z9oUtmU4H0/Loolrd3h6jRw221ZKZYrCSFZp1V7OybQ00Bmw94XSzTGlaEb1YLLVMyHWbdY8x
bQtRxb8yzb1z8YCAsbcG0BTWOrpXWVVt0kpxjYzpXZZk59E29TXDAiEJMRPCXKumOWVB9eKNWO/i
2VrW9tljSZDeNs7wMYBNQ6DlNw6JJOVM8Ug3spjYz5DPW1s0E4xm7Rj8mWRUxQXFWnDW9JtIx95d
KqYTov/wkU3gsYUiPbYjo+speI4T66dZjf5Gza2naXLQVLKlgEMk70UTbqRY6gMmGLuS4qS4AsJa
+1RgBxe9fNXqnIIFt+25ayCj2/azNNqDXgEA0qslbvuOm9+4D5R20auo2roGIvhkNnGTNL/0JbOz
0K/brZa7z2EwRMdKz94cNnpVA0zQbCVbeIyEq35wHkF87Awf07/iCk0msEMOOOsiKiyALz31bMac
tIiHnR4DY0/R+Uat/xFa2G0S0XRwMopz1NrvLQ3cjdeAbh/llqboa2c00RFk/08HJCCGtnA5FRSJ
ke8tVRkTWN/TF3YjPpmhZwPYMslCQ5BX7jJz4+TUG240gnhrVb7p5AEPMDJvJMArtvmVCwshIZD0
1M+wCqMvgD1Vzb3p0NOorPRRtRvN0cRCcPekVEWgnnb1Po1N41iHc4mnlHloiuax9KjrXXhay7a0
kcY7nb6NLHb8LFUHXcGjiqORerAmqybO5UrTu3RnN8EvH/k5QhW5ZSvCbblnsj0pwBVBMzsu6SYu
5g5Vb/kZeBEWTj0cj0Oc7Yqg25d5t7BwQHPjdDCHrPIEIR4QjSfE1ckyNwfcL9FwMa0RUkJHU1hg
vi50unncvns83YAmk6UMBKJcggK7odjVjtes7QyBdYI+upsvUt3z0zV/EQMJoC4viOi3ZQvLDXZJ
HGac2BifEXnmhA1ggoD5Y69hOw0g1WG7oBXMGdOdquAn3H5yk2rprmOzxC3hJvcx8vxta5TjCoPS
VIj8i754WsGYQ2ZB2goD2hcgZC+thZURaTSbI6M6arN/OwdyP9nsgdDW23hHbjEt4XvR5JGL6Msu
cBcS2yEOI0ESuPjMG63PQkzBQJSHznwNjGjjHgKcVzuqHRp1qnzP1DCszaK8iTw7vqmksydTtCOY
wus3SsLDcyqxceNdU3bxYUXhhnc504EGYIYew8zbjfp4P/hb1HPaWtX11onrjnIGu2X0jiMNH9I6
KkdOj9GWC+yF91njdatatCUgeeu58npssuq5ChlnEzvwgtnZ3GjTbWv58ErM5qyHbEmsrDmTQnbU
A3HBm8QZ6CWcsPAWUIe9ZOB+E9tdxsVe+bAK6Xcq9eK3zsCdTWLvtbCjDSyNFfUYnxFMBs0wrW2F
aE0aeXcwglMxNI/MCeKlq3kZ3ur4fjIuTZ3Nkk0UTxUc2wXheSsMlST54k2dtPqEPtBad0PHlsvD
4mw71Y2vl+GZQJ/71ujofRb0I5m8G9ot5oCHbA6UuTpoaN3SlM4jJ1jHJd2U399sO8brNeIgUxYM
liBuLjJNK1liS/EUmMyo2kDTFkrFJhMZ3F7NVOSr1ipgtkJ0iXdOKNfFHOl0fZABYRZWyNYpbvCA
zA+OPxWrUAKZu0bsylZvD/hPDnLSxQ6uFKDWFixZgdsSlJZ56AkUIvCD3KmmV9Gxd57IZ2FOoKXT
G+pcMmxauTPmrJpyqFGgieLkz7Df64M2U4Cv/2K5IjKChtDy+j0QP/ZQxYfEjOvfccK/Q3SbOVTX
6INmW0CXsuaw4YC2FMHA8yv819eizST2M9CwWDBFe7Tn0PmubASdn4YM1xlqmF/53KLHt7Jo3ODF
TFIfFft6jEucCJjkD7kIFT+b/3n98xHdNwUVA/yh0x9oWccZUc8TCKxJe7Dm0B/1xqAZ4fv/pyUP
BGysBxNI2yR8btCN0mD2JDPLJreXTkn9EUi9XKcGgV5QnnNWRboRdTdCTAxtPDlRvswrMhNAebXL
XO8ITMjZVvAJQM+vzw+JyjBl3oCULg6ZBZ1gMUGKiUo/2ntkGmxpB+1+/3Cu33kjGRQOn5MrgCLG
4HwPRNMEVwZsvWHYfXfNjb4+xCwVq4G21cKc6axjBM89A2WF2vcmdjI0qGUTr9jFwRQKYLgO8wPe
QCQzjMubXR1jVW5Gk8QXdtu95ppvkE2bvRslO7TcoAKS4KNyKm0tcj6/TZNt2hEv1/WBfvbKaCVb
5Z54pBEGHR0NUFzXH17/lc5f1m7JJKXxcC61DD1DDWqnmHtrshueVVoyyqmASc0dHDMkZqN9Khwx
0koDUJSMb9wBcZAuEEAhoulS7MrSRC4AXxEcxa+g4NtT19+l7jHx9Wd4OEwz/Y4ur/48UdcukKxe
zEG8GKbxbHdk0zRAN4C33ftRtxmnAXKR2e7ZE/8sAvbN74HdvgIHs1H18dQE3txKrb9DgfmswKsh
13kaHHYgxNng8OVvG1Wz0qpPaVkfiC/vhtqh2Cz1YYlmaZ+5+VGjyb90e1rmpomXFxgBydyC69cC
ctLNQZ7XSM9Cjic8yxR187f+9aDoRzF0aMN9PjaL6/dTWVVbLaZmn3/27Veja3L79SmvP9bbRq7r
wXr59nvdNVL0+s3r703KdoF8WeciyZgK5RkAsFGkS0YNv7DcnK0UtUvlRa/geKJVTbcpK2eeJzuA
hcy85tDV+srVjlnsu8ea8KK1k4JWAV+xZC54pyn31gdZgsgCNEtFGFcf8IZkcOSizr+3xDwJs7VN
kIDeF/g2bcGPlMtoo4vgpA1NKR+45Az9V4sL8LYEdZQP/dou6rPBzePkYDbuCXhxk3A1el18D2si
ZkfP5iYvkvgAjvg4qGy4sWE6L+u5dxekJMNpZfNZIfPcFkg+8U7taCSY2KaqR8p+yZ6u2to2WCy7
0TcmGuVVFuXT2mmNByOuBlz2AZtun7XYZY8xslxvhXMjatCXYaUuAzjUSulwvn1zX9shUCwXHmLs
DruQkoWtIorrEJH5lk4ktX5j/JJgzQ8JSCaVMEmKRfxKFgMtGmtaS9b8sX/RDbc7gMX5MKK02RCc
+UOl7lk66g4v0cVpgi/LzvUjxOtVEEBeCrunPjG3eqJs/GrYKHU2v6PaNrbb7Slnn7LaNZkNM6gz
svGrUO5zZYpgU82DAFXIG66Op8gL0RsYQbPIhLtxmxA3bP/K3Z6XWOwtYVJLhOEjHOeLtBE5Me+f
UkBMWcJ11vTlpiuqnpnL1G6RfP3UvqizesIJnUfDCeALRlDm8U484jhpDrZFvjpo6hACpvxVFj30
jAm/nUK2VosDc8zM09AF1xAokunBoljJbJPAqOxFONYPmQMondnaS+ZqI4mxTJKYxg6S4xF+NGup
gNO2DJFaHLfbqM4utHrZ5VKci3Dda+auVe0pH6ZiY2vQnDSrW1p6dCEO4l2K8NIH3SVGDECGXgt8
kpg2qLUYrr2K1nWysjV9jcmbSnNdJc5xLDHKC4ZXCUoSk8QqGkjDY2AwBM7r8EsTE9k8lXbMK8xZ
bnsesuHNwnS6CEV/AVF/Vzv0Khr7Xu+7lzDtXvMwxLM87GJ69nZcYqsbs3dXoj8D6LIQ5MTziS1O
RZ5/8O6TuGQFd3C/frDXmmCOh3tzTE7c6HXmSl+OKk6t0/8cDOtny0ieG/THkCJoUzYcv6i9THlW
Y3FUcySpeZLZ+Jkp9xduTTbENqaZWufqNC5CfaGB+ewM5918BBkV097hRjlVxY9Rdzj74c/BTWie
weNbAoC4CTPxlkxzK8BkZqG659EzB2qiGLGAG3CJNnQooJghcH/jcxmtY53QUjbcN2OgPzeuE65i
dML04fVNNT8PehF4wAZ+1HFIjsKtHwwX14NimkjrJFvaPqw9tDqzDJAscAeInp6bzG7xC6TmdBJS
MKTnwBMFnwSGwGNcNeU2n3JG/dUxbJu3JtVzRv8vkZskWKeNRWaQYEnoC3AxKFxJXS4azb4NB1Ft
jdykDVrRo0BDbuS9t+qN4UZ0mDoRGMRjm2y7ujo5A4MNiuvbMDAJ04bwjG3Iqp5qmrxOYJ+akd6V
nO9Zpg2q3g/3emhB2nMDWmvWj15HhmPG1Wp0jXBlBi17X719dFV836t+AR/TGMoZvko+Xq7R+sXJ
w92KDyB8L9p/WbXTakIaAVmhE97Hvbprhfbhe+49Z5jIBGLTx+4yBtx6spJEaZCyUMS1trmFRn4o
AntH9BgFg7kusv6ZBpOQ+i/Ez3nrMSGQyX1RjA9dM72UPbgvz0gPsFdOkBnbhcbb09noHw0aWEb0
A2FIkoo7kWBRkY33adi6WkYd/NewFxsV6Shq7G5Z5pHa5qJA5aqQknwEaOkWXue/T73erYkc/F/K
zmM3ci3N1q9y0XPWpd0kge4ahGUYSSGf0oRIKZX03vPp+9tU4ihPoqrRPVAgGApLbrv+ZbKUXhkq
FwsvG8JSIdRQr+yMN6CJ02yhUzL98h0XxGcTXCcuG8Eu46PsoKHVwqd2ZVv44jdPYSQeqVoAonUg
yLglfpAdy45Tc26xMdh31Yuv+kh8bfVazZSrWEPUTHLcSFKlQ6UQQhxud9bMoiF/UmrUbIVbvsuA
rJ61n3QRrna942u7BmCf3HO2p2bzjWKSuR5ip/SQKiDz6nt4bbrK6mGcDrre//Bb9i9JN19qgaGa
H2bqBtoMYHn+UwUWZXLtb7HEoVPCJpjiChVr+DA370qE7KhLalpL2540sgdXVO7Bj7L7rNYQjlWQ
2oqQPAFE2+sYU5YpsKOryK2fgxwXZ5wLcB0GTV1RS37TKAp4qJ9w3M3wYw4ZS0yFQgTEhGyjoHTb
zArnM8bwDDYoEOisG+diBmdVbfy0+1C9diWNXi39Y+BY184ozPtqwvAjgalXQK/QYOORJBFTpxBb
fiW8HwkvYb717rOoOVVzwyke0Ip0/rCfu6DyDDZiBNlF2O8ZpPv5JfT1QrC/JFNGo/zc/Ey0wUtd
aE8EnTC+6nq5seEyruYaalXeZe0xwqhvNzplhS+/++A7aXnfxgkQitn0e5ab0dbt8O6y2iQ65dZ0
W1HPO7tma59FVOk7tCUhRDGrOGuZW24CTb9y9fQt6O357KOjOIzUxAbXrs6dvHGKqN2OGpcX7Z44
6lJ3Mo3pqRiByNVyzjHxY4OYJBJZku79ddq5OynDnNJM88DPbkQMe265cTq8mvRsk1WWu08sezpG
jQEnCFg/EAOeVx2TqGbiOjQkDfgYU8n1cqNNMPcUF6a5OV8cCve4MQxSlQjpEw849yyNp3apGGUo
Ku5cPaxfvSrM88hkiAy8w7CiGLGo6xr1nrVqf2+jb1bne8cigzRVLf0kukIn6IPqV09m5kOrjdkO
VQSrxDjW905MkwtaS7k1isegK5D7ywMRaNNOkzV84j1XvWlhzKTTvTamDqM7aZr5OpxD5lXBaqZU
cUhwW06P0HPzHPb5R2O20d7Qa3FOZ5RVWh15ggrdWlTNvFZDyD+2b1y79ghtriNZQSTIIlKQ4LVp
D+YW+992r2Ocv2pjDD2HHsn95CoU17OWd+spDM8FVf5JBXNp3evR2Q9GSXyZrm70uMUUuKLSHePs
Y/ZaAQ2vJxxlELznHhMr7RxMTHG4zkNm1BWiApJRQZnXsWUIcXeYOtXze+OguEiMQpYTaazFp27s
mbCwPHeru3Y2QoBADdM8MHNEdBQxZgV7fqvbOCFrd9HBvIMe027oZiZDqu8pYzzTSKsJwui2rZiZ
ooYXG2qwE5yyfSkA4pUSXLFpWmcz9LAvIA8gojSPJI4qwHENa0X7SBLrBXOqgwbwxwpKwWpAf3JU
Nr6LoLcrzWitBg3GQuz88L5Bn8cEujWdeKuZwUTWSn0VjJV9FcZjup/b+qaczfPc4JQ+2vVL0is/
XHMw4ZLiERlIekuBG2uTcSLg67B19ZNTmiM+ZhGYrZyREWbu3sxpup77HF/IHgcpF5ccEjKJWGIN
ZxRMmzmilshWtlYdRFsnmwJpyfAz8Yl8bUHzoDiN13bsn+TfbDH7xjYugJVbPYeQxChrhvWA74+v
P5RTNN04g8Luk/HfwKJqnMIXLA3uikZZjVrgQ2RJYHiRPMvkir8/tTM8mBiqzQJvCghQa1wYsHBt
O2nsFbylMXYorjEBDUzFfBVH72luuQQe5QCoosF2uSYu1cyhYUY+kmJFWFdJXkkDLyTZgQsIVidH
gFd8/4wYoxTsihlBVWpk4hmVTHxpg+Fb5bP8CLvOywM2bPMQn90YB9c+M4nV7KRkGktBlyWT0HA4
CRIjYDXThp4xsrOOMzIyMbXa6dXgHw2R0ivVtL3DhdqLzR9+4oaswWFcj5RWT34cXjqrVw4+Nek2
0IjEiHJ0SqF2auLR2RROAAEr7bNtBkYo27i67Qyg4dlNqtPUarsqZ8KYRucQdmV9UBFfxZZJsaef
b1MtvYRVJjwCfLAUsolrza1SwRvfvmE+fFTH8oUuhE2fAtfTmWv3YMv06AIkT9eLJ50q1F507Vse
xySFW9EdrGKpNhnPU4wlYRc57IJZXzT58FST4zKLAdYJNY9RAM4KklJCDGzXIqZCMs+vVV93wIrW
uVGRD5glOyoSSeAl4a2DlDI+0r4isLzyYuHVOhJLQq5Cifo8Nw/dDJUmuM3L3kQ/bp0c/FAsSMtU
JaznFEaEYfUOCpMeQXduvmmzpuzyxAFDpyKxjcZy47vt2yKNX85YlrekaEc3IcIkv0EWOj+Wlqfi
6rcqHfvUcGo3eV00m8JkiZhqmGcmrKxgmKP+jGzq4TUghWMSLeNatz05KOtFQrGI/dShtU6CBr72
rVGmlFqzZ8Hovy7Nu+VZdVvD0HTRtGJTANk7Zw3Shw0MqLByuegEJFotRATd2duDcPfIMFgVxA7p
KE2xcSssTMw8vrJV6iYVSddlQiSSCznuqnAbg9diL9BWu0WaqQbKWzBlD+z1qZnNoUft5ZRoCYtN
1DRF8hYOgeppAjC4mbVtYkVvuQmJFUoLhvNSa6/15m4YKODmGRQmnx6A8Sn7zrnN9+FWGrasM2kl
gAAckSY0PcW00Cy8GuWAzBva6LaYML7zKXA6OeK5wH5JAePW7DAfMI/p1/jp41xY+YfU4IzDiyKQ
PNFWDQrYTsCZjdIHsxr56ASpMZiJZ5b9pTNYcWHv3VPKgi3p14QWu363Wp5pk+36OaQmVpWtA9N/
iXv/IWgnRjpqSNDX2O125NwMrvLT6DGRzirMbPqZCk2CgLpGGgLPCrtfBewKk5cKhU4TJxetBIvT
h9xYaQ6fkVTxJgyhQgw6Zv1xf44s47utMR5hFH9dhKyoVbyxAp1xPqR+DJ2RvmDdKIPJRdKtu4pG
MvGtnEZ5wNHTXZfx9NJ27MXI+2C2irjYJsZr4RSzMFJgmTXNRp4ZipFYBjos7poRA7YRhgcA596G
XGhkqbPptPBtmU/mSuZN5YcpvvS69Y6vGoxal5cs8B0JmGwIw7eRteSY99/CmWunFQqOQEWOHBoS
Cl4s0mz9xtSMfC/KMTvFLu4/NQKCpmvHXRayyXV0lvNOOiiPImzH46CZXqWq13Mjmqu66tqrgpo7
zsfpwU7y8SDXwCIdqguu0mwcJvOlCwbz0rOMVEe9RvCXbhVD7y9JKys884ZaW74hGzz28k68EJmb
npYbpe9ew1AJyHEurS0xAGcl6FRi0Cfo1RqbkBPee8/hQB44tBH9ahrVyPNnlOCMo3cU2/v9rKt3
pdWKHWOJdTI6/wQZhfUQtjUlW3yvcqpXN9X0ddVotyHurZt2UraDYJKUjUqVtg5hZ35TCHjYxK08
f8BrR2tCmWaSMWcCgvIrz6NLGkXrkiDPbnZs7RUEJ/XQOp5dpe4ekJ+gP/h9eAyqm3RQ6wNWfzjT
S9qt1vXGWtNxR+i4eiwMiE5kmTDInZpe68G2oQDTFpT+6IgBpurRt7iHCZrYqBlYP95aCfkdY4Ck
bN7UqHsaksilBIi2NCjXBSsZKA4smlKR3JutlUPD+UBh52wEkcrMhiN6L7hDfLdyWhc1/pKDeGpL
p2YbxHIpgN2TN9VTzcp4XY2MQctABLyCa5NruDg3Mx37qWLR2d/mXO5GO5u9f4Ttd0Xvt6lLULtn
cVutqhEnOJgRh8ym6g+y1uPOepOpWJYM/lR5Ki4RMsll0+smjA7s+/g0RuOu6Z81BcG1z7KMnEzw
b7aHJCOt27Q+onqBbdszqS7nSYhvygA3zdRkoiKKoeULY3xPNBGrLXUIHmcWghuWrsz1eKBoGBRF
FNF3IU0AYor2gfHduKFPbpTCRI3VQZZwBp9F6wiQiaoORIG+GmHLhLNqDGbAgKVrDDUJdJ+27TtW
PRQdQvKaHPtAeCCJemV4rO3wTYr/2yZ9y3JaE0RayN6agiGzlJ07/X2gtU8TzQqNEk4qv5qgWlP0
jtF84+n7oBE+yYiVYMG9zvHqrq6Jr2Z+dA6RFn5DRd9s8gEhGq4QLEt4UtHa+ymz2Pr6NebRifqh
ImAHLXM2as2Q719nM1HajRiugK6ntY0dDEEY7coKIJnAD2ikCz1nAKmLlt2xj79WAgSCNj5gy0je
N7seUgScfUbyZmLDl/B0s2bJh0AEqFKP39xmulogdWQkxMCzi4cmUQDBxdNGMcXZljglQ/u880vp
cpFkl9LuriIGmZWSvZGtWCEj5teUaradcZquzNnL/CbcWMDnRPhwHT/HxG44Kloy7NwhfiMmBp9G
A7EMSUOR3hunNIZAYQ0u4aP0dme6YU8SXldUoVYZuO1z34cVapEi2KU2HrsZmkN1cCSc0X1EADpe
RVT6xSnUj3G8D9xCfwWogPGcz/M5MkXsWcZcrwPE6hsFgKpQsSQtquIQWXp3ZYz9IevZ/LmEvV5h
IYz1/gzPuiDtxyWBAjUvDik59E24/TTnEsuDVWWTexIM6YagOczQlfzNyjUMPFL6o2whtda9t+70
qOv5FZ4C10OBHYhfyxAq5l21Ng9g32xyOo2yHjjzIFuPpVYMUqwSVTkSjG7CNMugYpAER5eix5mB
8zrj+GWn6JyFmTzL8ZB+AuvAJk8megtt/6FIqtt8Nr+1U/gjTYUXDjmjWoybGqgGyQZA+Bj+3lcs
r40BhNCIJLKfstw1ZSeqRj6oKQD2ZktKIbPyJijxIofxQ1wFyw50t8TLToBvKiOym+KEntreMmH7
7G1V/YRojqQl8kE3aNAJqTr1J7123krVOSSmizpQP+D0jDyrLd/9xqHN0rjUznoYHerkxFGhZ87d
bFqRS44PIWKWOWfyJbeOZSyFFCa/+E0gpl4Fs+vJvqvHzbzL+Dqj4jyMLcNdrcbJSlFaTAtZK3Zy
OTEaBLpWqJWd4sYv6Qxqjlq6Aeq2AvO6gIe3Wr553aPSjsWEw7Vy3/WmQjke+RuriHJ2r3WpDZ5m
JgLsgJtV6zLIhWitRhsTepr/YkS1dJcAV0kEElcK3GmwRa5vgAih64ggskqGJfx2twg2noR8mP4w
rvrawK+SWaVAX7vJMP4oNHc9TeY17oKcBdOuGcAwRo7MOd/Lx9UJqhVLV2eT9lCFoAzVfsWVNKmY
ToST+R3573yWfG7DAIc90qoIcMhdtjulrepr3aAnddEViiiJ0jPphDlZEI7RwqECDskVqiWCwbbs
aBQOmqZU1Fy8jDmsy9I3PTOOdeIgH5M+WXGUe6kNoohvPAQ7wc+e3XjaTtnJcvCnCuXePlPwgy2s
d6tkp+JnzM8hELQdlu4+VQhsZOXz1OM9r9Rs7mj9xJUhGVikuQ6W6jQgiRSSueeTrFc1bMWzlCWC
Ta6GjfkRxR0EGcpg3Fe6Fa2gtwlm8VrCFWRr4FNeyWmTxlGgSZ/3SDSU7VyhPsNwnzb3WnDlcE91
HxuENVqk3GLUGkBld6mamnhrwrtb+7Wp7jU85jeEctybQ/fUyl1WWtuntifWJgqYph2Vcnk4XGK0
3Zt0jt4GnU5fm2LfSZdWkbCsrVBxIECqvQCKPxzLGUrJ7AIZy/Y4LP5IRW/ybX8uYzdaOoAGDQb7
WHg9tvqsG7lko2HcO1UZX9uT+ZFmb9iYjd8og6oTppJWDhE/hdOLkvmAPeV0rLQ6Qf1suhuLRKY1
tIbkJgZ7wOGwBIQRtkwTc6mBF8495Zx1PoT6hrfYIRSGHoT6TqMHHcw43Q7u+Jh0U7hx6wQSztRQ
4lfbaA14iHU2pp/qoPlXysyIpdvTg2PAiaLzo9YgK8qp3Nnrm+ai8R1PsQ2RbbLqgxkN1a6ebhoQ
rxnekhP7T26u1Xhq1zt4OGLfB6gG5xI/DTwjNIy+kZq69a41OubYgAUQ4oYCu/p83o1Ve8H2CFHL
lKR3mgHzpmD4RkhDpqSpd/FVww6exMlsQxR0fhnZLd7NEDg7+CSflj7//28eBc0//5Pj9wJZWhSE
7R+H/9x/FNffs4/mP+Wr/nrWP/9+yIt+vak08vvbwTZvo3a67T7q6e6jYcO+fBwWCfKZ/9t//rIG
fJjKj//6j+8/qBCDqrU1BY3fI9J1ymc4ifx7U8Fr8qHD/7f5nhTt33wFf73wl6+gK/6BF65r2bpm
GpSmBe4lv3wFIeliLIhVDHsvh/6p4mfzy1fQdP8BCC4IJZNGK1gCof1viq4N/+s/TOsfrqFhCMDL
qLerxv/NV9A2/u4cYToufhu2MHS+oYXll/GHYw1R7mUjRhubK2ijanlcbtI2YrPWGvM+Um19r7tR
eVRK/PF6OEawaf46Xh5sZQ5xT0LapoHYcoRxD5KGoyUwlnaAOoVaM63JNkqGCcQA6s/M7imFgmpr
xNfVSTTuxlC56aRWZrnB/UPNvMjo3QMKOjaPKDxYbOReJAk4yzFRUSi2q3DfBVlwgPe26tbZXd5T
lJ/D7CktnNdwMu7I3lW9vL8esRY+JgWi1gkqlN/fJEqOhIuNCBXN8hFPq4dMHXBpGbIDDMqtm0Qq
829S7uLQwRIgcJApmM7tEMUn00cMaM8GhR+SRivEiAyERbcdfdNrNaIQCRVnJZlhvgzd/t0oUDrp
wr6UhvhWQVlsquB2UtvnlILBRreqkl8Yb0kToBKYac2enYpOFIF/JmaUDUXk/hTkitQsdki4KniA
DRihdlduF8MeHK7YRClbBXCqyqYbMP5bzYherVKkbO0ycCwbEy/0dLN6J8AiSHh+7V0LlM7Uhw1O
++gS43kv37ANm2fCdHD4lXI+UForyxpy4NCqN4E77bKIWYpS97yqGJdXQ35HJYAVeaHVLHXQXBvn
sM1fSRmvqXcFGYutlJgBQg7DqH4pHdIppupeq+qL09iPbqg9NQ5ODsEQe3CAkJr7nHcWuHZ1qyv1
SrqmJwzw81ieGOtAP4LqR9XitSZpno6J/gGX6BTL6FTkh3YY3oeheXcMH/4BzNwg2RPRCBU2PVKZ
PHZBtCNUd2eoEZCqT+adZGfKWMBGoyrf55aPdW31U9cF1R11nvchQ/squMVtEWao9mGlXK20fMh6
pAnMPuS5htbPLGB2jsUpbgNMA2yqO0JWVmd+tBJbqKcIqZvsjoZXh6+M7cz1NnbEtd4acLtZEqek
eg3uW4l/zaYe6ps8/zao5F6T2Euhn/bA6qu4154TnVPlUsei9CJ2au+fMcaAfkyYnVrgqO3cUp8B
plIb8j/m9BIhLRmoeMzg2Zk4Kra40fuJwX62oPxGyp51OZhmMv2YKYSngvS8oI1vsAxR921CJamj
FtzjBl9jR0sIe/JUa/6zQUZA2+F9ydpyG0TAlIgDRmoU+g8kVxfCHWxwS7ZLGom6EF0tQ0/WphPC
z0dzC1f60RrED4ANYrOAzpXeH0Dx03u8Y6iEJPGBxcGN4YCmEphdbXQjOpJlt64qWMxdY15ym6S2
KvWvLaIxCGd5rrAtXXeJVxsNoVeTsSfA86p22ochGRJyXLOtmdOShQ65OhfpU9kGzgrRLrR/Vqbx
sG7L2KvvqbJykbFTMAN1SxbYlTUDR3WJUFaDFdy2o3GaUxXWwdripEJUoMab6AgqyuknH/CSReZF
CSuwOLxOzAzUCSDdb+p7X8Rv3KdYMgjPURS2ZjHf91BGsibix2d0YnekDWBQgaH6DLzA72ksMDxI
PDDtTChTuonJtmUZm2yCk5cgw24gHW2C6mfcKl7gEoFGEa9W79ygJHZAo0/3sXFBysOaDCghbW6F
ET0NZk/5GTFn1XZYcwLEq8VwQZR5hwIuZZagecWvveHEK5i1PxunZd0NOQcD0/EEFnoPFMdIZmFi
ZrfDh2pd++7kjYFz06TRh6+NOJGnw11r4Jqd5O2Dxh51ZU7wEVxEaNtQWgLMTClh59/3Yf/eGMWd
WvavY8mXNOb8Gsct2HgKye/OsHFs8xK6Oa5eQw4On31XxvpRG4im083HIq2OxMU54BurSsspfKTq
nc8kYPfTT03PH0hI3ZtR/HMM8lM8SjPJkiV7wGxC+IcgvQ1pCyvmlFWvRqUyJslaL9hqUGzVITU0
Xf6o8va6g2m86sMQSQzVSzOxraUz4rx230XMWNGFLHDJiJ3McTuGDm8SRVcuttVbLA+AdIGfIB6Z
11FvniC4QXc3n/1I/bB9/cjiVdmGs4kS2rTPvt6j4BxO9qT5a0zALpHfnUYV7rVJZrlOBpeajete
T78jcVPxvlEJRER/eDaMA8YlFxMIg3MGvZiyx7bu3KOUTeittk/T/Dbt048gJkaPrePO7cfvDp5l
G2csLn2lrSPZu8a52hkKCVJaGH7MFkJQQEyKxLA2Y7eGopYiIn8VTeys2L5LpHJFBaunUEpaN+uV
a0Sv7z30nHWjUX/L57dWD57GMboLHHC8HvZv27HTiARVycZWv0nsbGcZCBIUZzqMFUJz2+4pZdfn
UUkuEzZezYDRn80gnyukOophD6fijhiDaYWlD+nnFRQRKlRtYl6pOfhE3Cb7IRZeOVCtsuxnyD7A
LbR2Vy9xScEAbhPE0w7U7CWA47YOGuMtM+rbHuEz8Tl7N/uG44dnT+OHyxZOyeyrdDAeMYW4z6mx
rOyxe2Gl3u5nB/YyHkkdVi+UwxuwdYKJGBoOrYvHAAnU41iAMOp3ZBqeHBdhAWiHoeNggr3DRdNr
Ih54kpM/uJW7I63gOzlXOZJMpDwzDVGNUTCJ7NQo7F1sq2S8Q/elFHa1L2BQoq5RkUVYtJu+wM/Y
b9noz0janbTCxQc9NFAg21aVlosW2T+zpCDpTGV2o4UYZr0P8tQTpXnE/PHYQ+el0DI/ugDu9WCC
7bkvkdZHByrtP3CORuFZgWgMyptr4slSWjdWHLqHISHQKSWivKnS13awVMLaYoyFjH2fDA48jwTR
TFDhWcu29QTiBAJAbF8Z5Q/Ywwwb6E7fDbyW8okhp66rD4PA9Z1TPRqg0ZD0B+pAaXomvAS2QqHQ
HYzHoqe7hqXzZKNLLZ3HqCeH1LD95yQR4dYK6xfdSW8mUUD3KOI7bJQ+CGSAAUiUPBwcIOnpWZBp
4GPfuY4wA2gJLFwZ2fhmlGWKe4J6XQIbF8C1Q/qAuz5o9Et23ZtU9wOtJ4sjZUTMzOYBn8oYjEh9
VhQKazDJ8pVP4b5veIlaOM/kHwsWP/YKFjrGDagFKGe2q64jxbIQ2Tozeihx5TulLMNVXwfLwdGy
oPs0wzlBzwBRcBGFbEjzevTdkMzzUL1QpoQ2RzI5fiQ15CHqoOqAM2kyUud1ghs99DozPXTkBGJ7
ELykRvIWV/DGE+gZRnzX6vG15qtX9iTcNRL6kwFvrm2kwLagIeoE0YlwfMI1AW7pXN1DfH/NFRJq
LcuFKZfed6k4Fxq/EfOfYh0puyweLuCTzxakk22ORNCqDMZd0rEZ/iTo+KAQuUDqtrmtqW5DzR+/
WfHsM3iVF5+FNT+Fit8EsrIhagYXq+CmsLDOHbO9q3tWmvzINUCoYD4iT2DScqZ3qPbwGWxyTmyA
LGeC1tRQTyES0szwxrCKneznlMUfIsz9JNxfQs6KwCODbjWHaDXt/rYw0IDHDQPcFKZ3vmLx2XjE
0nXyGe2S/z0wwwfhAJIpuY/lGynq0MSL50QDjRXVe96YdzEVOyCa8PvoDN/ssP8xde2HPosNK+23
yIX5Wqqcq9CP7zqF8lPaZcfa7fe92cZo3TryxrP9ZA1nrfZPQrf89RTUr10ANDiw4Y9IUCnWZRPH
XhzZ3/SY+Kmq+hm2TLGTlr4OEH0tzfEIgglWs57cah11PcCm97DF8UPNhytNTW5c+ExgTOKthQro
53ZHhqGc8BDuDB9Fp0L3GWqICiI74Pmj7ye1Yvrv7s3CeTNiHyZj6uwZcEdp+qQRn5TgE0uCSwNm
64zvDDh3Rgj71L8dwNdIxCSuCvfPIky2RFkmGxtcdojBYg0Yw16IONGKH0czJ1k2YPpf+xkYFzEk
VL4HYpZCVaG9xOaJBcGu7iwy1KzxgAzcXBedTnaFfTP46o2O6BHLp+bQViOboEasIyfb9Xp3rorh
Xq8H6dRQeB0CSkd13+G53DVGanl1V12QJj+ppfPil/FZiXF+8FU6mEMJQlBQTSEhIkbM1pCPDz2O
oXCUxY+JmlyiOPt6RGKWzNE5BBtaVe6TrvnBDqJ2vDUiVV2rtnlTkxSetCRXIOoRjrUnXBSMc8g8
gr5Oo/8QD2BBQmrzOhN6JEbHY0XpxVIi8gjrcEdabIeL3egZE2OU67bOiijZQWsPED5WGp4C2/AB
vBDqgN3CW5oc/yiyszFkuHFk9iNFwCesONfFYF+XnNcAW5u2SD86XUJ3/TnXn029/4hC/0cwD9+w
/n3rQlxeTNbbrnNk/33BX+RnlZBN7zgo8aJyP4alDwIoVqFbQESy3mM9P2jaeK6jm1Fjvgz8Yu8U
LiG9/l4zOo/oYYg4GUHyHdF3IKIE3gZF+dBU5bGNYQImOZtaVyVWjhz271klEdNQ+qGM4UtY35hw
5HHqZJp3lfDcRsmdPhvN1p3CD1z0EW89WMx7uti+4yCYHUeSaajIkecV+xke6twkC8yw3I2JCF4J
oUXb5RC9/z7EYXE/ztlEIQ8bncCfZu/TU0IiES5cm6giiC7vybkpyx/L65Aq6JirYQ6HkTsQxvIg
xMfsSN58vLVEDa1FfvTyGBF93T4mVWxa9135+Z0cCXr0vUZla0STRhZm/d2Xjy032NvsO1K/MOzC
WHGVUfxEvQ9ot55Cp9kqEW8duBGQQqgGr/1AvR4zCPx3hBlnuzZp7hefDVJaboauH3fzJxhDDvzB
GrDykwBNaiNewTqy3TRK9ctWJJe/y7Iwr1EtKzu28gws90rN4cOWu242YucbYjxk0GjdouckWSY1
CmW5K28KJYAgqewps8GnT4eE8Gf52wiYRTLx293l1TbJFTO91siPn3fnFA4isVUEzPAlxqYZYRXL
Zd3zjPXtcuY+z1KkIH+00mmznOvlrCQtc35Dhfy387+8YrkSy/M+m8NyvNwYqYv8uAs9bDBQ5HV3
i/UInBsu7HJqvlrD8p96HNh9ungYLKdi+ZI6/mGc16CgnNACd0xW9daOzdahrvR5fs0cuBUJgrHL
sAmg1QGBwD0NMBTL54JgQH26Y4DNj6a8yWIgaJx5dgE0FU48eyAvmJtOrIB2YOTIa/DbB/9515Z2
LZoOZr088/PqRaHKGron3HQRqqGUK45drRSegI803qVpQpCrvEwjcF+CMkKCc8sZc3QbcdFy988z
aFThdRHtHWUm/TTMNSISnfBV6TJc02V/WG7oIkfddqjYyAu6fCVcBS8ZNhq75bvg+39DSU/dlaqF
y2ST0dEHXSGAld+5vMXyyuXev33M7coZAphM+ZX9o8eChp/og/9wpI8CwzEfu8S/Opl8gqhmniAD
gMtgQmJE4x07gs0nlIZzB8fABpaC2cf5+LefK4r04FNAXru5ARdJfvbykcu3xa7ZYenG0rAQ9eGz
JUEf/HTxWQ6/HitscytHJEuf7a1vV2SL2+kFwSnXYWl5y81Xb/2tiX7eXf6PYn7wXImDyJP9+ZI2
hD7/hEE3QSXyquZV0Oz1oD589fDl5y0vWR5bDgPZCtW+3zVtwmmyo93yP3Np7Mszvl7/ZxNcjper
ttz7fM1y/Hn3j/8vh3889tlsy0qIX0PPYjtipeYhKJsOfYiHZSqyxB57zeV36q4s8uqwHiZ9RzLg
yrEadkPyig9Ct7fCJvK7vbURtfuFc9bRJMiEy3ZIbslW9gb8lCwZCQXWeJtnp6KBTKe5RASmBewq
jyTjTYkCy1Ng0xyXmwJnumOt1QhXlmMbb3nMQNRg2NgFqpFZ97EbzaEvJ6LiP8vz//VdAuZwe3D0
+yQt50MqHiYzDk+DvIGPwSywHPu6KIi6k492el17Ua3CcB6HYIdgOzgt/wgCJgrhdIQUM0Jnshsu
N65sml+HX4+NxsgpXv79eXf5F95xNPuv5/8P//9652i0Cw+niHg8W0So775e/tvbfd7FACY7/vbo
50f/9sDXF/x6l3/12NenL/8dBQ4mfu0Ee6Oxtn/88+v1nx+ny8bxx9vPdU6aR9Q+fr7d18n543m/
fdWvt2mBwFaUOeH8yxO/fDwKP09L1ReihxCrJB241W93RykR1rPJ9TrfWql/lV+0EePj5WZ5bLm3
1GWWw2bEYtZXlb3aRfjPuLIuU+njr5tpeRCqMJDjiKUooDnTyFdG2W/HSVYKFGgBi9Bl3KdyyjJm
+e5LAwjk8OnWJX6Ahna7VGYsrAyY7eSyQWWC21oNmxrIgAxrcwymIQjmWJ7o4MV2HD9rOtWyhGiT
PvDMxNmyX6YilDdhqG6Xgk4g5yO1Q1gQ5cKzpTI7XZTZS4rbcqzm6HCXw8mtXzNqB1tNqrl12WmX
e6wk9lg01yCVpJpG6kwmNVsbjFNy1VzFJYF4OSqVo6Mi7Cv/uvfHY3WtwkghOA9MgwpWiwvp580g
xdqfj8XquCeEFVE0qkL5hN50zX1YsZaU1zMC5jku9zQpA/96DLNM2oCFq800xfmhqVGis+RyiBWf
Xe4uV3g5FrX+5BeoGZby2lJti6iMYPgsL/NX9W0qa3jreghiLNd1lbxZ7tHssJ37+2OGXD+y93lH
0MNE8FmB+7y/XOg+B1NrHYr08nIul/irIieWqejzWE5iYmbpRVqetxTjIhWpktRo58cpoyLCmIxv
AHkRH4iryu1yBU2lR3T1dUWXB+McxqHCWrVTVM4A8pFmLxjl0VNXR1NeW0QXiNGXY6yyY9Qe6aMl
nQzSvi2GEwbk7WESaL/wRnClVcLXzb96DATGU6JG20PNbSBydr9u2hwYoLGNZPv12ISD21F6ULNF
8c1NHZQtfiJvRuCWBzBIa0tQ4jcL1RXfT/bBYLlEy92OIcTXyfnVmoa2/nUllgvzdXXCWmOTak/T
erkEXze2HJy+Dj87ZSuKbTIlH8tlWC7Qv7pUnbw+Q6GXHjyMzXJRSuHucKEW+6WnfV6ipech9cHB
YxooiYT4NvQSUZ/sySM8IEUvJv0k5Or8YOH8ZbAKpZiQQFyikrAd5LnDRbg+po6Qxm7y+POuG2Bq
pYbsn5dTqMrz+Hm+5b3lUDN79o4RBTDZW6JYd7ZN4jwvA+TSY9xpdGHmyw712ZcKER1EAX5WOpSm
BcGUaxRm8VqXI0OowJnFIwvdgqon3pij4vn0fZD/neVI4ecjmqK5fFraUmWW1ZGkyv/m7kyW41a6
a/1EcKDLBDCtQqF6kkWxkThBUBKFvkv0eHp/qHN8/fvcsD24szuQQqJEVgdk5t57rW81p//86/1P
96/BpmPwwAHifqXF69ugrT/jrhf4/1URQfqLTSzCf6+IuH4m5de/aij+/o6/pRBSolyQSCAsU0jX
Eh7yir+lEI7xbzqhECDzHcl4VSBq+D9SCOffbOQRDFr+Q/Dwn1II0heF4yCP0A2kEmv64n/oQf6O
zPhLf/LfRGj8IwXMBtZBaB0/iJQbTxqSp/evERCdk+paN2m0AOaN2KwCV4P+qg+yzfxlnGjKvWjH
yF/Qsh0ZF/zLG/X3k/kv+R3/SIrjwV1C4oRrELGiG0Q8/tcHr0pRNVJHEWRNpDDDouzO+fgAsA+D
GikF0PVd+QVo8P/xYf8RUAcVSAwq4WHV9x4wd8E6vCdhbTvTEGvPgvyW4n95yH+GOP3zhf4jxAlG
vgrdgUeELtMvN9rjSUvjCGat36Vv//PLg8zwfz2ca5BiB4XEpOsG8Pwf72ubazUApuYuMQtPUB72
yGFWeBDa0tJt0PNmJGOvie7Sizp/RoJ+9YqRA5MjmEGbGeROCBOpFpIQLD1a5jMW87Gpq+2iCuEb
9K43Vqv3JMbq76EzGJsKOG4wI5zoMWGhTNxwKgVgMjolLq+VFWoV3T7D6o7HhDCqdHwMaSIjeUTJ
IWm/J0ub+vCES1/e6b7D4EPnAmWrH20GSj20TFClE9H0M/zMRUwbSxYPISChUwjmiODc98xDxagl
06vlIngnkPjb5OTht2ufmKiu6+QwjotOnamTV4mJxsAPdJDqs50nrjwLIdpCvVLOr0In1bLsO6iV
4gSYxNmya16dsdqaQpzKmDGy2SFwQRoaMpKgCv4SBSLpuvnAUPE6zjRk2vaqifF9NgkEZgjCSDnF
39xi0cgMAAEjFkLJQXWLLAEdx0+SXGuk4og8lsFu4KGNr1OLDK+u1YceNXww8PhKxg7zTOR9wUBs
I8nD8K3q0GS/cPl/WRrfB/GeuxemszT5UWaU1VtEBVujXG6VUe3rkRGt6sdwx9t20Jr5e6mdJLAV
ciJp3kPTQoOPyibhRF+jGrLt6sPBH5cmWJr7+StbptdYQiKPIJ+o6XUek3ibQ68YSihZmbN8wYJ/
jerfZdF+9ozHAAKsMtG0RTmhbecsLXbOWH+EU4lUXAZmST/TksOrqIsvfaRX2nW5v/6cwppe9Vk8
ztWTbJAIZ62NNJ6mWS1w8iDjhAvwHAmWq1qBjC81/ktV7WyzJYY+LFEUwWzutRrz+uoYzi28KkXL
u+aCvh8l9Fj4XZvj5K5Dxcr+0kii2YPL29qFTidII9VlNEA9J3/Yn/kh7dpf1bpLhkiNEdbScWxV
3zFSTfCG2t9eBUVKi51p12fZqcj439pifel5glYCaUXIbGTrSabMRkU47Sr/aWxio5ZyKSjnwXfp
qXnNIaYCOsq2ccNzdtry5hmKUSqXSW4Ylyr1wAkz0dtZOv2VXIuPoCB2kMhwjzVcP03WISuh71xh
qbhnU8ZZo7hk+Iah2d8/aM9l0WnCT8KAnvhZpKp1rPF/lXBqX2N/5NE734jHK6LhG4EIf12+JQHc
5M1Wv4xUkpPt5rf1XIo2uV02nU0+PXhvKJ28ulAzaFIuGZmEYoGlKbPjet1Mc/mSFePDbIoI5Vf3
YTQy2hKfsKsq0AO245HT4Kl5M5jwyScYeKRCfuUa06eZ4fTQA8wbl7NjOiljPrzB6Mp2Q6aeQPAw
5O7bK8kUr1qpgOL3vH33K0/PMp91lwlzVOMQ4DbMk6bYp2m4S1QY7cR6x1UQ6ra0fZoYjQBwSwCu
YH5tMz0MGEt6swaIDs3O7da47ywSFH76V2F030iof8hMY7vmu2yN9TcLEiedVdZ4W6E4kOPr4PAe
t0J9OCuz3/F62MIyYtI8790yajbczjTJ38JBmchP4dEVRPdh1ZvsLevn1ojouoY96jwuJ7ciZWs2
WcyiLoESmLzm1ptqTDvQ3TpDtiZvogLjLLkh4wyvfTXjIAKSEurc4tg2iKNhyb8vR3ARGOyAy4SJ
14s+2/Q58r4i5EV5jNElD5JG9ldHA3szzHwiucviP42rqO6ZhHP+mQ/VXswvRcbExvK8w2LJ59jC
1M0T6ya+WHrVLbHJVhnGtbn/qpmZCjC1wUFM1P37p6ULhFO9e+b42gzzq/JWR174qEsuZxRrDgXC
9LqafcFAfOuXZseiShE9gvaseJ5Qv1hjVPGhEvHalLshqplmKovEJ5wYgquRtQzPrnUb7fxm6MWt
8Jo/3uL4A8kEkbnexzaf6DLxdlGyBPYAEkTHlL0VTYFxEDKarRWncGmvvc5bQXsWICee1Ji3FdaW
s0Vct6kJFONtjQH+kK2Bsk+uKWmzs1XzdFW5xq7pgebBR/aF8Zu1M01e8u4R8VOz4DPi5D6wfmoe
Ly1yU0LdtfnYUvCvb8lM1jVPEg8EzMVNAb+YCJvl/gINDRRZ08en+wVPWN4HGFY49xjPvGXX8pjb
mdk99kKxd9ruBztytC3MeKdSPnAPgcROb4ubY7dXtvaP2Iq+qywmjsyxkT4s2WVmG+8dIlVo6uy9
Kc5p2lu7XuU/F0PWFEqsapi7q81oZEAa1NKgS+wIyBiTXbiSPEYaje6o5kNVgzzo6hAaktPe0rlk
RucR2uMquTdiAe655BaK1bw1EG+qkpvCnMYnu4rJAWqvTSlQpGH/yNedL+7yK+bym60hPxVV/I09
+sxHGPrpUCGsRQzrjq81uQWBTWt5k6XoC7rJ+9NF5b5Q7ACgPGrfKHXgXrwEZkLgDAVgmQW/jMYd
e3KBjwGMm189J96mAO93rLLavq4LpqpJTHQSYNm5PavxZQG1wvjgsTMh6iIoXBAYud9Vs7aETI8h
OCDGxhlgV1IuOijIt13U5jtd8KPYVH+3iI7qwn5KU9NgA5wuGb+qjvJ/DrtDbQ7mOxwZ3xXFPh84
1oRpfx7Trj+nEnlcI4IBN/5l0ci0snuq7iQhbGYUP6TDpcxImIeazI/RQLpTwTaN6xZ74dIfB9kw
sYi8x0VNNxAW8OJ7+HFoagDgROV2GFsyVfJyFSrwouKSKbOdy4IkpuxlWLARmiAS8c4TnFtlPTvy
wl5B82UT09Zg0Sb/gnoTkm1hIbOK7BURSZzI2B3TprQYbjLji5wbEeE/7TknmanTPrSOkO5Ym3k3
5uGQONsKqww2YUp1Fr5nbXCPiqmwn5oYYkHWIJGaAiflAMdLqZELg7PU+8U9aLa6mEvzaI2yPLdL
9hZpLD4DkIudtaS7Gu+xGPSDi7Q0kEbtw/OBkuRYyJ/bEO6pgXbRwKl7GNzx1+LU5Sm1FJNyQSCW
cLdzN7y4QBMwJq2AswF9cqy7lOHuabbY05U94jBpf7PajWc5TJfIwvrdrSN0d+zBHvWISET4Ceye
+fv9SSQNuQmzONjzo6ktF29KPpC9Jis/H7C/lRNqFMecDSqo9BY5KBCCoyDVEOJEIaCFrj5I1G2H
pQYQ7On1ajaOgTJ1UOUoQjdZbL/MVoJiwSkQMg7RSZl26Suk2zvLC0vfqDj+wB5T+2lyH2wcUWVi
nRR7b9rgIklSbJTCORKc8jN0bfK6tMLcEytmLNPvweGmCmOjviYkaLMAcyjowi5wO6i9cVTrh86s
nsucVpjWtL9abk3sLr/B9kAGH+JfNrBvLFakHKZ0g8FzMWrkxOuncxfuQAtkYvq96INBeyOH9RvT
EDGXjLuFJbfRvIQDHk/+fkWxUCSOm3C/hNcEX6PvTUHoKEiyrB7RfDHGGrFjX+Lys83ywDsBpJjo
pU1skFCXRmGCDi98ysXvKOfDbmXFeLssrzDe8h0i/mTbIuSfKpHsUB80aB+Sn1k35LupSKhA0PsR
2opLTizonRqm/babhZuw7IhubqQKnKhlpzeYQGqm/ppYxIVHZrbLqb62Xt4Q4jKKz6IYfA5bx8VV
TA2TmWVAwA6Lwn3IFs6kBzumNXZ/GDjQe5+yn1RFQLZM3EV1Y3MWLgjwsfBd1XXEjg7IjsuYtFSr
LtdA66DUzbcV7YRqFiP7PU7aqB7I3NK2VozRLblbPONVZA0jfvUckhUS7z2j6TcKytHGbBtg/inr
UWduPbRySPKH1K+EdUFG/xOJSMneduwds9j2q5Fxsu0HWYnfPQUrHmfs2AAAVlwBm77t/C4i809p
L0QGCY62NLgSmr58rtJuvf0kmyPMnGzb6jjp8Gy953J4dmrMeEblrEy1+Bi5JELnZtjdVDz7g2OM
u9hJccj2f4Sawp2oWwrbOX219DxGFzuOWDSyB4GOyszJ0qHfVwWGOTTnlqMF2A9NR9Y8TVm640wp
4Ti1QPnbnmKDEUMseyCMehbIGQxY5ISBpSYwC637vcsM4Stb+5bUzrNZD5Jqomj3ubXSewhNh77B
qRl9O9wbDrFz3e5DjACDSK6WCL+FV4Ar4rklLhLsAhxJwMJpakP+Q3xCkDrfmxJfUxGYByS1PPK3
n87Sxb6hyWD0gHdE4CJ9YAasNsPest9h8nTA9LxvEE27IycrHM2TDKGyrImxnrMaVMSFg3CxHybu
a2/0HscFgF1CyyBGwrJFPVtiB3XdoNPNF7gNpEdMP22FDsGhAdnn0UMK6vlYYjELc/SqhE//XBNH
WRS5zwxoJLuRRiRKPYzCvLtc7t24I4pO+o4deZgYAMO7NlqsTk5UcW13mUhC3NmpGg8SPjehzy4z
zgW/cEhpv04FtlOkgtER2n4Y1ystt3UfVtveakzIZyIYYypGZXhY6lgtcY5B4Eo06wS86LhonPXj
xp0DPqq4inw6EIfS1YHtOiQLtfQbymyHioq1JnVIM9CXg+dm52qsUX5CiPfkvDcxT6MPyvzYXkjj
ioMaji86KutHadQ7ZZB/NWCWdLT4Y0whofxS+nKyOdVsatF8ooKmLpgMWDn2qdFJDyS8anEncrca
tExZcdOX5iubZ2KzeA89RYxBnOqIEkg4CjBIIWIof+gzEQdVaRznqr5VifZZoxXElE/xVcCpH2Z7
Ww4GexrHHJzl3nMXA7N5NCoJOkGp3/qYEcZCANTGLMnzIZ87WEhBIldz8rZV9dwLKtmwq/BWwDFJ
rahFXGePjGNhAfIw30qbzmG2phmEWHlcMHqY8C+hA3611PeDeNMmp9wvUsQBCpYH06UFlsBeI0Iz
3xVlInbACasev7ld919FWz8PRfzNKcO3u/1a5g0le1xKOKksqo52tnSh+UVsK6zc1TtBpKZPeGEV
hO7OpB+1aUb8056TbTGoLucasXIe8Qx4dy+Tsm5tYl8tqUij0gnLTmsj6HNrOto2zyaX7sEW9sVD
Bg4lPr1qIZ2UlI+NU631VEOrDlDTrc7fgoAtzUZqPwEMzYqgyJtXvaR/MoG7CVe8FdxU24/q4kmu
UAeDbtJurinvOsKp/J6DPYYZFsGwpjvfDE+dNSm6Q6txWZdvkkMSCXTatlC92jp2LyFJ6sfkSdMh
3s3gP4gA7f/IWDZ+ur+DAsoat7rZRpyRVg8+AaZYnXLywFXBUKIxwlMOHmYDNS4vsvIgq8pZZf6v
9Zx4wVrfZaJRu7l5N+lgABQCd1iyvJEvtycFE17BCs5q6ofe4XaM5zy+5CnHn9nWTpVuPudj+90p
O3JDZoinQzE/ZI7yWFCIrrESuZ+dbAlirDW9gU9mbNvZnxOWsDV7NyttktpitFzZNFynboKWm8RQ
E2kJHuZiTW41kARqltpCpoLDn9fWe586lx5aYLAQ1bC3gaCdq2yC5IaR39Jr7TiI9BklSXGsTHGz
Gss6Y0rIwnWpzwhf1sMqgEPWcs+hNMBFb4BMoPNrRVGxbbSIzDQdPMm8WD/jVr2Mbf1oOqBzrRXe
4M0zbMBRBabj2NzO3hWACmKXMT8OJrapphLnCf2lHTXjvi4AcxTE+qghpuEEwxNe5V97tewRYo2U
aSnS1o3nsWGj3+CoGzoe7TQ99selea+WYl/0KE9dkEP+tFDCGyswwpQuJzknfPKsitl7a23vBI/a
zCFb0skkGedxGsf3MMVgI03krvkcn+5gmsqx1LEZ7+ti+orvQh09A5qWRIDXqirag6/usF0U+U7Z
tFob8U48tbUzSddRUv2uC+1HTuYTfOAJrHjGrpALD1oKb6Ap1NFoOVZgJQ5qHNTYT2woQIm3L51U
bQfWXiMOBbkc3ht6FQ1vJO9pCUpvJ9wsKFxFPKx9ymeG2gTHxxpdw9ZjxxynihNL5qd02nhnymBc
CTFcNRtjzrBUr2QmW9ckwq05mIe+9e31+up6K9nrtgtzrGiwL3Pl5Bqe8Ln9JUObdp0w3xBIX5O8
3LVREvuZiiiNfkhljJfIp+Ke9pNSx6og5KMbaT5C9eVeMfI/d+t+Fqd9IATHcgLw4FYZXPNc3NOZ
ju9v0Tc0BXOemdLsa25pj0OqAjlNl7I0VvqRmSE51X6WuLOjDKudXn96ChrrCIDnwFZknKIPqf0x
l9WEmLMAR6CzVtWXB3Y3wl0xMFRw4M4SBZoDTLkaioyLFQbDS+GU1Y83ckYvmk0B4S2G2DYeyvKJ
9X32mnRfvpIZvSscNK6D0NWmcTBx3okQGSx1pGHMG1eiSusUF+HFtOcE15+rSYDMq/nfLLWXOyom
sUaxJRsm3i0hMVyOAoarJJ0gJI8sQOiDwIX8xZrQO/eldWegk+hJMzPDwDiR8zwXt2T+XFov3dNF
uUoN5mIMDWHdRRPyFJCbjbgjF4C3Pap801mbgAu98WpsHpGEQx0GbEikQfU6dqS+4p3NNqHBLmHA
/PFyU5LNKB9HjQZ0px8hiG6LoXjRfosQ0N7SOVswIA6CU3FrZpRftQUURrMDMcRBU9fH3m4+G3Gc
VQZ0q6Ekb0X4U4ZJEMIN43AVeDahSqsiy0kMrPTSfbcw0MmcrFQHrX7ZGRfCmJFYtEGBydMbeRVu
pT4zZa5uI5ZTeqP9pt1VavjtYejYJEb+IDMsNhn60iht5131PMmLJWegQyaT3U4UHBEd9rwODnUt
2wvCYWzwvfGi1aR7uyhbh7XIYFSMxDW+RZCXhcLn0VREMeqZ9R6CH7Kb5tM1Z4Y2vXbjhPpZQ0Ii
Sec9jdwLc4Jba7DYjdqpTjCtLUh3p2yu0RCipUx4aWqqPmkMvieT9bJoNi5Eori68aoxc8RDhgkl
qsnA5or/BP/8zdbKH7biC5mmzl7b6/4sNM5a5EhJrX7Oa1JVWzbLbMHiO4PioI/1/c4bqRPvUnAt
4IWtfiFPw8ShIDuoFe8wvxWG8UHILG+Lbe6YalIlruwOp2Il7wvCABtcq2Qu/QWWwMsPytTZ5tRX
KB3YRRp8GliLCwBF8XXFURiUtaRF4UMGQ7MV9nMlbe+bFWLLSCgC4QZty5DQyKl1s72qOXMLxiwy
VXjtOhNE/XHmltziux32uq5wN7iFA4AsHW+kTh/ArH+YKeiTxMLbiC8utV3y+eT0RCHp0D9H113Q
azLlNWvBMc6t874I+V2XQ+KbBUenOK5GrJ4P8YqSuJPvEHlixIl6Dp01aOUVOBGvTI57kZfjUUCD
wJFOT4NYI58+m6eHVrDsJ2QEbIoo5TmA91kwGPgYQ/GPeNhwcUcCuKKjNwPNRqI910ewtU0gw867
jcVeL77GwfuJpvBJA3xKxH3zYxpYLTpg1IP7oqmJx0thcuTevGJRYJhwMFroTOfuFk8a08R0pqe8
FraddRChIuqc2yq3DJxIxc3NuzWllgVyiquTu8LnvJ5jiWM4L4MRPQNAo4E6jHD30TysB5YGEsjG
GIf8LLRbW6bK1xrnaUJ6c4GxUd+kfhws/Q3NWhK0SpcnMSXvad9EYIvylqgpK9AqPT5XzOo2upKv
ohntA8BR2gLJnrT58FxwdkFLsWma2jyoInsGMNE8oEM8VvCw9ksbpXvbALQPEDWrrJd4nn4jZmU2
RNP/zGFPnTECbrWp8ABRMI8KqebBBLCbtBWbbsQHYYaSlYr3zHUqWCmDelHitdCS6AhWIzpo7w0R
L1Ayj4vC3UVqAf0Qzqn3vZBEdHBl5jMKAHaDST5Egi2brKUHS6MBDPpK2+Xi2lguXGNBiodWOy93
jpOaYlQgsLOTsGU2ilfF1fnw7gs9ioVyg0Xx1gkQPQ0MovulS2QVJb6eC1KpmvUEGtP2G7U/OYwl
37a8i164TzrcPr/IhgdCWNE0wZNxANaQmj58rDgddwALdL/PqVf+WIrPHe6PSgz6yk39p4/inRvy
Y5H+E8taV5YfzvDJ1qthyL0Xb32O1Xrcwvbldy6ti6aitGDR2jZpVfl4CLFxzDRC4bnImnEvwo3D
lIBxuaNs4hRrTWotQQ96cJsYwjyZqffpjYxJYafs6tydDymK+03qFPFGN/p1IUpLP7Tpd+RDeOvt
bxaNRZIRFhp0+Y7lByZODhSZ7nC81d2dt7ArI2xn9K1GSnbtTzqM88mYk94vy8Un3J570CoWzic8
SZN6w1yAgnZaucE0uRyovQjI1LWdO+l/EoNcHy/2nNPgnIxO/l6IxTxZbaSjhodPHGPNf7j/CXab
4XOhGgz0pyTwQnIqehd6XM5RINHZIrpoGA82fITNyOl4W0MJ8rUZ63qXZUcjOzjTzcTOsEm7Qmyi
uK035TTDvXBZrSPj3UzCM/PK/GQMGndyTJsC9qbxCBMZXt44RFt6DRgXIqoe9seD0qYnAQSfhkWR
PHZ6/pXb7DKTVERRc3yUoZl/b1Jrr3Rvb+X2D8K2p9siZkrJ5CmmMxNES/q71B3GpKbL1MawfLsP
P6C9Ooz7LRybxcc8Rj2t7JxTo3MtYx9Ar4cpr0sfvBUM2iwD8MqkeS+zkG4UxRShY2STwbBMv888
c+5JcFZCUdvVkeeD7Ca71yXXQNBZMBsLe3VTJ3unkr9GBvDCzLlnayJGBWz8ckzzH07VPI3rhgZO
yqqVzoaXYpax0gGpLiZfI5n/9N0ASgGvJbqIp4E6YiMSYoLKBm2n9jusk6vWlYafWzqttxjCUeEx
10ggThBCFr5HxFF/OEPgWB0swuWlakDfTU775TGX9zVSTG36vXUHTIoBPWy9dOCAzGjVt9MEeJIj
SNkyl5OeVQtPinK/pHVuJM2lLmOGSMXQHps6eyhq1J6l2YADyFrUsQywjHD4JL+vfJl6WrFeRtSI
al8JHa+OI+ZbkxMrqKKMrD2P+Wdi6VApGjBT9fDgZPNKSojmPaebtQs+DRe7tmPSAYm8tMNXk/IM
HC0G4DB+MWwV+mx8LsfA2T6G/IKD8cB0/BRKnRBkh4znqHSvkN67c10Yn3mHzX3KcwNzNHiqnIs3
AB+17CpnUPtCY/hpl9nFyuY/JgMRv8dCdDLpLe3trMQRzbDTMyeaQ0z5g3gKhlCOZ7Pxjm2EyUKK
jtORae6nVOPiW5aWOVGVM7EdGO9qgLNHqClcNKt2wgCz5dAoncvxW63PlS8FWygHm1V2Oh9dZ2me
8ULEfQMoqvKeRpNGp1wminAXurBmZUGXQm+xR+NUL4W7peO6KwmHPiTUQ1FDbI6RO8Q2RAZlhxe3
p/tvFbv4yTKIwoXVhwj47z+aOheYAZhcpz8MVQPgysNf38r8kH+6/9+mU4v1/f4TEv0lxUiSI1ag
ssAh1dlEUys+R/rx/Ni06JIAw+SrHtXiuJTXlzJx1SMe8oghW2TtqWyKLclWHgqUxbt53AGoGI2Z
PI4a47gXgKWJCMyMHj1CGD+f5VIp2N9e+DA7XCyl+bPsnK/sNkeacUy6vAjqOXys2/Gcxd7yxGtI
TnqNTTUVIMGSHj/C4D3qOCUhkke7OTKTG9FYzS7v8Waq/gtk0UKHzHYQtmEJzXi8bwYb+gL/DTSH
leXeBYDssRRdFaR1/SOLs45OwvgjLYxtMYXDVQdVvh9dwhMzCi3ONdY1UjYB6DmfoYWrfKrHPmCu
X8L8S7JzUUx7L+EdKciN2ZiFGK5NRQAggaGHuqLWMzkyFWkZJJ51VkmYcbIm566oFErh6nUCvXE3
2SzovlibJz7Bon/vKlKHsvrbnGmMac3uSSpCmEc5ojlp1ZmeFBGDC3zPLh/ESVszxvCh2kcL3d9W
ALPmrxULQkf4efWH1iKHdJG/exVq/sQJRhHWfLwn4gjplDabCvq7Xqx3uo08z7PAHJCB8TCMjrOJ
6RzujKj1cPoWx0ZnugyyNwDWR+kzRn5aQD6JkFa5cl7NlEjBxmR0A8ex2gfcqgcVtd2DpZtkJS6e
WttogNUZq9F9EP0rKp2UwnsO4sSsjzQAQUvr3mEkZ52KFAfe/DWT7/mOoGIDBPk0ELt5xFBYbpKY
aXNTgu+dBb28cgBMLT2zD7KSix21FmQVolX6Nmb0VWfRjvwNc9Nr3P8Z/scltpygjt3nuh7pTNRM
cZuZ0XS6ypCGWEBGmgQJFkqeZlMWULfGPyaElZ4IEGo86EZL9Se1xJsY51993CArSuyLcMSZ2Rts
E51mJDE8a2fpHVkeSdV9+cJFLB5soBicoHO48AAzvsknV0v6G6YFyu6IhqVupD4xVaXfVqH0pTE6
x5KoK80pCI9lukXsmSW4VQbnSir2uBdOTtOMgvygusI9A1InFLnVPGyZoXdsiJc+4b6WJy7/4hh5
0jpXetVSg3jmRfbhsp8y07qmYe0GmTWIhypkwp7G17axwwf0UOYOG4z+5BhhuSsbqzwsTHtQuAAB
7EDgPxv0IX1hiOGZDmzvj5rQni24l4PGAc6NiulbZzNaV1qXvDS2BgJPNfpL7zXoxG2neEWyQ2ij
U3EAjiVDTgblRwPbL9PRPtlKLDBvI2UMrOxMvZEJxBUukvotItNwO+l9+dY1DJHqCR6O4YK+L0bm
wrqCf0D7Mn2DIwgJYVbxG71QRHNGFr2FM/OljkPq61QiIshTz31lYaIh39bOK/Kqagu8Wz1Bnd9B
zDfpcCOPchWKxPtf03gxHwgS13dT8h2GgNzUI7P10NMYLTbaU5wKcUxkOz6EkT08dF0yko9dW5c+
Zo65fr1rxm5Xe8XAnMoR19bozuCFD0Yv3bcuc1+7EV0k2BFiHhPIPet4Ae7qrnCjH+nSQQOOFePj
qHV8OZFgKct0CqqR+Oe2h5fhDnwQ2lTB+oL1z7xyDhKloLAPcAvAXdG20o35anIuoTGSWbusA0kz
LxddN6qnVKakntQP42hV+7zJnKeFZ4yx/FJG6clLm/y5ECzHTIALeq8e69lQoovi+YeZcs7ZaIZs
REwE7RqlhA08fxU5dkTAKBrg2k4lsUQX4AxXYQ9MT8bQPSHagZmp+ucuSs+dqpZ9045Ma0T2RHrW
oVcjDpxV8xUuLPLDwDx5svIL/jeoR8spbBwJRRKzTMhxik2g+yj1ajkwZGt3xax+u2FKww0e97pq
Rzk4f1n0yu/LgvpICWaja13LlGRL5KxgcWcRKYf20ii2Bhk3TP0kTlaEWAjBagQCJl2e2ILskWSQ
MSog9F4+6FxVLnFPQsprymGToolMFWvuzwaJE5uSFvCjU6UXJl9nElFJ6gvdKqjdBPJxrqYDlx9O
+uJRG6YGESvg5iGhee6QJlHOGBZshyRIkcfi0EtJTT+VPmRIA/LOQOWQMli009dWGs1TNMPQsGiK
sWwve/DQ84nGnhklb8syLM8RbQSwwGhbSksPr20MXwDU0bb3dO+EJI5kO8tm9p+zlERqm/XQ3eaJ
ngAvEldf3C1PzmJgHl+urm5kD60rg3ns7UueDJzzHMfF8SITvFhxscn1eT9E2lqXmY9MBRGqWta7
ltZfc65eY4TMXFnAgmuG5ZMwrJUyWUAYBVDSsmod8kjQtKzo1fYqvehhS1MgnaH8eOMjQovJYTmG
SIgpULfD3SxjeBrz8F5NzEdm3QOa2ZfkyEz2CO6O0sN0HkkTrvw2ZmDT12Zx0uJBZ9XvLxPyMoir
w7hJ3aq5cDJ7iJZwCHquN0brGXEmcfVCWWegNpJnNXnTqZtsRe9+ICgG/hHj2D6gMslPwtHUbpxR
4lXRD033kL3TMt7PK7FhKtgalGEf2EO/myZlUGy5a/PnoBz14Jlg1+02T4OycfN9CLR3560AhE5G
p94t2DxrdWstKuCBAwHh8CM91DK2/GWamMWG+oWTzczFOFwcpwtILldEFMrHe+HIO7lRMMNweS0H
JyeTMRcoCAaxR5MqbxqGrW3Ti3zX83oCgrWvYIsmBnKD3GU6dXSjmyjDtehhKcz60mL7hjk/k7Uh
bdo6oUeXEDHedlyBe0OavllRmJ+yhcBg3ZRnT3bkYIjuYKfpk6hmuiR5JLdWY/dHwOXUQl2UG+eo
6o3zMjAfJAySRuj6tftvw/qncPGQpQk106wuWuEXePUOSraHSDj6GRkbgfbAYgM7bIqjNc06xB7+
4f4ns2TMX3prWPLUkQl8dYGR3oYOw/J2IdaJ6/SULBtUou5t+D4id3+J/OaY+MZT+d39GH55F4Nx
YQw0PdBo/O44VtlvlAv2reFCsHfjDWZv+Al+qhtvbbP30BJqm7WtQuihHcSwZ35EQ1Dv0wMcrn25
k7/4wmP1TfKtyOgN6g1oCW8mwNqH5QeIEm4MRHbiqfQ2ivb1q3NJguWq6YF2eFOQgEFac8B/LNKt
98KIUP/pHM2H1Npa37Kf0gnsyl/IbthPfpP55e/6JaPR1lyd+pFQa3mL3uzi0DY//52z89htXGvX
9K00zrgJMIfBmVCUREVblhwnhCNzzrz687D+BnpvlWGje7ALharaZlrrW194Q1ccCAiz5wnnCKPM
bCfVyxEuHFpHSHYjAX0AGY1kB21rlpllrsOCiiFZRdg4rYHCyHflW463hpsmB9O4CMI7jw44b6Xc
x80CaA89pv6j3AAsaRhFvmIWOxxVYFrVotgW6zK+pGeybhXTBTw9gCsSO05wSNpN9hA9CC9ACWgl
QXtY5utWWyoP6lsi72TRVvCtDz6bg3JvbSOWqtumYI9dn2Gi3e1wwksxs7fRg3tNO1s5BY55y8ON
C/V9WPePxbDtnoJL+yCtKmUB1PYAQwwS/njmVANCtKbilJbARbqjatjYeCegMOzsXswd0CTCJcKV
B1nqbtkhntkcp5u6dzC/yZjnMPChXWknGsZrCzwYz70L/SVfMewRoiXTrR3+b3ybcZvt0wfpRrug
mKfqp1Z2ExC+BxUJU7trce9bWWfxZFzk0ZFZOMJGZF2XzlO7hRsw0RuOFsI+3ZkHGscUkpdokwzz
CvCpOEbXf2Rg162yz+pQPgunAUrqSlmnm2mp7u4BTi6DQ8rDPGJiC6CGbvI7xN/wtXLo/R2lj4F2
v40HNzSHG9zumxfoEI8E4FTZ5MVSCte9ugaJ0XCoHq0N2jNMzYzNmNqisonuTXHRUskOW4MmM1vV
aS/lKjtSh4MlGBeCuA0ekhlX7fBFakYslVPvZTva+ufhXlhHR20dboz7KrvVYM35KFI7j9JJvvU2
5KZo5mWPiMbEn9UOiRvMpWiW0Ftd+dhagQR9xormqdp59Msf2xXaUnez4Tw4Nrtxg2AFmiQ4Dq/J
tjoYt8X6dQgW9V5ZF0tQuaWDePtj/AIh5GycwLjkT6qd04v2l2q8CmEjm4vmK/rCigfwRF3agBCP
onLbuNKOpk//QihT3pjzzYB6EOBrut8JsLwjgpgiSE03O1tvWrxAqPpeWDAywYLp0uzMHriDK73V
L+JsWLewlsKh3IjtAhSotRgW5lO5Mc9QLft33c6dat3epOeZ0QMUd7JFNz4nvStc6BVFDZ+UdpB4
wbHmvX6KXtHILJfGWjtNhl09FnjanqkTpy+U1ZrETffiWTlZpwDlSmwJNhMN5CNviGIdP25olW+C
6jRr0o1syZhI3wbb/EZ/6lfGi7evdv46c4uvehV4i+gNlfkRWZV0ZzA94YfbhWq3IspnLnO6XWvc
JSf8/sJVJ9jJPX37J1FZoF2tOhpJE0wbF9l4wMhA6/ovXzzglRO1HIm28QGOE4qpaR57oDUI6hOB
LnAWSs4aFg2mmyM2LUDzHI3cM7U9ZcObt4uH4FUw4Bot6ncq1mHZjOg62gxjEztY1q50G4A+XqPv
pO/afVjxsVlMmbSYj6YZ+2CbN8UJxXwzxxKJ2c5O6NfY0QKABl6nL+utd492hoqOQ3UHIHKYboWz
zNzxLroHzy3QCraTdI0StnQYXYh3qgt+rlkQdd/9o3ko8G50xGWzF87DrbWfbgSGqGQMB2vvawfv
Ewk6xJ1WVInwMJQLJyIGHNmTdjFujWf/zJHwbGyUD2Ffu+y/iKKehkEKH20RuNUDvNbBDkGKLsQb
awmZYRE861/+Dpg4Uh+0PJ8lGv29zUQCU0gWMBaKdriehYG2tQ9OYQEAWFQcy1qa5wp9tS/RXwrb
6EXkk95JG+mmbF+jffqIYRpdOzj66D81C6o2YDIY/PTczk1CKBs9tyQeiv1a3dSl42/ScRV9Wc2D
MNmof/UcmeoBUVEGvYLl+JrDzlJB1zrtc7qpYQG3lM62wTrfCAdGsKCsR0cBLMMAxJ1OQbYWZTtb
+gjgLIKlATT7pIy2vGoeLMTD1sUOEiTSaOV62Otri20i3QhP8bJxSd3l2/DTP0QoT36I3UYnpt6i
iwt2AdHCdA1OmCRIfc/cZseMM+URy3uM+sYe1u5i2AHzDZb5MXu2nsjRpX0pII6LS6UjvNLnB47r
fWjHGGvb21i1K28Cz2I3b5YITg+A8aHyCAsOxoRnvzvpw3baJU69rlGMWpTr8uDb3Vv2KF/Gp5Sh
0Rutn2Br7rCbUZf1c/BQjMv6nS2HrGOzU96EO97uStoidsYLM/obXsRULnCtCS9x4FrWKUJaU9rI
jNEa2pp8Jfa0rTyK4VY3l8NGi/f4urvSegKk8dS4Dchd08bsVf/w4L0PDk6H4s4THePQfTW4CdL7
kukFrbOHGsDgorsXnifeNMxqirEbE69J5k1L1Fmx38x2nmtR+9vlPnDVN9U6tbh/gmwZF+Oqfvc2
irCwwlV7F2mu0K/qewEGBsKYmBPB2eLl7SAojqiTMn52+xut3evBGjYGDsJfOWsbEzDNNg7M5LVT
y3EvnEfyjXChPVSnHpj8G6I4qBHA9LjFFRxIDchaA2QyTpNLNiZOhWvTTfEBnG5YYfVtWmykzAnE
BQMr4A/tLmkcEypStpXv+PeGgBbvgu7TeDd0OyNezdjKGHE9mzmSHqyUbIXdPTV7qJ/IFKL8XlcP
DXJV5oVCUmgPJGzFZ3XXWNiBuuhxai9RupFOBCjgT3J4T1Mwu6tvwpsMTuW2L5f+uX2MyzUWk+wY
xjW27xgbk8SleMd9OODQf9BuBgWeyoqqGGSA7vo5rhZbmnOkc6CQwqP/ar7IB4JE8hmduhekCDHf
XCov+b7cBNt21zyrd0WyHpkIgyk9Y3FoY98DByqY3CB1imVpuNZLk65NEEVozCiLMbvJDAcKYIDT
yo0/nfOP4mX25YG9CebBJDX/9FFz5Wm+4Hal6ifcsvEJ7iI0rETH1QnsPBTGBTljszJuKsxhtrRJ
L9k6bHf1mWmnhzylPR2mr3yvn/OnyFx4rnnxSb+22QMc1IXSLAa4eYdCQ+EG3pMT6YuSzcpXYrGd
kIetQKAsknvyuCZ79QMbma3sMNDXe+Q+IYdCHuD42sbgupGlvGPi5hWPWncSbtMzTJkBj0i2GVUH
UNE3wJ7TJwdbCTFihy0sPUpvJz6CWznXVB1bHC80Zu1H060BTNNXREn+pB3A0UcP48ojR31j4QvY
zWzJWyH8ODTMs5ewdKrPdl87EluG4wlUHYD8B/QXha3nkrc46QkX6srRVoiLrPAmOpj7Ai6YSRa8
wPfyhszBf2HPJLsu3yJaAaqxEe3irE/bIlrNfNtZyBoJy4sHNYbVpm21o4GT9o6+On0KFX9QoPzI
LC2ZeBZnxr/+i0TAIqOKHIgl2S4218mDJzlT/vEsvBTDi5ifusQpn+g6+xgzrsigwjUQBYDUpGdD
dRnUcm3etcUS7brk1OBkQO4j2tYHH4NTNSaNp6DZoFB5SC/DvRna3YtlONUWVRa67B+jZmsXCC1M
JyXVmW4rRn6r8lF0+YwegskLqvaw3gUkfvKKRrApu8E9GzQHOb7CG+/krwHZos5qbpNNss9fO9P2
d8nFPxaUUBa5Esqd0SeNgDv1jfkMhSgJq7mEJmPtQSwj6AhYfBveZnfctnQrvogn5UIzg8vCjqJG
eIbrgwYFubi4yx0+rrBLXujdUSgkn7W3A0AyT9kv/gfROBW2IKqao/kIYfct+qrciJHepliq797e
hKzpUfORI9v5wbqDy0hfr9j327Re4O+4DD7SiBkW9ZDb2KBknqotio0VMnV2+0SrgPO6faL10SAr
DLHFkR3/Rr0TntOV+C6OK3wZ8TgWbmPiIcBPXnnziiSL+l59cWr1pdNMCyyc+k3QOXhNv3u7+tGv
dhFg3o28Fxxjm0JzC5wSAxNzI67KZ0snErFDedlfQOgFFDS38EAMsBKON6y0tXWqTs09YM5HE7MT
+I8AP9mrIEJX4z7AEnoZfRH9pMTRcSJ6G2nw+fZnV4CyXJE2gc/mlG8e21Og7JMP7YnVeRe+euvU
tTxnCB1rZxwl+IUfzBYAXVjTA9be+dJQgMLb6ouwF90SojyKi3boEP31HaMTJziwrFC4izb1NoAC
fyud52Azg8So4YyNdFvMRazJhGFNP88/jvfS01MpMZZ3aPswtIVzzsFYviRg2RfDSj2ycPhIwUne
BZ/QX807vEzDr+jSvXMICGdplT0jFpquc86Jk7ceNsaZGMWmMD6Yuu2V/biNIAo/x0g3JIvpzA8b
nhvfabE5QUFNIUtbBBsyYu8T5DjlOtjb6FOlxCAzUkFO2sEBepV4R5T37QG6xSGCA3PJj/krcHRr
P/c3BaY+S+/OPwfsJ9t7TD5Zw90TKfS4BY8pnsIbwpFMyIFyhuzQon6sH7Xn+pHwGNyJO4gEt+Wq
f6R2VQ/ZXloZu018EpfGU8VuKwGUIlsrzsFSeya3vu9eepdpzGNxD0BNcEZwpNuOVHo1PlGwY9xZ
7/F2kEunXomM/Bj2PVhbVtNbdSrR0PQXGFsSMvqL+TQOO8vpjt57PzxG9UpI1xpizSq1pQ2q3zWO
aIlT+s0MH4q4HhqjLT7PG2jAimxXfHkrTXYndZWSAbQrsXT9Nf8wX2u78VjcEAXBHFrbkZut1tWd
th3WvAFxryzRUEnu4RgHdkw/KHtAxDqnL8RByXDrOKfPcAnfMtKyYIkU5kdpruN6SQB/FAjkM3DB
LlzjULzWT9ApZApP6STch8iCIv3JVmrVtQEIurcSbyswmtn++V086B0M1MJy6kmMHKNiSwPeh9D0
4mNdmjPX7CcaDaGEbfgS+/N4F/758xgQVho3JUvFine11JnLqOIch/Pk4bkJYUqZkichUeqV0Wg8
t14LMnKMGb/1TQyGVXpnJZJEYkjuBUoZhGjf3sZiVK6TjPsJig6q88hm6OdfImA3i5bJBhzvSQEG
V+9VaSBdGvL/88tgVodWLfQ18tbJdugzRpQqCWVSISVmfVqfeW11ewu3d2Rk85wmLPiEZVoIVCp/
ftGn+8QQ/DXDBZqYAIyLJWY4pA+B+QjIEjnegsQc3CMURBrPKtxTkBy0aMfpQ9SiC1LsaLYuUUk0
AQ1IUJ+rY6/KH3KMT3oWzQbe5snjebchVnRgmVonL6m5PJTLEa4dqYjGT6XwDkjJy6Swfgt57AnJ
3ZqtgtgWBEo0cGUXvHJqC/3E8TicjLqN1xNUCzozDM684kGtH0cV9Or8+9AcMFsM6w8hii4WnvDV
UN81whQTI5EIHpLXXi9ooY6PYyEo60YVXTrrK2k0buPRd1F9PSoUnlbn3WWSejY8iiND1mbnciqW
SnHlxDt5DHeWfWM+FO2krWIfNJA3TPf9JN/wOUhgctWjT1R8mAK+UEbXOthVv5uyJmwtL4DRF7ie
Uu3rbKg3LSwr4kySbCqD1NUY3F4cg2MlQDqBjDGuvbJdd6IfLmZ3MzQzjIOZWMOuy0gyrY5mIDZn
jIEmdW1Z8vtI03g5K3PaIeAMbO09+KOPU6t9qX2lABJh16GktNIS0oVWbBGxUo9RGVANS+biv/6v
xM93yjVIABVoK/p5tvn47//SVNMEvGRouqXCzuSiV4Iu+pDIWSeYldur6ENgXwGzlfNC9sJNnaIh
jqplpUbbAp0nJCrG+58v/7e+y3x1S1JEU2dCpF7puxiDNjRablQYmPVf3qA6Yu3TOojoYggzQMmr
dLpdIlzpn68rKd88tiRjw2RqDLdUeb6x99e7MPPr//4v6X+LtV4M8iBVTFpSz65gilX6OjT621GH
Cz+JoOnT6gAN76AjZTWLeVPZ5spGtfr/yEj9y1frf2Vteov6XTP/8PkZr7+AJBuyoqqWxR1dfQEp
1sQReGjlognYOVEpIAshfAYYervCTYCFIfPJWRCG5TswPevuNW92sCAT7vzxl+Xwbzep/6wGWQKL
qpiqJlvX96KFniQLecisHI9jwgMH/CwrkIzFawAXzRNM9ZcvoXy3AGUoHgYUE1FX9asvETOxm4pC
qFw9o91n9Om9oWjgJMm02gnT0Pn1G1LzUhQegjHZGk1ptRxI7YEDwDJJ8JPyUDejiSZCpbVjmVxf
1fifvHgF7RbGVVU9oIe4KkaQqU3K5y1aRuAlyhEURIDDlqHZnH5eX999U1lRDCiy5mzzdbWuR18t
OJX82jVTDkIdeRhbL/tfNs+fRXq9chSZvaOJ6G8ZhvzvRTzAdB4bS67crtIuaNOcutTY9ei/+Q07
pqAFa/TZaSo65BgsftObmyHSDvA/ZjHz5KQHrKikLm77vaeae779ujDVT6uZNUuKl6SsDtOIgEah
l2ux9m7FNvjKq7Ra/fyy5L/Us4hBiqxrsmiZEl6l8xL5x2ZEhBp3DlmhHLBITX0jR60Ar8aWUcuY
8k2nKkxdXI9xSgmW4txWNldZlTz4Eua0QYzCiD58+pb8acYVzodoLig+agVT7996KcbDP9/ut7FD
URnczZpjsv7n7/9xu0pt6bkRcrusrEUroWoD4WoxzbJTUtrdx4zUZ07/y6DtIoXepQ8Ajp6MnZhi
89u9fLd7FAK3qIKoBxh6tQR8gCUS/iuVG2tMT4wyHp1ZbWQM6AmVcoliIPup6Rix+4wx+iD9+Pll
fLt9MciTVRGdN52FePXt4Jv8Zw0OAIqcSpJpMnchINHx3sQv1JZxdajnnQcvK0YQZP44nXyOTPpK
s5zMAE0OGvvw6c2CKBNg/0UTSZ+NEdNw9Q9FUqDdg7dWaTXQ+8dLF3hv6ETsoFHSMI267ayy1Mwy
VD8/mPT9mzV1g9NYVs2/4hIYVBYQ4sF1vtNaWuy6AisQ1NpqQGqmicAST5K1SWicRyi//Hz1785F
VtiseCYiuKdcnQkqXnStmnImjLNOj0Brop9N3Ls+Wku+cR9pGQ2Svvnlmb+LWqqIYhJehwjdGFdy
cvHQZt2Y9JU7DXxLADcvupm//Pxkv13j6slCrZHhibJgAfnhZ1StVTP9Jfh+uybZDJJisS8Ycl+v
SStCq0Vu2BSltFJ6RgAjUcQaWGBanp2GPzJBarjUyvYAX+YEqYlhPPhh3GoSr9yFVXfoRPihpizN
zklMqQw6BsGIBVzhI6UNArhTWMnYW9+jQ0JndBaM8o27IvTeZsExrIqGXz6ONG/lf0d7RRQ1UzGJ
PRaQ/aszRdWKVhEQC3J9wOl2wzFuq0mKDUgfYq3ONjPq5B52NyMH5G58oWRqUpD6Flbm/PwNMb38
+06wvCRZ1WTJuA46pW5g4lIopVtmX4LPsD2Q6V/jHMccdzzhQoq3I4IVgbL7+bp/ZyegJk2AdYZu
4u375w39I/BavtRMVYxzHFZJjiGzJ2te9iIvOvhoBN0Krfufrziv+Kt3zvOZmgFxXlPU6+zYqsNw
GkcTdpiK0U0EMptU9qmooof/j+uosijxgYnm6vzk/3gynRpOsSoEuLE/XEyevBawFMdv+5dc01S+
e55/XOcq2RKURPcAjuQukhQ4takOmG+qfN0WBmABUq4yV7xLwnyT47JM3C6e1WhjlNGFx6fX0LVY
0Fkz5kpJlwp4LEkJxFVEJoT2b8odYwXF36F80INgK1UEblqfnpFqDdDvCzFbox+K1bUmguhF3ae1
TEAVnn/2MY2WZY8yP1I2Wln7q6lb5WmQ7nuVCR3+N/nC8lUA8HmzDPLpHZ65sOkpKOFM9sAjmeUX
7XtnisAL4sCnIIYvhqDIa284lKeM2mZTZysxnyUDpASyjwXkpr5x8g0wJOkCj3Fr+sFzn+oiwFXU
dbRBPWEf/iWiiefEHhNsQzPpYU6Ssao07UlcydF0S9Fcrj06rLnFABwnLn0RxYAHzCF4CKfp4oc3
P68U6ZuDiYTS0AgGIsgw7TpbSpJJUCjTcjdKEQRAPfrcYRGn9PLZrKw3uhGdLY7xCTrPo5VGt7UV
qIg09VD993mobcdMPUNef9KkcikFxf0kJC+SrqBfrTSVnSfyehoDGjul7oSi/1DNxlhT4GHPKknr
wRM/qhp+tRGfoLUxpcKoJu8YnQoIgirWW9L3Z62xjlPTnmUsrusO5/IoYyCSWseqDJYqNMJG5X+I
knChDK0T9HA5o1Mqq3u4JCe56c5Q5vzqIxqzjaJIH6MvrT0Bj3KVRodSya9tJq2LgdFjyGv3EH5W
0VGn1bTEEhtwBZyFxXyfstrHTm2050CXPv78f52+r/P6BPoWp1sUKmTgfE1ibbFXdzXGgm0lvtao
aHsDMU1SnxQMcuBZbJMwO0yBfOtr6o0fow0RVPfClB9gu6C5EwT3QR8/V0Ex7Rvc1GTPF+6arD6o
rfGBtj/dfLN6zKEj3sadBXcLo+apxTuxBuxjeBCuflkh3xwUsoVaKs0nDVSmcRVMvBTVUrkaQUcj
Q5b71bhtUC5d6BZ9yLTSVtiBf4QA2IFkVMBZRD57XA8MQT2ld3+5l/k4vwqgeBOryE1YaHlY1yUK
XZYOk5s0d5EDAZ6+jQUhnIlqKV6SxqLVpW4L8B4PhqJ/HYzmXcrFc12BrAkCU13mXcE00RT8Td8M
vxxi0t9Vh0KFJuq6LJmoYl7H9sofOyHAAND1oQzQ7ypMoLIMXgCX+ztvqJ69dEKd0JATtzbQ2QqE
ftO2ovfLoTaLI1+/IvRtOc9MU+O/61qxGWOz98YWeVnzHkWAdA3/LxWWf3RDIHXYQzSMO4z0lq2S
b6pZTaOZOedqZwErTjB2F/V3Ld0l0Aloyw+36P1Nh9wTgD9BLJHVeCFbIGc9/NkmXbhVuoRnCRsZ
xTm0tVQU3D3caaBsJL8cnt9FKuojnLhFjd6GLF/lYXXcFEkMpwqF1vbYyBaj9+oVDSrsPqtL2WeX
pB2B/uApikTN688r7+8MWp1PU8lAEtqwNO0qz4y7AnaTFEFHMRk3wVfCO2e80K1bhXq57+X0bhIA
D/180W/WFFk7cteGQWKkiPrVExd1nrd+1yZuHgP5BEtYxPXrpLeIfkQ3mgdOOoMjN7ymkXECRf3x
8+X/pID/3m2qqPDYsqRKuq5dJ2Z+mBSZilOFO2mNymyxY3XoMtA7cUFr9SZK9FMHOYDxtsZMWkDa
oqc7UXZ4DYrmY9UqF1zEwJ6E8c1Yw+UvBvxP0/x1HO+U9oCM3zbKoegb1W9f6+8wwY1TdJC0axq3
P4e0f+Q/pUbfWm9TbhzSfaDABp7MjwgSPhKUv1QH3y0MhaafzmsiE9KuLoX9leiZjRW7MYL1igHD
wzfWqdYeDHDeUMaoKBvr8ecP83fCzOOhmK4gcj4Hm+u0Cy82NE/NGCQQP94qXvNRuiDJ4IiFdP/n
lcceTsey8ct6/Dt9VbGfZ0nMyToXvtoEWk0To/GM2BXadjsmnauq8U2oi/ufH0/67p1qIu0uxURZ
UL5u45J2DWHIz3b9TDvpHTV8zkaj4cZRmT+XgrKPVXx9RA0L6QhZrNl0RIFp1Y6bEFAgIlUaOnCT
8Sh4v62sb4IQ70DCSo+zUNSpCP+9tAZBHrII52Ow0phAh8FZ0QZigIchXbNru2fJiwD5RGhESb8t
NW0+aa/34xz6DA2RME6aq2tzgDS43TWxa2mIS6gQ/eiAoLUgGjlxPcecDk03G4Imcg0okeBCxSlt
gipOMa+DBG/3nTdhfxke/gjemhJEQJNNrUhwj4c0RrGGk8APbbY9DTNJrhyYcYBCijZbeXV2l6iQ
yIdZQeaP6FhTqBDoYZPAE0tmRtvlj5aBUJpLrUe86M8/RxDPQjsJ0SdI5LRakYPr+5cGD/aqQ5Jh
wquc3oC/CkylXKB9jCRH+EZfD+TbgLgfVlwuQlzWQpawhxXhesxlwC8Lbt6kf71Y05pbM5JpqdcL
borQcA1UAt3YCy9eBF4u0Jb6uE0r0Gglgiie1m7zDCUSSFMfsHOWSlHf/nwT324uLAcYX1h4oF3H
rFQtSR78PHHhdAKp4rHFWLqYRvNL0fZNv5EVbOnUvQR1nV7fv1cwbDclK0oMf3uFoRPYRLNFsoM4
XZfdlhTqguYBeHC+TaNop6CV95XX7Xtz+u1G/s5U5g69xJjIpPnJ2//3jUyRCI0YaVYsktG9aPnF
Gap17b/G6fikzVTOuk7eqlI7zkT41Hz7f3/hvAWVA13Fxv66I8c20Ls4IJqNsfcxv+8KfFlaeb8E
a/nvIpkmGJGROQPte/l61w51jBteTsTQY0YMFjr/dlIkoLOMUzxKqDwQsyKlcfEutuy+YZWjPG93
YEzkChXxGMIDlYM7WaS88/guVK3HFM0c2cNsYAAeWEsAnH4Pw99FG2woVImxwzdtGVOvTCT8uhhk
Z7sVeozOiuKVV7nIZHk/ir9G/W/fk6ygdYfshfnX5CbhJRk63S93HG4EqUUSOS5eW9qmSEKaIGuS
8K1N3lSEX3oBuaqejFTHLAYrrV+OOWPeAdfhgA/FkFeVFMxJrs45q5URePLL2IVkDEsHoX8T4QcU
KEtUK0OwX5Ck8qa+DcgmSAlOllmvRfPZMNVLCrYm/xx8qCth2rk16VLEAYnUdICVA790lgSyfdAO
muUdxka+mAPNjILFICrFq9rED5bSnNMif7UGcV8gVI8ZD1ym6rkytWXpC6BryZdoVdOCtC6TVN4p
qDUVVjgLD3+GOcP2wEyVZS7rezjGd52CBExhVLugVZC3EFdM+B3PMBA81R+zkDKXZS+COB1EZC3l
fcBysGMtRGvn5c/vDT1d/nnLRUlHJcjfIvG3U1X99tsbdFiJf3D7rlP7yqvnlkLKyVZW2wyxJTPu
tj1DTmfeEFU/O+sGo6tJbUUB86bzpiNLukRV9hr51Xsb1JtJVC8C5rxQhgjYZVWe0eK4ndSqJy21
FnEVvEdvkoXkSBsAStDHWxhebo4WWTzrTBmJDjJa0D86FpdZaPWiU8A9zrFYMfgrEQV85KUK2Dod
TILcv2tq5lmG8Msx8F2CIYkqZSQEb2su4/4dFROjHaIQARFXaCRbGrI7f/C2YrSU/PI+r8ZXsQCr
4yUnKx9/qXHkb44giWA4J80Ma5XrfF+W2NUq9G138qQP5NqeEPt/MKRgWVrZOSpeWklxFXf81Gdi
mQZwJ3gSc2Ofe8qr2TXnrERQzyyY+hVzp2pdDwAoZC9b0e+BUmU156BKNj8H8e+iKz0tSSffJx/7
q+zuUFsdKj/P3T4C0WZkm7Klv5P25yrONlMRb8XeWCkBDC1QmmPGzYEjsXuxPScN6AgjgDoT3CTG
9B4N6lNqih8TWnCReS+l42tci7/UVN9+XkliLMkshpru+vRVBSsKK7POXeh0x1LvK0BDD35T7EQx
PPkkWxkmwGPkr0cTE++fX9Z3iTXXnjvPsqRZxOp/ry1CXt/UasnawjxlIbOapUHds2vWWu7g6nWG
Wb8NJvGjSMQP+tQrFNvWWe8dNbk9Q82348YExoz4tCJmh19u7pt0gJujnFHIwajcrqJu6lUqgvN8
yanJn5AbW42T9hRphEs/MPBq1vZiRm/J17Sj7ltbdfAffrmDb+oqvoxoKaZOgWVep4GFoYZNmtFd
KsfuPH+fXrdcv0bEvHlSre4sivFDnur7ITaPIXwycB55pDxF9fTRGP4Jc/unDJF9QYU1a0i/7M5v
jmNJAVVjKSpn0l/T+Q59y2yiDw0SuqWuzj81rbwkNQso9MuT2Wa/DYO/qcIIyKIsa5IsU+5dLRZW
hpfL9ZS5dAdWlQ8aHj0TG+VVp9CDcxSM/OHwy3aev/HVycu8XtQUhQm0ik3rvxdoMfVDJXo0r2As
P07gGAe44UZzAH/0W+Pb+O5r//NaV+vNEqI4UtW5UWahj1WHHgRTCaUuKhwpfC2HHAE2E1ijqqwD
sTxORW5AwjF3Jp6TLEcHyvplVvRNVWPlM8+rinEj5uojQvUpk3zcSZBbSqZ1IbUhMjziphaKC5TY
AAl9paFZi4rEztgVbXX5o3wMRDNl/Ig2X/GpZpI7KuSFWofsSjRt6kDalJmxzPLuZgw/fExsrToD
SWdsTTjYtFzkIXebfFyLpbUrqu5opYi+COO6muqj0JeXGAGfVoBqCgE06Q5pN26UFpZa2X5FUXPp
au7Sz45DhoJJ6k1n7LQZt1tYGuWQtBehgYRNMkx28WZugpjyLFctNF888Qkrm+e41t0KyTJhVMYF
QtrW4HQiJjkKijQrfOOdP9qZFo+yUkFJwsZTtzqYICPyy1U6gJQW09cCaBadxRofrGY3+WOCFmrG
OaKXOPnkrEDkBdaqMmHebPnhlh0ME5RRyzrye4CbTY82HUJR/RhhENHGd21KkqhYKsIgiZjwI2bV
fWCJaCVox2AwgjXKQkDG6WDbmDA8eSU468hS1hm2QKZQnJDRg6PDqp/M7ITUuaMU5GOGOGzqjKNQ
QzUuhi/c4R1kxZ8W9CAjrC+mZ+40s8LtMj/5VXYS6gYshQfmSYXSnr/XpvQoJ/AWszh/iIYNWoa2
oSN3y+Dg0UAcySsgeSNSbAVuoPGzYu8gYmrVIhygBNqqETbzkhj08mSNxs7UR0ik3OQcBxBJX4Nv
XSsxuodesO/D9ik3/MHJ2nH9c7j8dv9IhiERHBRgK3NR/Y8mm17WZTPqBCS59pxKJyIH/e1Y4HgB
Skgd9WU7WTse8Zc4+F2SQv+D6hUwBVilq8tqwYiGij/CImP8I4nWMYtT+vnZL5Hou94rk2FmjUxs
GSNaV9dRAQchXo/dej8b8vYtnCiU4FPYunRTcuB0dhEGJ6uSDyG2OKX0e6bwXcTnUDV03jFd2OvC
0SrSMi16jYkCHI6kBHHagn/vBX3PHx8BClD0mbbnT3cE/2UQgnhFEnEvVggkmzQfWwx5mqa6jWUs
tUx956UyEywNsWQPI5oe5Uw7lTK2YO25fpJ95H5z1wY+lsQsv7FDTAG3qU6rYChkdPN9jEJ8CMRp
3zpjrl+UFhm4mHDZjvOMMBEWcoVaaTDOTCdxfFWyyc0mDHcCYyFZxjENRID8H3IdA8zpIODj62Ub
SnhXFqfKzMGwq5AGxGZ6nb9mjjIY/K8hdsxIf6CUilMd0YYR+azoVKG3hHIvmciLJ/QAF+aJXUDc
UNDRc6T/Ie28miM30nT9V07oHrPwJmJnLqpQhkWy6EmxbhAkm4RHJrz59efJkuZI6ulVb8S5UItk
oWATmZ95TZxSqBkwXCdIxasAe/eUKlRbel1oZjj/Tg0yjgYSwkWU7rD8wIUAgHpXyE+IVAiT6mhz
TwOy/AAjxtjG0qCzH+U01tsZzL8nuxh5hwCGtoEOBb1Hb3APrQ6JsmjiVT/BsR2y5yWXqG+UCiQO
5zONOICSFfz7d/BH66VrkaIH4N0Yquod/dM7mOqtU1b5UKF+SI/JfCrd4nIe9V1uYFfz/3Wo71O0
QaI3LJB83CceSooV+sIVNXZkEtdjp/3ksn4YJbvkVeBSgKORzv31uvTalKK2G64r37cJbnpxtUkm
sVVxe2bMr0aMvRhMduSGf3KZP4p6qNJQkiLUIg/7LupxG2AFVcH0MtH2RQG9LKG8dN3RS4JLQ/J8
+f3vb+yPj+hQyVfGpv9RbUCcGnQLOob7JmsggDWPqMq8GdH8Iorms2MNQdVp8/eHPE8d38dZCh9L
rRO0svc9+GdpJar+OCjss6lI1jYmhwMYR8iWAUajerNaOvehRZsJL7ixePD9xzpHxbHBTRz5DNXq
E3DMuzvcjS9byK7wTMuOiBTT7WAG2uBoAtUJnEe80rnMAb1R6IogxS0XrvTc9dIsuziS3drzed9G
WGl4DVDbvhzQ0Q15Vy7TFH0pmrft2ogemgJiXIcmXBlYe1GaT1NQ31ZaNa8iKrEAmsOkS1ATDrQ8
NPFPoDY7wjpW7PO6RTQJACAmYWJN9lmt0fF/zXxUJxzE8f7+rv5w1DJmLVpBtKbBoP511I5ThFda
EpT7sZafxfwcoDaSR8sF8nVH0950fZjBd1x+Vsj80QBCD4hCJgVd+z8yg3bQ5kSabrlHofozW3h8
wdK+zUX3VioMBu7xd+j+PP79xf5o9afzBOJdV/+co+s/zTwYbOcAklE+zFlCBHI16wCcllr6G+Ec
Mt+4KUT9qOKTvz/uj2a8Px33+/w5W+xiEI5eQmyedn7BGMv89jiaxksjhuPfHyv4UUpKCRSQGGkp
s8J3pfJu9DH0wJRpb1XZ/TQNY5gCW4+pxppN0WHjIr8czNzoPi27WU/gsvtoZlA3NHjQUdR6WEbv
rfhbIVA/ct3pJoutO7QqpzJC4NQqAPlpxrfYhYvV2ojlRc5rBkZyY5rA8iZs91o0BpMM4Rxneep6
JE2W/IG5Ee1elKe2CbbUANZSF7ZJC1sb57aXM7nE9TMd2ydod8ExF7CRao18w0D+ekXmRcFYEOtr
1SM2Gy2UEOrOkbGLBwePu67FTQ9jSKBUm8oZX4fFHjGBI+0xOmcH3OsYuTFKziPil3iasAR3aEzk
69hEQzi3pju7SA4qbq4b68UnIp5axgaWCps4mV7seMEGq3vMRH/E7gEz+Fy7nHLM05GfTbXkS1ua
eeMk3QGP2e7oNAluUZBfcej9yRLzo5cmUAbUNB54W78HdRaFbMFdSurqkuxKWC8DchSdbr840rmk
4fvSYVH2k5ne/NHgDcBkwIbwaBV/P57IL2N8C5kg3MI7mgjeA7uNzNBo1zVKuKlyhzJUC65Ng70b
ZVgaltFxSrMM8/byoelpa0oMzesS1w4z+6oi+St4e8ythkVJS+SXaPGil9AjqI5s1qYYoAAbDmoQ
f/9e/IApYMOxAOdhMt1Qq/zuvYi1uQBTWaB5FJVb8FMw3HUq3lNjHO2Sq8J/S65SSH3ajP56riWY
7QUBwOxZUCGPISJqQbcbembhrnrAVQ/8FlSnHa4FMHHRb8fSo3gerG3kWojHSxQvOw0DikJX1tA6
vq/pkOz//qLO9aXv1kSifcdQwZRP+UeNmD/NaIE7+2VnWsV+MrNNTVEdKTX/sRPusG7MaWsEkQxF
iXR4aRqPCfoK5PAV9N4Yb5CuyndpThqAaqWf+D+Zh34ExAC0TetIRQnefxRm48lZZDQw2Uo/uerT
4k0r6rtEQIx2bIjIHR4nDTrerTM9Iv54k0zdtUPrazVEZJ5d6z2P2zKpPrucB4VKPTC38nPGrcAb
2UVf+ZeY1oD2sbWvn9xT/QczKNgIoAIA3GjsfN/V1LModikbleCzG4yUcvh+/cy0EekHnJ/BiHB3
p0WkF2NyCEakB0SWL9eBjnbDmHzT59q8oYFGd7tAMciKlD9nX4N6M+a3eOF1mYt3/CGrzVh1N6ij
onuCs2IgqXFULm+Lkw5amKGrim8nL9uM6rjjp/dMVghUVsLbF3lg47ZbkUv51kGYOORYCXVh1flC
NyU5IKCGSF9BgWIYlK5p9AlP8f6lra0ErGGgbfRagjzVrHvfSV8qYEgrq7eN1SiJlXzNv8qDD29k
Cnaz/lvs6GHkEM1Uwx4gW1i7JxRLP+MoPkwx2k9x5oSxJe7UejJ4T9hgnlRQ2BXWS9s0j0bffzPp
9dE3fxlS06D7z44tvXtMiPnHcbgIZEeDPLlEtX4I43T8uo506xiwGsR2lu+oFkJJb2osUwLvDjtk
0kcUAZliBzS/ZLdfCqU7OuunSswfPxkLPxoKANIsHdAKSe33XbWZZkLRdla5nzJRIAtprZD3vS/j
dtqRz3F/0uBusDVMPNX8Bc8mL42fIEt+ELRAEPTBmTtqRf++wIvddV2XKkALBI9vLOSz6yExPAQ1
9wY46T6Y680Cj3SVorX8s7f4B7M/pRJ6OpRxiRC/r75X9Nj7sUyrfd5jIimrbG8LNMw8hO5Dq4Ze
JSAjXfnOg8M7sC2jBPHQdh9Jge9z0vk7s8qOUV+bF9asLACHABFCfLl052Lop+gatcwQw6TH1Mc4
lNhiR1RDTNg0v61i//UXimH7r//m9w8hMV6Nk+67X/+1+xTHt/Kz/W/1rf+31b/++itf+n2n4Vv3
9pdfNhVwmPmu/2zm+8+2L7rz4eJPobb83374fz7Pe3mc5ec/f3n7xp1DRBi28kf3y+8fKU4qbDmf
ysp//fkIv3+sLuGfv1y/NXPxVtHI+W1/f/rS51vb/fMXzXP+gea1wnbqFIypifNkx8/fPgr+QdwN
vQWcmQJtUK2qRNMl//zFCv5B9YjVhEzScqGh8T60oj9/5P2DyJnCkgsTwNM93frl32d3+9uK9Nv9
5n78/vtfGJ/f14kCBV5QlD1aF9QBvh/Vld5nTZnky14uPe7uw8Kcbre0IJBGmrUSCjR1n5zgcl3X
gUOjF0erIvf8lV8jdzS73wKA8bZy4rTwWPjTrfzRyX3/1nNynuXhEWhymf/Z1QcPncDFRkFPa/uD
gvbizITcgtONN3S/aeuXzfNsU9Yth51ReoAEXav9Wdz1fc2Qk/DJyKDEOixE/xF3dSDXhtpJpv3c
1XheMcFRShphtkhuihdRfy9WZWwd4Qd/vuOKjKPrQDyjveg5p1ggfU6t+0F46HxlnY1dRVqupV6c
sGu3NSyigpZz1hL/Z5BXNS8Rdfw5KlFJHZMFLB3fZKR9X4bs+9lPh9nrcATw0E3rXwavkBvmmH0R
YcmWTVip+mV66SWZHsIvc0JE8wZ3eU11rrLTilvW+GF9vtdLjkirnjUABTDD5XjQ/GAjWJBkB0N/
nMykOaSBiytq9MpNsqAEdJdexWGwgr7rAnwwJIacq4npMtZ7VDp6E0Pq2k/3KbWt1bI3vEaZgffm
hnhwxmk9IzgtmM18eW+CvlpHtoF93qKUcbNxM3uIGgdxoeS6a/zi136VX0+IMEd6OcLk0NDxxJKh
9c0MLaaIJc2pLuxePsSxdqtNMSqDgm2K0uXJVChF5HgQe6m5zxsuvoh8n8BBnjzkabrJqUNvwOS+
xN+iW5w8dCBfuyiPh5aj7qTauiFNcrNbdKUp1y19ik5kTPoh0TdubehAaF9fSs/aGKjRoq+L1JdV
/BpXXooUYo0OdmSjAWLGX0EssosRG61V7zsJnpj9KR7tX4VP76JWAzxSNlYQAXRU2qxhHdBdH1PB
vcsvAcF8FLqdh1bm5+GsxQFotBu+DmXMdpBsN+sRPbWZuCmt1q5FNphmzzb2syEu6iiJoVBlC+vK
y8x81S7ytqasg0ZdgbhS5u6qAH+XKCBMak+GMhj0b2xbW9V1O++6USInhFKeIxE0zLu4XLXS/HQ9
tFk7DZ0JaHJoLoA5Or+l2qB/0UVbtT4H4XWIfUcJlNPj8saX1s1OTpUcpTLQCfJTQ0xm1Za3jsrg
kcyRzlPirOm5tqsGGZ851vczO1nNTXw5os+QKsrQZGUvk5Ofzp+UBo9pwNtwcuwHCCUtsSCqUAtp
dJsvKFkiejEkAy1iV0PHZ2yfbB0h0Tmzn7U439RuVGAKTiXZrgDR4IzX1dw7T/Ja10vy5cn4ilrx
E+zNlas5yKv2AiVbH5cu0aTb3A+QcjIp7iLEN2r0+zwmj4akFQ/p+hgZDMRqJHIxcJ/sbLpVRaXT
qEFdbBQG07L0w/MVxCmSgaKaH+wRMGQcMFKzBn0ofQBzo577Mthfowu6thmvrGx8HJeyWGtGTS2a
RydyCmgtiaJkWmq0Nr8fQeVEUwgZFqH7kep8hOhjZSEW6VvytqXztqF8FAY4Pw8pe5h9DK7tvN70
uOXhDuXFuO+gS+vFeGLmjShCZ1xes0EJ8+lKmi8ZbpYU+bp2YvuYAH6pkYDG1DCqaUsF2nwzLMUz
rXo6a6P1Dh4btvA859u4FE8Nmk3MHJ+Ii0icgjQETcfxuZpB2EjNMZBDQx9YR1MkixTu0WL0pgH4
eqBJT9DrSYsLvlhWM844HcTdNuCR+nXB/eLOCZ0ov6WxsdXRQVl3o7gChNeu0oGhxGP2khjykVpo
aloauMSbN7H2DGDvo3doIIBQvWrqgdKgsfY6NDKC/rk3mNn8DArT+dnInvEhguI0Lzq5tb/D2Qhp
dcWO6HlJMDMJMNDmAIlLKmZI41o37PemZInAIhHTXd6dfkagN5t4nbObAQzGOkPlfGXnvNrnJwLz
RydlxyNw0j6dKblvJuaIGZk93+aspyIr1+kevC719pirq4DxVibaiVPB3qEL7Uqk2pKKZySoCwh5
HqY0h4BrQ2USaP55TTiJp4Wkyp4VMTo/GVaNH686EFEKb/R0cHrLRN2+SXeFnj63fn1jIUmD7hqP
nbXB3MRjfL+YWF9VC6/G0OIkFrxlpG6ijn89D5FlZDYr9PirFWjnFIkO6i3e+saAgFx6T8LkrzCN
PwVFg8yfkX+ZOguQbFk8+gzmtmHiiDIYxY3j0CsZkLNrY3SLJvUALZfmWxPmIrjB8JnsjI43OvUh
9JYx1Mo57AzzI4bntgKWrTh58taKUHSCwiC4Bq4TXDkfdj2KRvZLWyj9him6OA/MaGbxxo/lC08d
PdTQZ50tCnBiad+7NKKOBhYafaGH8yiyAqYVSllvVoKcb+NvvIhVQjd5nLUa4C3seYrq5dVsYhre
18rDFXap3y8M2Iax3eBQudZccTILnE6nON82g/uqSjqByaRSqilaNEtYllT1dHQSqxoB9/NnspSH
PK4/Ktow4JTQlEb6BqGjeuOXTMUL/bgzxVDr1I4GWLtV+uyqI+OFjEBfflNa1UmyrFIdwFceD/MB
HQX0IUEDCWlhghcwJUMs9ZnkefDATmEyL8sqjll3sjoLUZ65MexKrilMfaPJzCCW9VPLvY18zGi9
HuuY2uHXzowBh/UnF/uUxlZmR1Orr1Mk6c4rtgHEP+yD5DNL2i2NrDEs4OCtndJCddx5Grj6cPDL
0zkO0DDJhlbCMskzWaGbznxfHRGm6deRR9JqTS9dzaKS5TQR5zb/ymX/Km3vtnS0tSOgz+C3SesI
Hc8s/6qmR0oA9Xqqo5M2MbhmT6rQ+WoQGG2z1LIMursS6N2ql0xk5lJeVGiFJUQtobpnlh6/DSl6
Lyr00LDKqbV5XWisQotOIA1i9QNtpDTo17+/FtzTFFckj9lmJVtu7m8hiIG74FCXSk2d2l7LsOjw
eZ2lG5AX3kgLQyXT2iYJr3k81g9DtzwHLvVje4UG0dHKq00K6G1lw/BcexO6ZOSye9tNwrYFJo9B
Ak3SSNvQSgLDnl831nGutW8kJZSxCl6VPuryXeGbl9IOlPLS9BIX+JJINa3CoWmJfbg7jZAn6NJM
opCA1ubRbcHQWTjbnO9F2+t5KEt8UQXsB3xWxlVcEl9ZDqeQTQeQFoPyaOebY7SixqHcanmXtZid
2d78LfZB+rg2Eyl1XhyRYLbhXqN9BjZA6LyfcNKuKUtEKtRd60sMudQAJRfb2rMYiy/PZ2l1AsYP
Vt9IwAZf5BtbRwZJ2LAEz5X5K+R9WPlI6wLTahPcToiU592i4vjJxna0Kx7PPtYW7rUsG/FecUla
k1lZo5SBsiKGPbO9xwmCsChhAh3mlJplDhLARZDQxK5mVbXlR9v392ZN6aimmBtaHvc1c14UZnew
FviAr62ab+GPXKY+TtP2BCqjH58pCNDcHr6iglcHkBcC8sh+8QrS1Ta7m45AD1uO5MtXxy+HnLYS
iDh9HDeFW972TXHKsupWaridpOD6IoVLO6+j4raLE33vwTa33fxUKAO5SrAOaU13KLNEQ4VINzdl
b1/OeCHo9qRvY4Ox2lp4JMBuPRm5OJ2HXzAggt9iMi6wCVrqt3JBwHjyr0HDMIxUPCem8vYcBqXm
azGivniejDPDfzzHIOdJPGtZXI1Mv4sspDD73CDuyRuqYCCqeZR93z4FDa4HFd3SlVX5j7JMb6eq
PWWSrMakKjYdp+TJkkYYL4QZQczqXOpK26nNP86xr+dCRow01nBLuywHYnCpII/MB6gQpsUXAFre
bgLuos1fA9KblTEQQrp6dEj7FOvA/JREDfOlW+IlYKM7j8SjfTDm5tZfoq3oZ9Y/n0w7y1oKkznU
OBWiLmr6X3JIS7VbIQmqog2f7ptnvEYDE2zTDPukdU55yUIKPOahCPK7CncVQoDi5LU2gorNGuo7
ubux1kf/sU+Dx6mymCM797KbndN5dVw0ElfT7Y/lmB5qQnASirQLM+cWt/ZT2hLVCG/5RoASeiqK
L8rokZIlwSDXPo3JVRAPt4OKG4ISbekYASRfZF+/4bNY9xw7T1YzFwQDim1ycUXlgyCgvmpaF1Iv
wX+cOm9m9dmnTBKLcGGTosm8k1r+eR77njumuzRKA8xL2KJI0Xn08FHuiWKqvn0oEQLyKrW+YEeZ
VOmvKl6A8ftY+CTdQ0o8bLk5mrPcG39crlM4VytnGt5Fd8prFszzY16Su7ynshtk8QKDPrmNDX8P
KORqTJh76r46mS3nivXSLgUmt6OnAnmo/aCFoNxHmKyzL5Ui0TdRE9rDuDDbncexWodr297rM6dV
9oTteXk7jP7VaNzNUNMIDgmRZrP/JNQ80R7pty29itIpvjoLLNgwzJu5UXnumFBXjhGEI+U7pNp0
PyIvBFjpSuplei1lfqlJHoSNI3jtLtpe0+pXK3WeOt1/S4Lg6BXitnB5v4RBS7twi2+V4w076qj5
9ibXmWLq4TFdXMmkNA4ogmsq+QPSyWIjcEaLxvUyhqaDpfRCydD08KANIkhhQR6eg0pVAzBa0nXh
gHewUUQ/J50i3rrUSQnzCAgNmeL8FP3qifmqtyQ2ThqhBZiiJ5cFchV42kT+xSK50NQUpUD13LbW
ojbnnUyNq14GCOhHcPRqQwv2SWzdVEXwNUQe0j5jEWa5k2+Dd1PU3S4aeGv6ONpOgw4Ms6+uWKyv
Yp9IrF2KC1PB/IJm4WV3XCRB8dnkzgCJb3hIapx73nBRDxliky4K9rRzHngZxcEJUnnoPIn7+1SI
KBSUXVd6VSL1Oi2eCDMfbdQAwiaqxVlzGG+rIhH6Zih9YxtApHNTKQ5//CMJPA96BWdsNZrYbstY
pCFTA3/ER8cuPWePeBvWCPXwZKlDn08iMglW9nSSxOH8xz6CdSA8I92YdOgPxZDeUAN2t/rcD4eB
QOzgOZgsxJbXh/kyowjfa3V1OP+jGybuqX6y/+NPv20CbDrIQZ36v2+otQlf1M2UDDhCKLae/ryb
87f/2PiPneH4WOGYwT/nv51/Pf/0x9+C857/+OMf2/yPf/tur2mJzutApeb3yyvPFzk4Gbptfxzn
fHqth1J31+HIff7g/A8WyQcM7QVVQ61pgY5wtvSJ7fLPNyX4JoJ0uji7Nxk6cB4LCyuUXUsbQkUD
Qm3dDDEPZBijFkFmq4KUyO+x59710q+3kVFWCDi25m4spl3dVf1BT059hyUQ93I8RD3y8lMbTfiJ
Fe6hR1WT3rnfuQfO2zmc/3j+B4vtJLRi5Mud2EK3mEISWVwOOq6dvENcZP7h/BPTqXdIlUX51Bnw
XdrbTkb2VuDVeNAaaR7wlzUP0TzcYUuOeopLhknn4iNn/ZURCcdFrFzpp57syys3rlEiy1HgbTrq
2Y73lgvUSUVKbcTYAbECEaBPkdBucqs8R29SggcM7KdCc4Nv/bzJZuuA7AM+A6As1jGyyIaJMobj
lu4Gj9TrQZDKXwQOrhC+HuW72gTQE0ETMhFA2Crvsi45Oi1SewlunazRmO/1vsVLnxJAtGSdA1Jz
+XAnB9DVRlsdNb9o11UTHCMd6eH0Kdbjw1iAMKP5BzJ29MuwNZZoj4zDFluj69wdr9I2BfrouR9t
lN9Ky3ZXhm/0KMovpDQF5U6MVNe9s/irJYpvJogWVh/fLhoISk3getCbD72f55djkcYsdH61RdDw
05ztD7/ChE2r8b0YxvIbluxA+uruowYJOg3TZqoLXKsduRNpd+tk/bGVBlFwOV0BCCddcZl4a2dE
S8b2L2gTXFfdGA4tyquVNU7h2H8rjHm4b9vW2lg2Gguy9DZAAcCXMyD8wtuLyCguJmcE+4zpSlNY
4mYq8VhjAHnUzLx9iQ30qpPQC0vVJXcRpab1lVPbQezZbJL7qXRdgpbcvtSdxkdaCvh5bPe4z7VA
qkb/wVFt4QDKpZnQ866gPdEnwLwCzbn1AmJ7DQSSmm85H4dSM/ZeNtNDRAmrRo9tbXdgXPDUq2v0
I+x2uAyCTqwxyJsvgLKFrQTRSfUWE5HhZGBVSwVmCMfgwUwpQ0PwujTHwaBuO17JzvJp9fsIg1f1
XlpA70uXJFNG3TfOgHzFiIJdbknw0Bh3DBBW6xQXCEoaPrDzna0ncOEhE8eY5HEa2aZM0VSLU9Am
gSmO+eJdYS8EZoIIH1Qy9Th9naHhPuidcxFgz2YNqPT2rfwgNdzH0jzZLI27nEiMtq6+6aNcksZQ
Q8waDoXLK+XUZAuc4TLRff84ULtmAIEsbXSYzHW6NdEWd9wl9EZhb522g7/pGCffKWJs5+0bfYy2
Vashe94auDNY47PbJbeUEZ7cyN/1FpMFvnm3wg2uS8N7jCJKIo0PlcpIb1ptnB+1Vn8ncaWk4maX
vSZejKQHB+f1t7JFMByJvHVhS/xD0sG/qIIaOZ1sDxkOw6QZ7igl1KPXYZCTj1Daumak+TxdkKm8
Uxp6T5bsejCsS62Ak51WR/doJ1kP54M+iTGmLMZ0GNvoSitQX3FhRVYThvJl/mb00MrbNmbYRhRt
jGM1AavtXMpVsTsiA66DziMu3ze19zJPXnFj4tOrqnOVu2CoLOrPMijRYSYyWsz5Kq+oIpSYX0SK
45gtUxMukXvbWLLZ13AaZzN57GR5HWR4SM29qj0Gxs04DNdzNvYHSAv4zubNmsI3L2oRrZzMv/Db
eLNEEj/TcUk3vcS1aMAwktrCReK0GMbBb60KTDzNcb7IJi296Mr8duxyydxp9BuBaM/lnTXYzoOW
kp1l7rCNEjQtsRElgkFepZvdZ8d2MMjEzYHsRbTDRuuRIzTH53kObonkwmDA+RJI2byq/N2Stm/R
cu2U2SM6Nzumusd0HNfAPtapgBhAc2+NTshLN1DvrZ1951qHAHeC0pzQQNSClUNAkosYqr1VP0jE
uSWtoGjegyHd0jylw0GOqESwEuVALQdUuNxwMb1bPSLFyVnEfGe6K9rkw8LOJI3EcQbs6vfzSieK
r6cSlHsR5gY+8njqjSjc6Xb/kSUTtYlamOuuDLALc95tVcvQqDBSWqdTooUdNpQyOi6teS2FfOxc
44Tm4g29LRe3qYtoKN9B3+wxgn3UjDjbXg2+llx1wtpoUAvGGC30obzqpGC1RGCh2EzQLlPZ3KA8
eJ3U+eOsMW0EQlxnQ2gP5ntiEgabdbOvdON5jM07z623ccejhzlAWcupV7ZBWA60+Di19WWexfQB
enSh0a3mnpcN/LzF/NWY5K1RxFdmOt6YLvUDx6PQvgjzIOwuTAvcf/TiqomJ1TC9xaAszmB3L0aF
BVNCmcrOlrAtvHuLnGs18F4WCy5CyYSMePOs6dZlST2isu1n9WjUrpAM3tdKMoXKmNlcZ/6vNrqy
ZOzAqZrhNfLdj6n2HhFSCICXTJP3VPA4+km+zrxDI2h730DQN3l34OPg8RxGhUPHKwEGVngX8eIe
pFYeAqMPjbwwqbmM19TgVzYML58SeD91F9p0mmaE5S1Kp4Vfb5A/C+HavVFPuZ/v5xgj91jHZoqK
px2hmV+An0+W4F4r6VAwLXW7oqhJVS8XrVrCkRuPBuSzm3p3rV++VUt86MStT1GnaBuQw/VJy+Dk
Won21jKTdRmVJTQcsacwAIXQub+2NCgt191kXo0ahlNNBpbSqPP7yZk/qYm9EKqEtZQfTXrpZwzD
iuVqTf3gArA+iuHl5VSCOQGnrgft5bLU0dY18oHM1r+bKXB4o5OQYY84pKKjXeVZvS4M79aeK1zX
SCUpipZXEaJ1VEecS5fymhE0B42XebQvu8yHk1UciavjcHbbJUTz+ISI26eckELvWozMjdgNdWNT
l5pziY/iPpMVs0HVqS6TDDt/em/z+t1tWfUrm0Go57RYHYrK8gpl3Y1BldsH9JPAtJ3wUE4GcHVA
7tatg0tsVEnSKCd+HTXGmtJLjxLCA4w9N6MG1aH0nSXU+w5lWS9pccCuLzQve7Jm8qO6NHflZJNe
JJXE7ZaUqkQG1x4t7xIHVImv0T0V7jtXs6x1VrDQu3g/FyZO2vY8HozMuJ8JklTlJQ/BP1BQJh2E
7SHmftxnGh4HU27vmP0+DCN6dmIt3XVyeO0RJtlSX5pWzdSfBA3UBOCXkd4KsbzqUwVkrWJNR5EZ
+1C8CTRWbNvGoEi8DCZjZMzKlz6gcJqD79xW6QgYhnIbi+u1OeMkHo3964w1Xa/j2eWJOlkvAB+U
g+5TXNjck6J+0ob52k2Tp1LvkH70cERbAMp0Y3+Zmc5udE1MM8ybPKJu4mHfTgsv3dAGSVfgwr4Q
xylWoUOvayX85LF2gtux9JUljmvl7/ZCfE2s53pUpeaSXDgv07sMYb8xsve2KV+H/sbo1o5vvNcL
nVf+m8FFEK+v+9GkAzduXQe2Kd136NTjFuDtih4vVTEc6VdAfijD2isdc1/1NZ+12/z9s3Qy1zbh
fYOOF6sczWfcnBggOodw2b3aWwo9p5bGbkjeGsBx//6qmUhmI8AiapOA3tUEapjDCSfYq130FX3O
KFrPXr+Z2R2RvPrVtKrQSp8WpAvZb1wj9a7oP2wccYw+Qa8/MnJmQs5qsipYMf06zR9xq2kEhTlq
Z0GVbw0WJJm4oeRnC0jU+Wf1Gf9J2JYBIwcRGvTI2IYg1aj7TaPs7PT3cd8IbWVZmLTxf0l7l6wC
OM6u0RiMGF8FfP/8EUKL6mf1OgbsJ6uCayxn95YAZo2u2Q3z0NqgYjd0+pc6sQopNVqUlHnT8U5m
JrW5YdvxDchHAb8OZUAJp+LF2UnbgTxqArlWVibykIgqVOfqtHWBEWJ0sgD0qoPLpt+cL4DGtZVj
XNLdTHUVqt2p81KH1dTlwIw8Xzv7qJ1dTLalvp34+k1DJ9soqZiwaTNGa3V71OWpW/jvSw04K3Mi
mqNuVi8kExC1UhprYrI3zN/bOmO08beWDhhG3qH6WW0j6Pfr7rtO2mILqhls2ua/bY7A305PMdRh
d3kQYd/crQ3qWFQo6sTbqj/FfCxaf682gY4YLj0ZCmQE2yg+1K50TKzQIOZdLddz07yPorpVu1Tb
BOJYLDdqC3VOlfhMjv8+KWV7rE44Fs6FOhSHuB4HrD9JnrPWOB9O7c4de2B9RwsXKlKU+2DZI09N
9JJt3EpclQ1SBTSxfCWXaFJYbBBi7Cy6eqg5raq+qcPBpNMRW+kX6PVHi7cqGzGnXTRX7pJY11ju
59tzA1922RfL7aM2MVxLp0bfoHyMMwTp9FLf93TMzdGkHZxhhNRRi9YrhiKIZizio2kHHOFLBu1+
muhmo36Ubqs8WrmjU++dBiR1nV3V8RtO1COLjXlHtvBeDlNJw927OcMg7JqBOpRHFkmKZaopYteP
tsDTGcJeCxNgFiTybXUB/y4xy+TCiqsHMYD2X3zQOqhK1MQ4lBuKQyuGO/VfGdTmRiqYmIKCtYCG
TEjt22FreC0dLBYRtL7RLo0GsU29D8DbmCI580sXNVgwOpSo9ZTK90LEBpXH3FiN92Qt2atVef7a
rRsknxTClxVCnmane8hj4qHFocjumnSbrJk1wx5I4/QLb6qci1ktWE2mqP81RWPMFZi7Yv3xXO6G
CMOWIvVCLWzK8grdWXpVqgNDwa5YNzb9mBSZCs1O90EjkjU1VoY3ReG5nG+7HkXjrBDXMWqBK1e1
zPQOBEVb5R92k+JFHJM9miPnX30KX9CstYpX8BMbXeuImGjuX4yNsddLGkhmqudrPdrUnXyppFEh
L5tnYaQ8fS17uxg0Wjq/F2u71x9gXNElM4tTJHplJliBvaVJIeIIaVuLXOfcnCR23lcetYMqodBt
gutbdZG1W6KOTmzBMow+AJSpeWe5otqa+OXpsrAvZKNfNgHFiHnEKHBUzUzHFFfnEn5xUQpO84y8
EkDFVrocwf8N23SCoPJ/uTuvHTmObF0/UQ7Sm9vyrrurvblJkGx2eu/j6fcXQQFHouZI2LcbA2go
UqzKzsyIWGv9Tg+ZZRsShp4MeG959RiFFKnqRfc98kSG0t22RuBscREfdgWdzOKNyb7sAP3Kou6o
sMCdB/nK1xoBJWJy0p3TXNzFsY6LxlMdRh8vH+pGzfcPpbNMN/DAN8Aqzp3unYJKexHh/CPxhbFN
gnSnvrohm37lZlqync2SZEg7Ko+kgsH/kpJvGxLJbFW3n7SCsq/04DGyWKG5STpYWd6kIpk2XYQ4
P+G9mHT3JUfNua4nBqdD7uzGgLpFJHdhhWI+WfibXuqssRJkJQ7xkyWZGRN7dArLf9aQucNk2JcY
LhQlo+Z48jS0DOHJss18A+06H3i2yasTVj55ScGjiwBiVxqEaU7zDyrOCkePBZONsjr3WDqh1HzT
DcCJeMov9IHOepkFKZlTebXi6gd4d7yCeRNsY7s+DWFzHbr4Yrjpl5/fBAGlUZO3NjoJps5yLYQD
77ZWzM9wXYZ17bIHGNgmmCNNhKH3l4B40Yg54RzD3iowXsZnDJaFglMloKhYUkXF9VDkYbWffLiT
dWNQ73s5FJF+ojzqU6rBjleJsU0cxDrCX0oj252AukYKvTw5DT7Me+AiBRq0Obgc5cdHJon06PRA
kPg33a6ujnAeChiEgD0ANyxgAuRv+8F6cVIauFLb60CO2VhdRrfZchzs9NQF85mGbBd6IALVQPpw
tcvC66wPDHBhugsBL660qMrkl0wg0WVovOZ19dHlzmMWwwOSLC+ODqpHwDLRl0yHWMCFdCrO/Zwo
Qf2nxM8UMUeM7MN86dmx4E0wK76JlhCclh7NjhEkkxzl0GAqzH6OmL9Zo39u0uzDNIqrVfMulEH8
rk0kgnaA2uaQert88ljPM84Gg75xQg78XgREFPZ0oPr8GkekkMoxkDPC5Elip10hbqMamrMnQzAj
KvkJ27me6UmsbJ3GBJO5EcRKjBA+IYhZgKoI8SJGZFqEpoIK3N+47XSYhpwYpyYPLoXm72rHvNjZ
+IAIMWF0yAvijjTr5AxJu4CSMqJot1VTdVu/sh7rLmhOgGybpMJDyjVgelSpkx+xcruzKlI2XfNH
PXTfdZzctpagBiiJpEhGHkFg019Ea+wDfsGM0O5PcWi2kOpgu8PpIeMwQ02L1yM3UsJMQ0v3YJNz
jVr1UADOtVH3gvf1PsWxbt16YNpe/0WGzNMv8tTUfSvrL226x168tIdzhqRrqyC/PHFvhGkQxMVr
3kmmJzZv5JcazE3qEUJN10IaicoPidgRuAIDB/BmuyzJlwQFXb9+6czpMTMChjX0G+PC28sgGKVd
7d7z3jyUrbbSNRQpCjuDfL+qq+CtncTbNLMBVSnYZxPEbMJGHSHXSP/FekFpJX5nBRsYlEGtxi8H
3vlftUqtyUKDA9ujDoBDsQwKFAX59f2UZPnSeRSQQw9FxxjR1kKGZsFacRfSgZtUaqDukh6l92x8
Mwe75Co1CW9D1VZXTTIZvYiyKAy8o/o3J5zl655/cE+aUxy5+IT37s1i0eHo9SnNB/q3ETgykABe
MzQnGtAHEXHf/plO7vydTv7rx7Y8zMq9v6UbQeOqijpt+gNt2iFn45iFcRN4kEc1jmaiXW6y+qta
Zn+DA5KzanyDBFFDci6qlAVBJwcrgHKlgn+3SJpPDBNgC7L0RRHyrelkASaC734zQjjxd4PD3VOn
KAO2NeFC5zHnWDPj4nFsQxYCFORQS75k2RTL9xSXAub+Fs/jF9deEhzKklFQ2CxXqqz3qWXHljtc
4ZJtArXy6OtNcsjic/2zScRdq+Gn/M83zfpd9iI55PygpuX6WBD+LYYJJUzmjZrVHbTEggBXh08C
jBIjNvYyieXO7WNvyiBLyfpR9AhQl2NlM46TRwsNy8WrAuIpHe15LLXbqDF3ihwjcPlcCcHm4blL
RRuXn7O+4865vEKxHt8zJn3/xWazrefRBMcVtEiS3BBNyUFk7T3KIw7V+CjTDmOG0nIF/vOP7/39
nbEw8rBRYfgwGf8m6Y+GJjODhPQkXe/MXZJvtNCP1l7MMVFoEfgWATOKTK+beLd2fnJWJD3N4lEm
hSSBSzZ5uIR3Dp7sVuNt2fwOwmWrK8ZjV0OxVAXD3JBWAdOgkodKZBcfi8+dKXHpK/OCLyQPqYAD
wf6j4cUxgREF4hd1yEljKHO0FXmt4zAwddvJq5CE+TCp0hmGRz4fPB21vlgUDymd7ObkdPXR9fFh
QFNPgx1j4uok9rGSRCw/IvbTyIGBLMZHxHBl+6CF/Zl96CHco2h5zqAmCK/DtV2ersBVNQU5eemq
UDbTYAOPmwGYfWxgYm3++YmQL/C7FgrTTctEtELaFCpcfFz+uoE5CObqfCEbJq0wdBwpVve9T46l
iQCsKKdbV7j4jxLbsymb4eS6jblpx/iLM7nGNH1l9tHzIl++WvKsSBc7o+q6wTHNxZqPv6Ql5WtL
9mZQgl/92pQ642jj49eNTbrVDPObPolPL4k+4J7tpi55MoP8y8/YOArtkcEHB2prgqHAKstaV193
lXeT2sOHKEgDXpqQ5+G+N5LHiU1WsiX1L9nGS74tPO057GOsVephugu8eduL/qw1vb7LRhPvxtI5
l8bknB3orlmGHK4FJon56MtYzKcwGFt+pzSO4WRukqK565jVHTBDzSi8OlwUqk6HTQ53dlNPjBtz
vdiytSHeqD4kB99rXIadbHiSGabobFYPA92xPuWO3+bUSLJIc9v8Kw8In/HZmxybKlAxqdSfmxRy
Vqvd62P0VRY5sUjI1czuUxWUUVFfXQ0Esy0H7F/kypDErdZznkTYXmRfHNXJm5e2x6AKn9kpP2Rr
ShdNwLWcDcV5/zYFzluo15vMIcy4HUOkI0G7Zwx5aQQVV6BRI4hqlK4N75IYRMW/tlER7+Awftnj
fN8UxdnUY5cmEQ59YlGFC/KNy+glavODYqr28bcqGr5rpvysmB4CoadXIolwigJPK1vbjhlviohB
7PSh2moZnWjSlJfW9Z4yDQavZHXJirPLO1OSQfI1pPKLn8dHP3JQsP7itw2y7yhHFp1eDPSRbXNI
4JD6DBG8mFGHJNDZMbBThrGWXXK5Zldgkl+bcO/t+mkw4PM33bj2ZStMJbvtIEbuusG6x3X0LZS7
kCf4cr1vXpLGfFMLPG7reOOUBEmnIwyAOkIA05jXOsUsEn2aAa4i6doOstb21Y+mq2NpbDb0PSuH
1CeHntzXcGPEJYzmOaAtwvr+YW6qhzqprovUTZBLtOppj4OOw18Pc8wP7PBJY3i+CQ1ywC1igVTb
3WsMTkaDUYCgvDck/bHS+ItYW8XJdBmib0z6NU29tnF8NoyW0wPMKLf8c+3C8E97Kzm33GRb1JAk
yvJtKsS28RGyZRPANcj485BVxnmAnoa3yHqasuSamtORMJ3pUJkBgx4Pf6BJkA+CII2RBfZfVTly
nuiBs7dFfHXoLY9a5uabOtQBAP3pMi3iu5Mt5mOGzS6OWRfMrp9qgYil9559nMLAYAodYQATpwS+
p05ue4v9D+OtkoFsn9i7Mu7M9WRa45YOnWAXhBXDkO/dnvjmGQv6TRXMckra06naAHe9JPZA0iwP
XudsFTGoR9azYGPBkyDKJg5PsMpOVlY3u0wrT0Ik7qaddQuxr7gxmZrv41GDyFKWx6JfzJMIxE1c
2tkWCcxVG4yaj6sFwTJEptpCh9D1Vi8NsZdOE+0mp/uaTX7X0ZgxVBhUnqCkWSfP6/74FbChgXv8
STP1e2FgXwt97VDrlrmJXevJDSpxCvqXCdNY5ktQUQiudYh2lL/sAYOGPtlXcTbDV2y0s4ntLJSH
+dCEQjsnXuqdWvGl/qWTv6N+haIOELS1odmWC3buvuVAAPRvBOT1g217wTkcRLr3S+s1aYLsMkcz
ljyi2ARG4QBNLfoZj8abgf7nUE3iNvK89JCnuYFyZIBunjekWWjkXFRjguFG5TjneDSvkOicvbpK
dRWWh/FFaXVfVQiHJazKFvJDAqTiL8Y6pA1dV5PlYJY97s1oiY9unoPvNBkJX2mwdhK+Tq/ID9Z1
vOdyBucG4OHWkvG9HQzBs1+8NAP0OtOJjpnXuudaFiGhgbjXn5FAIza7t6O+P0yOv/cMRioZdSdA
y/yCfHsnkmUzm+anNaXZNh3M9mw3fXueY+NHAzl9V8iI4Lieif31i2iHve02m0fj6NklYA5TwvNk
2mSORsCG7MWPYeS/ZMlI6HeoQ2cJER0V7horB+TrVnqelnunX27LjuUSB8bVJIWb0EkBf1Dr0sP8
GJXCOPnJSXABg4hKBkNYiEByGvedkZ+iYen3euHSJTeN6E6O5nVMMqzVKABR1uliXEsYTicI9ukx
rUK4xygXmBEaWX+iLcwQmZx8dmoOntTbqM+IoPJixmbNa9PD7S5P4tsEhjiWXoxAacYS7H4A4zrj
pBjAWYcSpap6mFlauW479PWWFx+UhKvqeybA2fgV4Y8ueXUXtWuVUpsBvfozj91nuxDPqrrAKbHa
gJPtJxM4L+q7N4JSs50P3AeTO//w8QnJxNxvdKlncDDvhlaCa3W4VdTofJ6TfYyganHwr2qz70sU
nRU9uzRzd+1RSAPXEZVkIlqbXO0WftROXaUiTMsRkQiL6xxvIDWejNi4NWxi2AFV1mIIgL+6J1Un
tQvHxxQV+ziFbpWHQbvWsC2WZGesaMm8L8W9PD4VhxzxC6z+lr2fnwLzy/SBlDAot132MUlqsA7t
nDK9fRJN8SH5sJJ97low0BE2ASXOmw5JQIIIMqxIbJZT8ylaNpz6lNIun1RPUHOQ+Xch1WWPCNHK
wOHqZp2R2pMyV1wNA9/TQ33OGkhn2tDQWvE7SiQjolpffShu/xjTuXvJDtd6eOrZtDeG6Un0yXgs
C4zkEiu+afOp2undTmm2FEEYg7di3er0oiM8+63XoCyDSPllEVu9QjyHnsyiv21m4aP0L05Gj/I1
raQGNTAPs9bctnrwFDkCrNK80t2iDXGnJwfmbpEnX6LJWatAUIP2lEkHdtfNGWUtH/itNKteb7bm
0lwbzz6Ui4vQxDmoBtqTbOOh8+5gS9xNRWftxg4WV++1x1xN06QeMNCOBEpddWnEUEQLkgji6Ifq
1AX1RuTWYy4HmrVU12gp8xgdt88pHiharItjwpui0x87lC/8fzIxq1y8MsScb16nepMRK88UzZxP
VmhlADJIMqLw5xjjbqjeCBFbzCIpI1epWd9SRE8rNWyZQ/oTb8xfPWxb8C9+Q5p2jMBX0BVn00ZP
J5REXHR3LAboKvZM9VRG1EVYfW6sQQgkusVHp2m7Ltde1RdETgihh/3BKud+lTrdkxTt2OwP7LbN
q6w91fwgxH6ob5xoI+vzrmkfM6BrRDLUvgVDmzSlrY+16pK0GmEWk/eQL9Zto/U3iQcLOmxhOncE
U5CmDalW2iZgq74K9BrhTIqtsYthE5emD87T5GCFFs2vOs7XW9NjgfQTjwfLQxMeAv+hwfSZ7EdS
uOTUtZ2kCKyo5BNyf/pjUG1HNwkuvZSiJlKKhPUGl2aD06kWUeMjAi++8cfoU4tuKjTnTKufdSv8
qjVB6CP8SbLPms3sVdTkk7hOJdcaYgYNeuT1a3us7shu2LD7IHWZ822iRd+Nknsoq1QObCIrvA8x
NR+Hagne9aL4MkzEAnLd9kZ872IHMfb1zyzMjoYcgBRMftH16sdsaT9HJqeWvMaZ+rf2BswkAtFz
iQHMoZLuoxBVeBJtfSwsE7oYFso0GodJY+kEoe1sNA2jqNFC3Dg09t6JYetac/qlJiKYqW4iksjX
HoPAjQ3orn6b+NZVOBqPfuZ/8+fglhnUVtZL8Ths9dEPJdeKOyClQ1X0UZIOtxUDzqadOGdS/f5r
L4t40FOVfgTk8xG69xNfwoZpdI2SeiixuseBfDZ2S0wnD0mc7bBDN0GU2WxNFNXWvq4GGhypueuw
/liPjbeTohXZj8uWxFlor6nJ+JIsXjfwZ5aKXEKlr0+tb9j+IBiUCg/VH9Uxp3YU14hn+hwjyOBJ
CaeUAsOQL1WzaM8lIcslcmo1gFNza1NWzR4pv3k/ob7BUAFeaYTkl8KvkHwqeyqztcVCzRhEHobZ
QGZPcqICAJQ+hwREXgTYX4Y3QqWVXQc55eukwzTx2LoOdS+V/WgQE+TD6QhuB9Hvi8rEiAzuyTHp
DMhYrg+Kk+SnZIlLjpbnwXZ5GM45taOjYZvO2uo8LISxoVsTU6Mh0tVuR+E+9HUZrvG8AuPpR6be
1o9F7rIZPejUt+FKayGe06+hJ3NrFlF5sOddHUNp1RPX29rWxux5ikoRqycLJ1EZbJHTzjneWEZJ
o19MdHvqEuyUHXcKm3c71tGns7i12b7r5pLTlR0pLWgWGxvVvseAVu8oDrLJ3jbhcjUWAwIGqguc
aQkDrHVvRXIS66k1TkogOkUH2xlojfoNUk+tvFMAp2pyzRHdnuVdyCsBZ2f63hbVu9Vru6gSt93E
QlWq29ADr3SaedhZ34dgfgq0bt70NgK1ZC7tY6rjnkhQV4UMYtcX3qUm7QVAjUF+veik52HdUsXM
HnQTpW94UDYdy6AtN6b9gie2vi6mEWGJnPg4kY3mr/PLC7PpkxegPcAq6atdpq8q0+B/etgu40Ow
zvNrmsASIvGE6QHLRmmWlfIkFs2RHe0psJt3BbktC2ed3y/vIjAuqS7IABfpCio8g7EgkyyFctME
6btSvKEU5VyNh+9eKO5meNtT5T31zfyCsyTObu7TFI43beXsfdm/DowqYI2h2ZK+DqQaVttCqrwk
3Ow2iGW5eNVPajp+DZMWpau4yhj5JBWE82aF4iD4dfKldXvtSFeERprspBpTra7MWnZ205390oS6
lD3bET9KlTbHYIBDF/arXJZ3Tc/2rJZcIREZBWpIoGgYv2PtWDEB15s93o25Te/e83JZ6TVx9M9y
YF1qWrwbXXbOoMDtQE6OfQ+uq44HrDqS/Sz6rqXEIkqngl+QtNFOKyhRrtREDUK7hJojHUzZleUz
hGoBVp8ydG4B89u6PQ4e2ETnPQE0cbLIGqnS2ZkGH7kc/OvjPBcp1lg45enaz9Ee3/pwIuUSvLLJ
IkJyD4nL8qgZYKi3QWuTeqvWhZohaAAsQD58IPNJLAu9B1kzQ9rMNgq5UABW73wj0uxRaYkCpM0r
DVKjI1J83fxoYZAoXuJZg9IQxruSepjZI9eKvRNC+NxZAzXy8RkjqCbH0UKPQ9QDrA8GidgYyHHG
LC6RfCHrgd5Z1tKDhZ8CPehRa8trgDsrrMPyYuRsvh01UxJpMB5ge1MIzQdLnng+lE+k3PlV1mMW
5sEF1jVSL4g3hJx9yUrLoPRUdzmN7deJutOfGfgoiZfx7Ak35Sp1cMlO4xQj055qxwiH82JHXxLr
S2L4KaK5rcd0rz7LkaiuqEFS07Z5ovH/KjUk0ZhwnXye/FoJi6VBnNz1Gdvh3pTs1QxohnWi5s1z
ZEA4BZOQqAv8M3etU+2B4Na7FO1hM/ViJyFMqGZgXj6PpWivyJvfOppb0QTPSB8ALphlwKg3b7I8
flNrqDGMaefNLYIVr9pG1bL1exQm0qNGSuLcGRPF3I+uSkjrSwG+VPN62mfOkAIVU7BHW0KZIVem
P+YfDI50QR+sdooBQNtY5m1GoTSnprwZLwriEAWmBLX7uMTPw08HT+jVbHP2hN4tupyPkpZ6FTC6
wJ8BeKnMv4jH+0iK6ZoEC3LLyFD4N+75jQX3WOknyZ5nuFtzchZdeVmkmUDhZeWunvc2eoDKpm+Q
L+uSUNv3cjolyxYwsmSDt9tOqQplPZdIKwSrQP4qFYiKNuJYxS63U0bGDaA29CnUmtrBIgnYRRW0
LZOQsXHKWysXFrDPySGxF3e2GuLHMu1sxM5TbePmWX0pwgAUezDTst9MVtRvPtpWM2CUF9dEDBQo
kfuBFgbT6uKDne5ND5adbGcSqa21u+Iae1THEvyWu15aD1vY/iXNUWStpjn/lDPIaaCGVApuzo+X
CC8dnBx4r/0MabCO1kfW6TWj3wGdqAid4+SSzqZ+hHjE8zEoSU6qSJB1SGuQc9pSvpuzHz4pX4sM
mTVnJOzfPjpUeAJktT6sM8f8wLQVUJx1lVTM0338xWcN4KzBvYg/x6+BNqQ20atGneZCBkbTYqM2
p4VoVpHRPCy529Dx0vwNPJagRh87OKtRQ0jMa6GKFZRQ17IkSsqPv+Qdld8WWy0dmVR0dKb+ayZd
2OYG9KxeOU52KZkgC6fMd2rMr9OYGpuyLT6HPLmRlZPIKNGobXd5mqAqLnl3gFVedIMxDCbp8Epw
ajXFazMgwPUYdLiykHBM28C/Q5zVntFJXXqaQmjK0E+u0LGcw3beMRbfcrk0eoDpv2TxVDbz4NE6
+8xyDRyWWpcxaTWLZU21kSGpoNuNio10vmBMBLwjFQ5F2//UATw0bEzW5shGUnxBHWW4G3rHwQiY
p9CB2VJw6/TjBi4ZxnhYe8HGGH+4abqXr7vaE7M04euGdKfwEFdH9Z97QEqUYKrM1GMfKr/zw6+Q
QAzFJbWxSPb9MjyBaa6nRnM3cgauLAv8xNnRR90qqwJDiuLjhSlv5SCWKqgh1fqJLQ8BB2PeVZET
L9WK6CJrL9sDD60jcTtPWbjukhYWn/e8NF0NjftZDRPUHEPrFrzRR/NRmWO0+QLbNutge6IHGjO2
UT+I6aEt7xRj92zFvDkkQOzx5o123ZOwObpJ2GTORFrdUH8tNgZIpP/O68ZxHmMQ8FWpicPc8w6U
JQe7HozGrsoOg7R5KbzqRhtsPEjc5Zs//VQq9bDJoJcE3POBWY1Pk+rUCaHRHbv5yFEg0HUFk9ms
JTGgpyNiDF+vSfWkGQkZQ8bsQ1bYcFwn+JgWp9gYwNHKjUTfdY/p4yiPuql+6dmS5WSlqJjHGPWh
oTPyAkh/kIe/VAPdi+7RsoaXcZrttcnzyfDV3yuPpRC4RAO1nQZrM09zTHsO+XaiwSB242dWV8cl
1ykBXQIhPUn1lYN62GXvS1J8M2O2CNC5cT0Jnb0OypbpQc7QEOkkzdauIXJNuXtOQn2BUmffF5Lx
kU/jbdOaArwmubV9OFitgAdXSPJUHVG8O6xKhrPbkaMlWlx7hS1xsmqYkm50/GcV5aLHH3blOtHF
pUhZNwH7cSh+ehS2cHNQvZQewb2/UFdRvBUNagynxQWo9fi8GR9MVijErszdKvJQ7MKlWyLa0w5H
UZw587fZsRSLoTPGb2mPj3HCJXvth2UCyDpQctfyJJeYmHLeSVwAkMbhQzV8TjVb36oBCo+6oSp5
VeYqSdbcEDj5KM/NBg46g/vhjEMVMnLZwqegQ57BMu+i/Ec1vKotVO1nZfqRuDQFVg2X0n7Ng2Qf
JswH3HEmgaBtbzyw1x1t/odGsqRR1Pdx83P0h291A67upzyz3KRkS2DVrWcPAaaVXTpcHBWMp6xC
KMZrYs/XzF8/ZHdXRsHBT6bVCFHHKl2GPNG+ERdzjKU9QMe8Bv7yzq6Ds6aF+8LIvitTjkJjhyvk
aBoNwaqVpI8o9J+CngostKjAfLZzOf3yMAVQnI5JxKfJT95gHDLcm1dqzFkD9azRE+6D0UsOyhhK
Mb2mZmVFnAOKOCDBv8yFROtH2U8oT1RG4RCu7Cb7qYyF8KgFXqosYl2t1yG1f6Zd/iwNjOSxqVcp
Io2q/fSr7gYS5aeC62D77ZeufhWErNDt9jXeLtK3gSmn5AyNPWzLDmQ3louv7asnJJpHBQAbHogd
A5qVHQRXvADvQuh+W0QZbLURnPc+fJTt0zxT3mPjCD9Vys1GTzpYUR0WkuI32MWNmwXmWpTaTzUc
Nl0pJ54Jy8DqBYQEIqvDczc6mPBlS0gIzQEMIjJVdfA5REXDboT8tlYvKcDouHZGd13gyC2BeOI3
YM/Ku8/LDa8HALLo6wtjwovkKqFeOKjaT/VulXabFOFW+GCauZvgog/ZPqvIu+sgZlsYNEHRTfaz
ne371H01TLZk2KbfY0mpjY12G3QmECl1iNX6DyTqRKdkrF97w282wDvrwO1v4ZpBhJdWYrJLm6Ul
Eno/m8CNdznzJRIC6wCN4accr5OHRBRv8YvI2kunMQWjDoP56dhluRmcz9yZURRKOwnZ2cjpaMIJ
WHb4MVizhyyRli3njz0pn5VUEBtqSDr6d8ug38SVgCpg0Z/ZTnPCrZNttPS+yQWRFlDTTHQ1sopW
BDhiMyVumrw3d2lLQ1HIHzSWFUA/3GkHty3KbTj7uIQY3b3y78oEx3Xi7+DN+3SAJt59wK1bF2o4
/uAxaznUduWCcNoEslrXuFcbpvskp+MkV36WWvtNOlrJnhHg4xlNy6HJm6v0FKkS5yIYejBEpmac
bdDT4BHb0jdUhOgw2cnZ7thXroXQn5T3YS4vP9Aus67p2yZDQ9xJNzqcRIp9aEHT7c4MMb+pKYsx
s3PEnaARbZ8r5vwITxNogIm1kbdwEVnNJY8PviTzVKT1AaBAgqHVsvLyJdcVqq4olLLxVCtXSHc9
2YOp2RMzipNF9ZLbxQ9Lzk/lXfZrcVPU/smrgeuE+6OYGmQyUHT14muRbnGe/Wkm8718PEQ+ZrsY
eJO2GDDA5T3kaRBbUILZNB71Ic/Ubh6Q8HGgA+PJP8bWmYOACIVGVlbyNquKWI7TVX89Y+oOiAzq
If/rBXc42OKUzKoD7LFXQHmcnRe5UcgTHM1RRkrbinhFSBI1gbOLJnWbTLYtbesU9MN0DR/okt+d
jo1Xa10KbnxquBNCltq+HN/jdXnnkoKlWJ5igHHdNv6DOklGWD7YHemU8uD7aU0lwiv67mJYWIji
ZIcRnm1sUcNNVg7vcq9RZz8x7rcWxKMtPFF72UkrtkHGiZlR8hXig4G1ekLyCN6GSVm/9dXjYjlP
ykFKFr2uJT7yMjijwJP2gxZRVVH02t/qXfxea9ZnfW/vMrtyNm3NA5VVhTpsNB816LLsoET6oSxV
JaBg3naYJazscTym5XREJnUHRf+lm3BuR13/VE4PcQGSjCTiqTFNCyAxZevKPlR9S/qdRhzYKukc
ciqb6dc0zjAYBjgOykYzsn6xIP+vGhETByY9gP//RsSv39CbMjCpyj9bEf/x1/6wIiYW8T/EbTmu
60CcchwbM+A/rIhB8f7jWS60KuNPNsR28B9dh/zmEbPsUvlLW/s/bIht5z8IkGXoqmF6SDy5uv+N
DfFfKV22pBb6MEVIlTEI4jR+t7dGO90MmPy69wxVEjqzDAetPjr2kT6to4HttpCtjc+YoQ/go7lT
JdHyir7YKE5oPxsZqHiAS6rfaHn2LyRA04JQ9v8Ys+rqkOXJoIfAdrlBvzFmI7r53It7+54hHxTP
yr7JA+QXva85R8D7+8oOHxyDEUZZpTLfSnJgXcM4DFEHb6jwk20WSUwHcVPsO+klBHzFmg/DYsuY
4rshTHYFuRkVeoS1xRj3Ty/Cf7FR/i1x4Y/Lt3QdIwHXg4Mnb/6fwgnaCJytrQz7XgSIfanH09tG
IFXNPMT2FGMmm2AcXGNpxTW9Y6baX7FDPBeuF1+s2E4uTDJODQlUt17FiEfLtr3fG88BE8ek0jAF
K0hySMymPY5j90BiUHcOGdAQFJASeqd7sMfz+3/5meQt/+sj8WQGKgxAopYs4/efybSSqAzS3Lrn
RS/3bQdvZ2y9aIeLzpHOl34rNpxLxvuxqzOkI2HVaCfyQJcL0ZTTPvGbZ39emrOHYWCQNmRP+E9m
kiCHTDP7wc1bgOkS88gg6v/F1VplQfzt0lk7NiuKVWX99jZh3i6dX5BnsTGvdVdLHxZjP2FsBZqI
pM2DNHMuBUNzsIybccjnj7qToOUO+tJ4SBMj2MLSojiLxLyzBqSQU8aAeIqlvW+SnLXUvEG+SxiG
1yEgaMv4ztesbY9I4xzbATmDXregTsmCU1iByPBuSAc9aIeWz8ZsGR28wwIFCZRi6e+AGhYjJIqC
qa4g/t45EeTO3MboToQYadVhuGnCvoYKgVikWaJbRpPBjfoHgibyzZDhuvGwbjP9Zpmb5OgkWr8z
kJ3aoW5jTFstH0HloledklcmPcNNytxxy1Yx7zsd3oefGukO3G+8U7+asvGapfgC6JbWPVgm/hx6
Ex4rOKw+VM9gmiBzudmTK2yEYHNmQNkE0lkYvB7xkGyJAK8/F3cOjkXSvZllNK3E7Nv3Me21QyLk
v2SDmP/tVaV4d4imdgzdsn8LPPEn3xpmLzbvNROepjeAGvttuw87alyKgCPJXreThclLtXTPceJY
DEt9CBBRxVjYDA1q13o/BBpswFZc8sG4nzRUEO28soJFbEQb3AROGbz+ywqTl/X7a+oGbMzghVx5
8Nuu4Wq6l86oCu8FMwU27vghytw7y8uKjekWmI5RkPDgAQ/giJc3dixdyrLHLvimEwx7dnXKvKhq
DxNGC8eOGlujvt9aDcJ+Baf+8+Uq1cJvl0v2r0VaiB6wLfy+R48BWuAmm417KMzNVV+I5lyyj4RJ
IlbMg5xeNch2McYp7YshyuyCWcRzAq51/OcLsey/3zeLIGACknWuBp+7v+624eL1HE08paEcH5vM
sC/tax6n7qVKiAbRtYFAwvesKu1HQhdvkNnCSJhM807dSjmIJjsov23LHhuDhanQWtNT81g3NCht
Z0DKTLULDwdkqCwPiDu9o5mMDyOF2m3ZLKcpNIJdFAJ9tl6jXzSizk5amr8hCv23pD3zv7wiMmyX
ksJgUve3nQy+dRU0eqjfd3Pywx4muF8+MxrBJG6Tp86DnE+7lX+PNR267HBmmuIiDltGd4vKEtgy
7QeyqkV7jKWbT1/odM5IokFYtQ0Q6r9lWLt/P8g9j+KCM4P/4Xcin92fTkKjTvVEs0bzvu2wFzWL
hNwAz9gLb/hRL7135zs2/quww1aDR7DU4JGyW7SpfezgMA6ZczVihIZ2Nf9w/NG/GDHmBY4PWq7T
RXAAk7frW9kxNtO7SVjo/NzROvr2q9tH/kFnSH3KKqZvJd9wGGBNxqihNugg412rWwwMDA9FW7EU
F71mcUdE/JrzQ6abPswQPJLwDjQOGpliKxSYpfAZtfnjkVPBv0tnAYkMwlHZRc6XlKOXSW38D2Hn
seS4kmTRLwozqIDYkgS1SlliA8tS0FoGvn4OWD1db8qsezY06kySEB7u9577JHpWX0kfHstEf9G9
0HzLJ6RiugGUUrblYhafLgQliWMeNcgn+VBGg1X9v+8T1nKs+GvndGgV8jVYxF1wQPm/33vCOLon
+lh/8rwqo9E2D88qmsvT7DTN3hb29CzAfK9j6ouzUvRUI8g5NkIUfxB5s8/hc2/71jrOrr6zMJH0
PVIRaU01yqSQFUcdse4uFRFWb/3QrgPT9bZV3Vcb20SzGLCsRk1lITy0PQhMyQ1xrP3qugLMunGa
zd64uCWqsRo8/cVIcd+OKXFJZfYy1LNJOJ1FBFKPEoTzIMtUhyaYTL2DUbIA/+/flP5/IxuWWs1x
TMtyLY1GvSW1v74peML9YGO3xQxSfALmCjCyjz5jmCxPba0jv7CXXtvY1HSO0bFLhQKYqOJVak3V
SQVZy+pSXRifqf/Hd/EIr/znb7gESFkuCwdNl5qr//2f5V1oJFqq2qeR/tApGdP2TrBJgSPgLajJ
KmocOg4CA7Wo4mbD/LTYBTV8dteuBMxeNt8KmfReqkYCdxbmpXFB98f9oJ1V4GG6KwWCMjvbQbkQ
W6tLwea3DM66PlIM3fdhb2nPo/lptDkvCmglmJFsUiic7kMU2XhYQiLFHO/yTNZ+aRUoGsixWSLT
VlFd4VQFHy3bZeM3YaxqUBLXeVxtkKf1SAm9CL96CejJSumHhF61XSAjm1GaG3Ja1DVNsdWr/hzD
YMg4NFN7lNTqxjtBQ/p2cJk/DVWVY6kc8Sl6VsgYz0A4WVqzbzIL2wD0+H8TPtCG/bVjsVzS2KFM
jmpIcG33rwPaTIS0U8cqfBLpWF5zMQ9bS2DElSC+EdKfpax/xMHEdHNW7qFL4qNnFiCvZtEcRpli
tHK+uVOTXqXqEZsZzjxvLPrKK0rvg+M0brQeO9Vt0Yu068T+ltG9xu48BL7yRu1atvG279L0rulf
uq7WnwFBvXWDrV368p546U0bRLjhC9NQljbf497e5SssqytXyuh5HAz7Je8E5Mywp8vETKuw/GmI
J+SY1L9mGfeXQvGRBkunViUXsfdCDSCoBrIsIa13yp6dOAOFEFElDTbBd+iiExckZhW5mJtcVey0
ptIWCS7Qm8IhFMFOp/Pva0b/NOWoX4LJ9AFQBGdo6L6WTulN1qOflygXTNE4OyeDyBHCHm6lVviV
O+n7MDWgRIzBk1qbds8EZYQxWSef9NHBlmTgv2rQ9M1pQI8HXhoe8LndRZA5stqJb2Hk0plKqmHn
JC10WYlQK2zRSHQjiX5s6NA2Sd7DaaiYAFD0XuvsM0Ij/dAXDCtgH4a+PRnHASna2av03G9av/Wo
B5pgnJ4Cl0mLnvTJVUHnXU2BZ/vmlH9H/qb2RYMdPJbWFXjPGUB1fMvWeR82NzOO6rWWMocZzBGR
gWMXKwg3pT/p8CDl8BPPRHbSxvaaD5m2s11oVk3PMH4W/ZM1svXw82Y7KIQ/9ISpQRMpcUFQuJaB
NlyTwTPvBLF+bc35o3AhnCZpZj8pglg5Z+iHwbXvIP4+N0m04GCYmZd5jBedDSKxxBbcYsnsyyZl
oWx/WJlhHCYHcVGDB/iVVv0BZ9N84mdjiO0ukFSl702AXWtot1fgueA+qgXhnWbVKVM2KLNl4Fd5
3aUi06wMdl4RnRl3/nR1eLpe0yYX6IqYXoDvbqOgba+Bittr1ngb7CHNwdVdTESe8mlnwHwKON96
DGkZP4/5hbD3Sx87zJEtd3rCJ9fDbhDroeBj2URb3dzMIP/GjaptjFBkW8qSidyYI+FWPdj6gFUY
WZeOpqdX5v5lxg42ZY6317X6CiPxElBylWSfYaINQlrj2B9ig2gp4BxMG7zFjIRW5tTZQ7/DMwrL
Jm2aWzSH7c3K0GVimeZrZb53arIqhN9rVZsII8VEyMG7xavOQtMKWgPC/TQJPv9APlTrIYubLe2e
dZ12V7Ma78lBFiiK4o4vqQVNRea2aSA5RKWXRnGI+iUA2GXJMynEHyAQY1868z7uJvumZwNSqRKb
UCDpQIcu41HbMXFhN953FVnMSs2vU+CK3UDEOEKZDvAFOXyaP03pfDTpt29Jh/rpdMl09ZYLh/Bl
PLs0hVjbOSeAeuluQA6h8hBeZzd2B2EE99IFI1nP1mtZtJemCcJLbJskkXrNsNej5p35ivFih8Yp
Emq+xhp2CmmvBpM5iWCz/RbP8w8VCIyac56u9M4bznOl42HhSIk5aTpV8i2qWAulc5Suc/QBljc7
90ctEyawF8EBXgOnuYZREAGKzINdmALhp5VBfTfUFlDtxPajFjjf6DhrgmecO8qlr7XdHeHoRS9W
avkgjFt/MOfPJNrX27x2cFP1NR1mRk6vo3WrwBhz+NJvHKcAlFXJvsU7Qk+kDbZOOmyIw6CZbpPd
qg9Ts8cU9DPqdPOAj/5ulhjtWq+33ui/vokIeCK6D0J2YtmgJWNJd/zHVVbv3N5NBqxbVrP1cYhx
cLMsqn7fNNqJ0cPjETfxbhyV5621cI1JGZw1Mks4Vv++jcJzxdzTJYHRLo/1wjp+XCAXuxhO62zJ
qMEHUsvmHxeNd9TiSh6AU7N9TBxlfTLVfgQamDXLpC6ynQC9sHTUMV4unHBWx6ByaD+jsKkXHCGn
uyMAbKw5Rn5IiCf1wa9//L47YqaPHGyHZ6s/NstFbgbdsY/zhX8nkw3+oPaYW8HGYUmPd29CXqZE
T4DachFhHj+C6muPXRZ9t/Ox2WL9WRKUWuUbpaa2Y5G9hVb41th9s3MHEHUerkk/caEJZ4pZqBlF
HnBRPSZLi51lbmjqV7N6MfBzbnIjRxU3Hot+Isev7Uo+ZPqvi79uziPm/lnUEvVAm5BSUU2roS3e
DTEWFAfwpx8XszNUv689bjaAcPZDix4oiWqWkVxwLq6Oj5uPa+FoQsJ+3E7IWG90QoGRat2aSX9J
AKYdRLf4pTNH7EYO9huD6UQTGR6eiHTG7Vy+6hZ90CHsCclM1V1jhrJhjnxq6lL4jv5Tq+zLOGK4
MDWJZdMZ9HXq2mDeahwXVlgHm8myNb+rR22TgV90xwQelPfaEfa3DZ0AfKSRfYxeu5vHZc5p2cjA
htSG9FZtHTvADkcIG7A+tQJ+ZCFEgsg51jlfFP2K49gQU4XmwVukhAKgLyoZg3Sr7NCQQdYgf2IY
A9BwGH2HEufspqo4yBKbJ/h/IoJ0HJ3FRyHi7egW/QaxBrJjGfZYjYezMWWPtTpJZZl4sSUk4ijo
aGeGlSTvCemFMtsTraF9sVC5swegO37AqpcLTl8HL2xaIDTcShbC9+N5j2uP+/489/dr/+PDf95B
RjQHu0FE67//Zv6gdv/5M1XNpNBT0+kf750+nmPUQ7bTC+dYqYU9/ufNq6UqCpAvNJCoZ//xQMnh
aV6n4HWDcWat93iHxyN/Xvf4Vx4307Aioc0JN1BpxEY2CS7NYkKBxB5Suqg6lGCB5JbdjyQJdmJC
/UKdNjNiD5jL2UGMIXy5wCQF1jDRTFh3HQd8pW8NNXQL+3EhIIJIREDJ8hJd+kmzU9yZaIJW9Mpp
hlXGd3K17UOsRfKImEUeU7hFjCOlp21FF72MSDqL1ePhx0XPOujoIttZG3VlIa4zY2v9eISzoDyq
JDk1STLvHs973PW4eNzMZWHtERps2uVNHvfLBx58eWWVLYF9Go77Py+gks84EzN5yCvl4h5iqO6K
7pCn3XyUDSfPQMAyWGezWDwQcp98DsfgReZgI2k/lccglB36neVqkYtlNFwR/0AuDnc8LkYbZ5if
EIR7LCuKsL428XIttPPfyHN4Yb+vPW5iKcs5IViw5f88x/33s//c5y2vezz7r7eZwjZDcICp9jhq
xP/1jkETwVh2idQy3Xmp2V/DbgSazAyAAiif4JT++6KobWxQf24rieDqP958PNC1Mej2f78Dnk1X
AUH537f96x0eD1AODLCk0noT9fQ6fj87x+Lzr6uzOfFf/Hkl2PFuJznlSItg9cgI9oEb/+8//+dp
f/6oiPke/9x8XPvreY9p2J/7/vHBH4/89ZLRq4U/mxdv8fbTPu1gJi4fEWmiqVcISPiaqmBuuxdt
uRqQZJHvH99MlQ5FvkeohjoXGMjjN/vziz5uep3BAiwvMy5/X3/c/eepj2uPHzouh3CmybK8YMBj
ouDl5PPOTOL9oBnU/djzKx8Jw6ZmIf5ICMCnIGf/sQVMM7i5zw+q/+9YAbthdaTXIwufFqNDUeSH
tKV4enhGHxdN6zJY/nM7gC6KNCqCw6jbaJ9myQqDjevxpij1CIEw9JC+RIAXGAaaFM021twRVy/T
x8fv0lD4bo26fK1Y1R2CpYIxlh947t6yuPMfX+BfX//jvn/8RNVjM/39rf+5CjeczSbu+69uH353
RMwUS8blSZXztJoxKq2gjxdPYIROU4CJKpvl9Fym6SLgZsWluVtXtC4hj7BF7CDo19Myw7SwxpPr
10c+EMZ2N3h9sS4pJbHuQcFhBHGZaqP+JO/CDsyzWzwF+mI99tQh1ELstvCDVn2kf5v11rrWpYa7
cYDq3V1xSzQnsmGearcx9jRavsWEMUp1tZw0w6qDvAxbzqHGjOeXRm1fYohpcwMj38ms12Ssk51d
u99KDlarPktIgBuHyBcx53oCsb7WTaFfy350SF4yA9wn4pSRcYxLWvsK28zeDkYy7ztX/wLnffYB
2gGXy3FvI/a6oV/fNn0xrgMtmLbFyIJeWOojnqevhRjKU5zQgdK0xQkLbYPawLO3DeEkAFocAy5P
OR08fUGyzXhxc+HtgrAN8S36AKLawmqeklC9ky3ikBqFpCfIFQ6i3tsHEuWQo3nPdRHGz05LACK2
gLchtzqf4XC20RWgJ1OVrp/kI+k4Aw0zU5/DXRvGh5Gd4RaWdKviaMFvxiWwcu2TVJbkFBvg1Myn
kJCp5looFz5qU3wXhVZchgqieUZONH3QOwek+mTNdnTI4uyaJDbYOTt9IjM2f+0HdOPSsr5NhtLe
IWBopixPpXBAngqN9CmyWHobpFE3D8kB47k/qpRTYVJ7x9akZ8Dv8X12zOvgVRI1KOfBAKnXIlfJ
0XKsU6zca60tdKxNYbY65syBziTjFO8uol9hvk5t435kYSxWodEbe70Msx0Y4qqb+nOKdHMlUcTd
jVb1K9nqGCN071yXuH07MVFnB9AeyuE2qL7eI4RSz3HU7CWqM6RiPe6WRURpKmaUOYoeLET4CLOE
hR4nOuE61xltzaGArsl0KCRRMtv13VPXJwj2BgIeswH5/ODAfyFnvh5IAUX606w0iSurCbBru4MC
zTyKrz2GK+tJTal3zqIctW4eDadY/ybwNsK5Y5ygWgDi1tx568Cu5cG05c67k8Q9G67gcFFdPZrY
PhzA9kcOmu2aePo78xsqWFboW1waPnt3eQUVtNWQkq2hbBcnvXFeoso0zvnHzMj5vSMOp4K1HRfB
kx5bX83amu5Y5eWxVOrCCC+/SifhIOZpA+CkSYN72L43UyNfjJoQAqNJzq02fUeASF5nH0HqEnBs
MLWoo4f3cma4/uqKzB+1ZPLxUeNGbMv30XSrA+vTA6IIjdCk6TxYivkFXuuKuQnAyeY06LPnG0bC
f8cXvGoCS+wzNb8lVdbghV4lgTHdU3Mb2mH7hD1r3ZQ2h1eZ0SpmKgqFnBIpM9aQjIh9jy1tx9AG
zddAJkIE9+TsRna5KzPmB3WhwpOHELGAKUpbM8Wx30kICjrc7dn7NA1GdrZadNuD0c/4VegRKrxS
iLIt80ThNa2hzBN4UEPErMid1YuecMHksxr5z1ntk8XSIK4uRwfrZhZchFP8VF3xOaqcLU8hBcSA
cCy0vjrVU98/Iz14MRqDfgI3N8FcmUxbBPxo55uXzeQcVO61j9L2QKwxHOumunZwcFcqAm5s2vEx
zcCsMXb9bmjlqzfh2w+Vuw0rUj7kfEny6nMpmqstm2mnBcxavemL1qU6lrSUJBavIbiI8aNu/tTI
FgZC/qF/NoJivohI+E1zqJxef43V19gxMRIO1tfR6O19j/Cvk8kvmSYNfl3mJrKkm4sLd2At+9oy
oYaLoJpDrp5xr2v+MNnoq+1ifhkHOoxIiyEr2u3OYdWa2Yl40w0C5ZyzkSXGa2S6m4lxwFnWRg8i
wnPWuYDwpdxBO6lQO5RRsx0gxRJq1yIeb7urHIrEL8va8z3nRRut5hwWHY1+UKMTSk9CalgBKuGE
u4R+1MqeCMqBIlNombjIfmN1ffVitKS/RGZ1i/oxh8eo9+d8/laOqnlyadcBI32hlLP9kenBlI3q
s9mmF9PEkWIm0YsX2tFOj5L6WLeLLK4YozdhBgMwfxphUBmxHtj906C+x4bVfBMtgb5VTepUl7LR
0o0sWEaPBoa1Sa2bIRzpAaXVkwKUuXYzUlOwKDMpyegm9PPT0Fn98XFPYIbNyZyKn2niZXvb6tc5
nqkdxPOza0mxn1tqKIPw0k0bsMNUJcllFX/HSobqgoUOTpUc2S/6PKU1nCZvqrPhGEO4VW6e4FXt
IcjPORMPXFf4+QrcGzI7NnHW+GwT69Y2Tn3LicGxSb6pOvXDlt0VSr6+ClX8IbSGiIBiOWzn9KJV
gV+ioaik9Gq8bdZNtO4BLXNs3c/UUHfH7nZHknvlYXKFg1+77jj1WuIlAz7qWtavAgjleyWTY6rZ
oI+CLH5us7BctXG4Q9093yMvJUJVlZd2IAi7ZU597J4EOWMnu7a2CQf6HWMXlvLkw9fAneh355zD
6Ioa9mEobSC9UcTmK6BtNJLMMTO0jq5tL7XS+EFzXttlCUt4FybrhXhJxEPkb2MTn67N+BRWX/iT
M7Yp2W2VPn+ObMLLlRZVGEsG6GjKVFBzaZkGfDPrqnDeOoy1a03IBltesJisU+Iyu4CJHtaDaDTa
bWMrWnMas90qQN2qtcDnqVQ/W1b2NowWFSwtVi+oOyxso009ML2mssDvGGJWHsfwNjV0PxdV6joR
qMljF4u9qdwdbWGaK2RTafYHwzv9qjn9ji/SzPMRznKr+5gtfoYNk7mSOdPTNAnKyi46O96d/BV7
YxTZC34uONcxxNQWyKNPCcNWoUhznc3k6LFWHjunvc06JCI7nN5jVs10kOf4NbD7S7jgHGup5t2s
PGSjeOES70dcT9lOI0N61yEg8hOnvYoU2tGkTD9pLeeTZv2iqsv2MJUdvDGAI6a++skw51n2hvbD
FDGNZM/+xNkLw7hyNrqFrqrKnLdozucPYJPYPpN5MZXX1IxD6p6s1AYxbtRi5zl6hFF+9A5teOQU
qr1rdfHNAdHmYb84BrE+g3mcSa0kgv08Q9w7V3Z+gzFJXY96hBS1HvtCykqjoZY+sxTvvdR5wrVN
5RVk+x5gxi7V3ScsNc2+W9ol2hwzZdOrckvQRbUdJ3sTEahEW9iGbpaPCCASyCRBmthfyLb/6kZg
bGRm1+QHkn00TuFJ6xQ0/XTU9h28Ejyw5t0tcvcui3EXQHpgFhqfGAnuaWXTV7HmL7WXl6eag0HL
OGaj97ThShM2Atq24Fj35nOCZmadSbvb16KlWrbT7MCwildPDOwyiv0oA52jeQYBkEh6IgvFb/JW
OQAuO60jr8bRECJ57r2aPHVMDe3LlGfVJtM5oTgMVSGXnSkVuiVS3txXzvSjlvptUttqtDlW505w
qlPvjgr0Zug0W/S6OKSzkxILQwhiLp17nZRfCKo6xX0F5Bc/wkrMDnBSpm+7h4OesipBE9ENh0jP
nxPg0QfP7YkqFO4vCh6cA00brBrPmg+TPh5szm3EsngH1MZUFYNb0MKdPuyWAYwl+vhNaqQdW+1x
mgLKJtI5tnGD6QsZON0lU7LTW926y+xrEZkQxNKvslLOz6INPqzyC6jM6RmG+y3rzS8l0tKb40H5
9lL92BlW7htVq6g3SbStEyn3hAKdynSs/ChG6hcVOk6RmhUwJxbkluDa0WIdo+U9c9lBAgaL7umv
QwbbTwQ5k7bZPXYRICNXc59Tjr+Z6uUpKwGhQ0tKWK0QOqZVg7HTrcn1Udv+ojf+HEUFX1bp8PPB
8bErYnTmUP9SjmS9GxlWNtPekTY9X8lTDOJmug/p2QnzL7U16ncj8uC2YoeFWlTi4OeXWFVmgxlO
0McHxlnq4DEC1d0VGPMDIZDH0nqxCT276Jhv17iZy4sRDU9ZYuM8seOLF2QKZ0QxbDO9OoaeHq0d
1412D3lmGOMWeWD8OL6u6Ze0DDlkwzRI4kyJBkKil2I8FdP122Ayv+khnzzkJXlUki+nOddRtd91
F6A6A2pSgsa95rbzobfLEkcLrucwngveGazVso0jk92kAAsPYzz+Qoa4i/Sa16ak3QwMa1YAtcg5
IigBgdSp7rOfddjNSPjhow2Mjo826lE7yPVnOPTvkSvOTGnKazh9FRVCTZcm5B1BdLIJl/Czx0WK
2PVS5+oT5Jh+T+WXn+ccv4Jbsz4roFNYCUqkzO3WMN/yPcub19YtKSw+t42FVNIDZB7YVbDFDcEi
bWQN8hg7lcZwTMbAJEKgfv9Xa2BJGg9TcSq5c0rPPG/YKuSm+Ba9c8F6BJuGkW9STjb71HN/MPHf
czDoT3WbPtVpqp/CxLa2QaJOygTcHmhSXCxvnNdBbdgbXCXP1qh+sr5u90LJb8ZUkNYpiohghVJf
sSY6ZVJ+ZsAHTS+NPAS52o9yrka0QYUgG0q2p76PMPF51Z58v5SJmAA4JfpgoxEfYSQWtmcib3xQ
KYA3msxbWyM808zLSakRZBnWOAvo7U8WOgKlHYUDwKe0UnKgihJ3L4MP0H6cC3J2rjVtm+xUlFri
q3y+49QVm0Vo0zfMboq4Lle6NyFGAn88OX479HsGEeYnWf7QZuojVY7njtXYgTr8E9tMe2rN546u
xlOaeldR0aXpNC3f9pE23YkcW3Ud7n02U9L0Qst6kp440V9YtVZSXLLOhIyQm3tChROO0W4EN8Cj
RAhgyht0Xo9GsiANspZ6HlnXNizybtNa8aeWnuJFNgtNBRjc0uCK/SxyvF2kcAaiwxx3wqHOrFD9
nngzRf762lG12tutjdqtgWAvlgZJ1rU/qngILlMV3o1wuEVx4L1PHf7djFSsE+ddsEuLSSVmtbjQ
Wo+FhYM1x+Sz9xAK+qaD6xkcyhJ8V1/zrKx3XQpOVSgSIIUJrJVMF5tQhGdLJT/LkRlr2BbTLg1k
f/by1NtLBmXrotN/EVRn4tHOofc09W0cx3Zjx8Dj2EqBD7v9vrAZn2PAam9RkOlXke/TtozOFSMv
hJBgXpgPTccSyMmdXLqjTX9GRONtbO23qhIX21Tx1nJ0sC2edkDcoS5d4lmrLg/7ixNmN1E3mP+W
BUlYy+Saz/2nuY+2zpAaP0aQBXnuGavA6o23kUOi19nx69BA0QRncK1bo/7q5cO2sbLvhuGFrMeN
l1oKqM0BKgrDw3WTm33+1NtUJN0QbgPizvzSm1sqc2hViE/uyC/NQ9CwN2RV5FOMAY/r7ASqlpI4
xb1kg5ZyWTKMfUxGClg4BHTOcDGIqMeTgGM9sIM9NlRrgQ3nKL6x93eaYrW+FCUJaVnHsGKNwPiS
SXtFNl6E+HKOETtW5vhqSsUnZMzPwCAgC4C4A/RZx2CK2q0RuBvL6INd0us9EwwsDG1ngeSstQ+P
CkrWDd9xWn0e0lTgHzeSZ91kGAL+xGoUzDQsCS6cgLVmZTb7K4yYIQy/WTIdGDM+hxwurkD4fhGp
tJZ4nfZuSlBRC7LXVwOCy7YvOO7PmbZuWOqtmaOI7UCiQJiQ1O4UY3J21W1xi7FuVCQ0RPpM9OCb
wBzmp24sDozgTdRMMzC1wOiObsnMvs0th0BYsNRZ2hvbrox1Bk7Wlj26QCjJjtowywvEzSgmRlcN
0TiJ1p+01AWYgLopu4fdFB2q5TA7ErS07pyI/MChfkkzx0UEfjEZ4UN4cMnqKazt7/6a1j4nHhV1
U3nqhvNOrAF6J9u5CD6pqqn8ED/7ysqq9maOoFLL+Cxa5/OjBZM5o7WWkaHv0y+4N8EYkg5LmiDZ
hmTCTwwRB23Thmm/E83PuFkAtfFo3Yth+CFz++Rlwei3iYZSPxtxUE7yRbZQL+tSIpuoFdVB6T0N
nq4OadWwZjUnsvWgpfOxn8w6fsuL0Ni0tEzXpiQLq6gkxdFAF4U8BbGLAu1rpyfJBi+vhuy2W2KD
JradqLBvRq+BjLK200yYCCFO9caesSGCU633hkOiGyM45uBmlT0bevbmDvGzN4XWIQzjyQeLishT
G/Kt5pGTWeYSRIrTnyqGCNrVKgN1lJX5s0dicV6In5OedIR2o56ItYbNzbNHoE9igubCGS6mUtnM
MZEVda+na7w6FBgDGse2kpcoHfJTkga3sdC2rlPKj7G6GHPkns2cPlKe4D6RyfwjFU24zrWe7amB
kNTHcUDNXf58iOFxjX4rSNn4BJUNCyq8r2Cn8SF9cN7tzR7VRhpvcprGX7NZYteXVNOmNewH/RsF
V3wDQETfr5lItnMBci3MuKzMzG1CsAUWxRpWkSSCcOybS0nouAz14pm+LewlUFkbqqm3LqmXzBaB
eiCW7hnB0RerqppTHeKR6OGD+U0WkGDRZh2o6hbFgws/xWjssx3Y5C3laJKS8hQMvcZk22O274XR
q2IkgVQXfUhR6uuktuUGVXFPnpZ+nrPKusAMPEw4VSz1orKoOsiowVOZNHL9aD0mYT2vRHc30oku
vVjM513yuWYxfE5s8T4EzF9cNJ+nMK1ugCIQL3rkj5nMQItRJ+XXe66cxDk9LjJM+ruozZ8zJzBR
blo/I9aoCIdRz61GUXyo5EqVTNpIak+fUvihYRD5RK5gbyhS77WyvJeMHQE0rOfboKvYq1OacVNG
iyuNuhtKuPZmVBjYCZLmGO9rLm1XgcnGATRYe4NGAN/MiaytLmaaayeGLN2BlDgKkjLqoMN4mDnE
uc767C2ekvSp+Wa09a6Iy/SNs7N+LhSxiw3GVmEkLxrKenBXipGNbqmLp0PnnNN2N7UZ9vC2mXeP
3oLePLNEEXttrGICQVEYRsw/NLeJ99qPKRLRqR442hNE8FJ03DJ6uVGd7l1Unh4emUi1aOojBriv
cd27PnEe7FFuDTLKpctLPtxqpKiFCgtQvivoYUUG+XRALmjYxHuV5Lj6Iz3YoxBBLkT+51rlrrse
bPzbLEZs2Pn1i9aa027Uo20HFOS5cEgjIqzaLF39mhfYQedFQTNU7XMBP7EYxxLZaZ+cqlK6OEtp
FOpx2Z1qEe3KydBuUVG+8xVU4J8pwZWp382Ij18woVwjbs+3tZssbFrH2phUxDs0us3RpcMSTSWS
Pds4q0x8E+Ng7wpcyVsHfP+2it+7MJ/2UQCbsivsgcZqfAkKEH5EoHVnaEgVQTx9fgXJ6pHXFrtG
/pFwNF2ZyFdw/ISXKu1GvzBM8oz0hKORHZcbOWHiEKNufpYDzeG0+5SSKXvMWvFqVl11bUOOW46l
B7u60TfR5M1PzTQU92D6VTCUJ9aW1QUtH3W3oyC5TbBANKf43GhVeyyxjCHN05DRxPOARrboLn1R
AR+XrB9AZuvjIC+YjuTF9tLveQjboISEdWPY/+JljD5o1zWQWFaEcWMEbpoXzjkeQb+5cwKvHbSw
IQQuzf3gPdP3Tl+E+JWprtwxM8SYvix1xgq0CZ2RSwaCFPhPzNaWxNHZTs1bQirczdOd/Jq1b79v
GAPbBZLstYgR7NkLbViYCFZFAQUntmCwcdopX2NjZCPRw+FsdrJbDT1xA2MzO/uH4cJYfMtGy4qS
UVG5czXkjYntnuuBkZUBKO48quRTP9LJ03TtXjKwaqPe9rOpFmun0hs6Ucb+sVLkI6D6TcTeaTt+
34TjvSuJQKpsh7SuuV87mgpYo9O8m5LpLkNWnGHw1ET6dOM/oEJ3FVk9RuanQTn5aH53OOpZ0+Ik
BHynnIs91x9zngxbMtblsQ51e2s16ZdwOZ4QU1+s6048he1AXuigpj06RrGhjHT2g6p9FtVPGdnf
F+YGYlfDc2HMwdixajntjx6aPQuGQbFUrAVlMZIY4Hs9JweaXYSe4b8glpCAVDLET5qwaT5xHsb0
jibLKfyEEPta9h48eGRzw4DfjM+EJrEbdsT4opCe9PcBdEBfj99pYKZ7ZaloG4y5u9arxgHrgJzf
NDrzXI36qdLm5MY6GYO8E8u1G0lmEUVVYhYNabh2Un+loT/Q6f4f7s5jR26l3bLv0nP+YJBBN+hJ
el9ZVlJNiJKj90EGyafvxbx/o+8Buhu40zspSDo6QlZlMuIze6/NjPXgeHp6k6lMn4n2YKA8IWrx
plfdOfwNE64C2uf1UC/lWSK24WxdGC5gNEoNViQLUDNse3Q5WGgmEVtvHkhOhYQXBBT2Gpsxr/br
P+RryqNBXXwrNenkidwQEeZ+2ngUPXdce72tOJh6/yyWw7PwTOJUed+Mxlq39eRS/ME1aiHYHqyK
TKa8OA+o+XDRQmUZMQatUFAHF5ZYp4rkufvAPGPtjox6O5WqU43cgp2me6tBKW5mGi64u9a30P0c
I1d98Ga9J9rX7CuA/jl2j7oA8tpKmLHcxdJ6H+zqp7QafSPe2ypIo80dGqA6DKg/3OJljjEkjy05
Y339w/KMrS6S18LS5dboXXWfq+JI9h+AkZgkgmUzl+U86rXQ/kGJiXfPglHfNpa4WTI9e9NbLxGg
TxXZT1OeT09VDKQ6dPUPx7f5JiH1WJV9MOiULrn8aSDH3UcgyllKNFybvbdhgxmtoXnFZ1UBQDAA
w38Usdr6Me6RUqiF3jDrbdImTEMiFMz5TLxqN9n1nmQ4GGv63E+Dvr9FiJXO0FtXRfpB6dRsEDOn
XMgtqerufPBDm1WJ4RKsUxbvSKXHcyBHfZ7YFI2dY596DZinRbCyD/z5p0dEwNm07OL8+FXl1OVZ
Z+Ijatp6F9oQ6iPJl8evxtnGGWpMzJLy7uoZDLYXEqNy0Am0IiQP0UI25icRyum+etHYh9gk8zaX
A9zCMQ2AgHklfoVsFm9TG7XrxsPG3kbQ0McyHq8t6/uHvQxAZPk6p78QYj01MnR/dPQrsNN/1KPX
v9h5Ao9WN5jfdU0CteGd7WwxFSQMA7sKsv+g9LOdfiJLdF4VzBY5BSRbmBDsi3NVdyQ2VxbhsAqY
SPE9pvLfs35gqot6nUt5JoNzKE6szKi/iuSURON3aRYcc7E/bgLfpoks0q+HPmKMJsbTOmmus9RL
jBgxoYEGE934Ppnu8fBGKJJFGAInJWOor54XkqLVW6Gm+CuUAwzS4TFuTXfRq6jzQIB1IcYX5HkB
qMfqV5rMxV6ExmayHHEi7+0qQxJfO4V7NyBvGBopjaE/nFvWRecgLC51D7hW19h4ZUXVbSvAvXVQ
gYC33yN87yfKJHej2HIzPeV2UN68euhkh9a6JfVk75JFuFwafs06MAf63hfdusZHt0Xf7e+6gulJ
om1jPRFNa3n1W79kW0c+p0QJe400vBwsfTmpddYXUHtGBuZtIBgrahViS8/SbVf05G1mlfOcJG6O
PtU5plc0kOG73TUs4zntYeagSEk8KJhjOX0hDW8OpnOKDMO9Msqi7LeMLYwn693PvT9Fgy6Ke3Nf
sHkp+o6kbAh+uC6Z6c4OVJVyqg4IqwhxQ4JQxgyem+Fga5Owq+InRpdqP1TJU8xAdoWzpDt0nbvt
XL3P+tT7pQ9d1W71rPuXyiIqPdbtpnUMklJ65p+AJQhdyAYI1RlhuTH3z1MzEFEqsS0X1feCkdoK
O5HH+VKDj6k9tdMhXZ6HaGIKymZ7CHKF78X1xt0YBeREekV+Hcv+15gK5pIwpknUem8EK5LGywzQ
kLAXpSr0VtUOA1XWlVTS1sb1A3GlQXluQ9GeaqeFLGTerApIonKsnZ3o6Nr54j718cygNieqoCom
Qsgw1JulyT6M/RP936J51DdDetCO5+7l4SdQUrwh8KyOSlEXSZm+pm01HObS/VASSBxUN5ixlfHb
0dwURZw1W2MKAuw2GpseW6e1mwv7Uir1FbWNOifDtAhInf/eIBNLiMVJ/v8GmVyTX1hDvv6BMfn3
//RvjIlv/UsKi+2cDACZWKYNGOXfGJPA/JfEmxigJnVcEy03fjl8Lyr+n/9D+v8SPsbzwA1sFwmT
4FX8b5aJ+BdGd9P2YKyQCocx+L/GMvmnKY9r1xa2LRl7YwGX0nwE8P0nl3ED31Y1yJTORiheObeq
azgP6G/YGlU6+DmKsT2RGhRvPOp1ZHBLclszxecAHcjjdz0mpFORB89T3srnIi6+N9XMlbb8zkE/
x20aFzviAX9JoieJV3quDENe4rKFcinqnDCUMDlZ2t32U1zQM7vOqmsq9G5Fj0LaKWi4mrJ5Gcfh
R83GnaX+8NIRc/EELcJ+D1MuPmM0u5PFTuxY6eKJn/W9Q29Fw+YmO9cNocwHZhuv2r4ISbIfDwyf
cBdZFDihuS+sKHoWTj9spgkWR+J0IGRnHX+5qjkU46B3dsxAahpFiUWe4LQp9AHfL5RrFYfhCsej
fJ7NPgH65t4xRBmvRep82U5nPo+DbM+JY/Cim194QfWrVzDZnoG/bGhBV1VjTZ+RadbroCfn3Uud
YSULt91Ji2QZKzbAk3LWTak5vBZRfYgaP7j4PdV0HmfFMRxwhvH2QfC3be/mIwrfiLBj4ilSLGJy
eKqhA2LPn45CGQNqRGDkJMz+mUQP4Vt3was/03GCpdgPYOdWXcYesLJCF6MZS5yEOSirpm64uMp9
dSEc79kIQotyRflUwlfJvMK9jGo6YK70L7obT2wYgZ45RApW/PUbmSa4Ktt7AkN4FkaCOQOCPo7a
bs13dzT9yL27BIefYyd69rWZXQuP1M4QYDMhFPvJRafJ1Twyh88ximnHeQ5yMt2dNL3GyvhEkpVu
OfSaczihvsubj6hQ1VkMTLlis6bOCTS8dqjA07JQHzOYa9boWXj4ou7gWwKfupWtCUgU9y4Y9ZrE
bWJpSpwAk/1EyJA+/acD4v8CuBH/tPXzwOGWBv4TeKYPR5aown/ay/2u13nYzu1Zu1S+RIK55Dss
7eJSQPfJtTP7+OjYyauKI3Ek9eSHDHFbxtDgCWaAg/f/fz0WqLZ/+HKXV4TXXWDgdqTvBpwE/3xF
RkLnY/QVGrQo1sc8KxgDOMg681q/9Fkhj+aQYQRhm7b2e/ezEKbxHCKfbDEZNIHdfoM97rJLE1uV
s9sngnVG6BlGn1rqi0u5BXJM/2DaxKzaTqO34FcdOBOb62A6D+QErsn/gbRHlO+e1NMQNYWzgkuI
CZHFRIfD6+rmxMOjTt+pnv8xcuthEy0Z8BExqODtnR4kKPRF5fTzkzelgGiKA3YODxEkjXVZI7yQ
LmFIdrI1BXVo2kbjTZpHZYfFT2OYgUCH2ORcI762ck7fol5daM68sxeS6+2bgwJ0i+VMCveaGSK6
YnXGH7GgMvs6Vle0ja/WZHzqIEJc1hIODk4sY+93qdjJuZYh73PLVjZkTeykGtNmMGxUWltv5hr0
e8m2dDSPItIvY83WIFYBdQOOpKOMx6MwPOIs9F9G/2pPJPq7aF0e7gRqBnHaKFyC+DaVJo/xQoCI
ovQCPzfY2sWPAh/8NtGls5V5oDaqEF+Bj86c8YtL7dR/o5VsGatl2RE186YughwL1ID3rkaoFquY
sOUOZfJcnIlZx4Hx2DVn9vBcev22s8ojL6k6IGxqt3iJ4Al3lIc0+5dxJlqEsI6Epr6hvfcEQpLh
N2stItsX6TLBgVgQI7m1Cm9CaeSRKsqkdkDS63tdd44RVnSDQ36HwwekV+0PD5v/nuxTSKGR6+5l
3DcbhTd87WAn39Q9/yg9uUYfhcBsEUZ34fSNsELmA1O6U4Ok/VZTgLhEBsVm7KwQ2wjal6AOtgrl
G3B3Kc/WPL3xPT2h13jFXBpg6E2GK5ERt3xuAEKTR3F7EPMXSKEX+AhbYkVBHUgMHY+EcetjaNh0
KZ4OMlRCb+ctG7lWpWurCtQ5pqitlrbUCb1nxurZLtV2xhaGFqZZGmRiWJ5aERgQu94bh89AHrDS
oK/5cgIolxFT7LYW6Pp0ghYhfDV6IyT6yWuucmH9FUH2QnpL7CrGF0EV7IMRvUFptwIUpT/sRwlw
oAZgqWhkfLjOnsENEHbGdJ2QCZVyLI+GhJU+1s6rPQr5BMmzRje1YEV+MV+oCRFm+ZEl4ZstvQ+G
RsXKsPGBEUO/RflSXaZ2UxMjhhB6vOfSZzeYlbc6bY1NaJnBNiyTD5CHNrPWmschxqyWplDXvZhs
mG4a7BWzvF3FsJc9OroAY0hKhvrUAj5eXeUDvmb4Gq9JXNo0iKleSUJkCfgQA+XP1CQd43FTbqCa
RmQdswr3u+o9Gqafsu7bg7Sje9rS7j7WiWRjv4xJmewbMrEDA4Lv4+Rp5vYzNhE4D7HBKs9pP4Yy
eO96h+BovNn7sSRdBAcYGXCtczZTY4SjTWxpPlt7J3zz+u9twGDMEXdlGihcBcxPRg4KdTcsF4Cj
29S1Dr02k0sVk48T54azh7r+i0wSebN/FRAmqBmKDQOsHZbzvzop+Cx2bMu7+HfSJe72Ifwow/CO
mu8gSlTS9rBELyTx+nHG1Rng8pbcnlXnMeYaB3WeVHJ4jBIL4WCO1O1nhVuRHov0AAj+rak+66Jq
Nu0Cu0AH5q/SwdpnU2qsgwn6dbo8uZacTpPlzttao1oJcWQ6xYsT2t6uNzvIpqNzU/gAdo8nsrCT
dTzF1Q1l1anuKKjaDujA0PY34rTqZ7KF15Gc20s9gXRuSKnbcnEgdGjUH4Dc2Pf7HtYFg9zQqm9h
K/x7YEbB3fcnQu4jTaOlsYgMds9yaNPw2gDXFfbJbdxPeu8K0L+dvbhYL2Q9MYaKKGGrJD6qYBle
FwVTSWNZOLnBW5jb7qGEimHns4dmf9M0iUXQl5Fuyqi0rsQTYbhkdLXRy3oi89Mj5CvzXOKn2029
91drnr+YVKSN9BPzPJT2H0jJKVIUGnApAF67RI/uHM3foCoJAVM6+CQjn7CZPvqdBVmJWoWQ9bCq
fpihTE8tQ1RCXtW55DC5tQzRkJTNBtASJS50D8dc4qVVpkPSD9NPiIv1ztDurSpvZHCmxw6TuV3k
zBSsEBctgzQlpdyR2vtlzD0NocsQsp+96O5FbFYSk4Isd7sLJHdsEyvFZfTE6Gfa0DXTDBPfvG96
6WDJL2ck51O1rUR902bcXH1S86CI6K9egehrcC5sB0UyJyyO6Zz4ihxWUE8wqJmG8RNbRsZ614Wq
24AW4IJYRHqN7fG9GTyMEu/v0WtbDMMpCwE8GsMFJfLzY/Hz+J3O8O7CAU/2XDXlBkaLfM2t+OAQ
q3poHHDfJVbfoYhwDmN92JgMibciGo9IhUKm1mtoNnvb98NvxNcS2Do0xU6N5tNjTD+nAOVmB6OH
V+fbYVoS0CbakqHDa1hG8n1qPxlmKpQPHLDJctT2ERkp7kxuTcCjdBQ9Uuxiji+WH4IEqcVOd5bF
nd4RRN/0XPEQJ9Zx/KKU/+cBzMksQ7x1A/k8AVUT2IKAuqWFTkHYl++JW22LN15Oeiiz5M8YgT0c
XGwZWcw7OEKtIwr2vcMStk+QjIHeDZkPN928ecxPEw3gfNbjR6bhDHEUmYneQskObqoxQLk1T9LO
/iamXR/ieEKovaTQmu0z4R03mMxcBrP4FZFJ7GR+s7dja2vwkPEQbnihI9oGfrgYQ3e5VxovXF3S
nXAJtOYd4NF0kHOXAzWBSt7GuXckaviHlzdscRP3eY6b8qVukZH6Yy+3VUGybM4cJnGC8SXBUbcV
KYeFnQOhzPDBQ9hud0hT7PfOs7YBDOgkqNS9GFnkD26a7OJqyUhevvQlKq005a/jGzh7bTSdYwWL
btmM9wHQdP4FVOjDsVcNS0pQi5zDfCeHsRmdPaGwBG+4DgnCjwayTbz5hUyGJHEYTi4ovJrhH4DN
ud8kVIPwrEI0X60N8CBe1nFzSNQpENDDEKqnvAWdUWuFhwIFPVMmYiuKCQ3rXOR/whApAhF1mr+K
L9ONYnlMPKTeI9mEASLSH49PJWiI6T7o+JKZzlNQN/U9Jndh3SEq3FnO+DOmQ1qninxxon2snQ6o
vGs51bvaa75ZdHdLHBJinM6p2Uyw+R5KV37xynh5Chx1RE2/ON2LfTqgXxlzNiazrU/ecvQrvyu3
UV8Tr2plxyrQLm0oII5Rh9xbTMmr0p43Xlmrfciwi0/6fAgY3gE36G4pn1HP5QTzj4i7mi0DYe/Y
De4L2qwUDWZ+jozg19hb5km2yR+ZVD9pceV57BrvAFdXrAYfv1mNRm5sUwZ7mXYBathkOAJ9zIli
XkcQvbjkeJT5c5SgyGE2btgDu7ANosiWXVFkHW0sm5eht34KjO9GJFGATCCz+3rGvFfqmYVGYG+8
JEQ8Hkv2UCa1leMjs6yYppOSwbqsIW8ilB7iFg2iuuuG8OJ8LkEKNxbOLzaDCANbNprqEsBn5R9z
JKcfTpWM67A029XcQqUcx08LJbL9zKLZP0xkCS4L4htJlphXjQPRZS3LoaJBxkv5wV1hn35hFzNv
+RCRKscqeFNCvCGebsbYTXEdutEPPGOEBirrVfmY4PpmiSzQ3sXmh4WRiQGklUaE/6Rlu/KiVOw7
nAu8K8mpqfHeFBXk76g9ylnoHQIN1rBdVyF9QO3VpB9hUrnkeLC5TN3lKQjcmSEDBwASxp8hEaQX
B8/ECh38WWTpdFOHgRyRa67JESHjxz6YrdFdhGNdK1R2Z17YVzjO3rMTWgVxUYom0XLMq0nNvcsa
autI3hEKBKuka+MtuqyWmyyRH1S5rzkbN89qj2OpbtQA2cV3YAAl3dMk7HiHBxYyA4Mc4ZGEBN7L
RqScCuRVNf1/fnWKtj6jyCBxKBjPTiOdq8ic7j+qudJiRB6n0TUPPXPnuHQORsvwQFG7bwvTJuZo
6oKLidxJp744P77MyFBIRH0KWVFsWzbM214h4/Uq8+Ci2mDnrH9nFk+SHigYLWor0o+NF1321Vm3
HUGyy9gtqZfBF3RragWGNwFODBoKgdhhYn9QSX8dsjPmnGJLhQwDdOryq0YUm3AgyC6QaBbqqgYR
4VfNhQrNP9hCPCWJmb4wnyyfnL6gQ+MgWLO6ALvNn228sf+ywzS786zA7THjdmP3NI+1le28yKqf
mkyHF6RmRCgMYqQWJZz8TKmfnUufy671U2LrzDk8tblA328pmCjk2/8idIoFr1EWLwxAxUFMvdha
yoiwIa8TtvQ7WYY/wl4VF9SlPFnA7jayT31Ed7QRA8aztWwt401n5TcqXRwg2QQcAL0sW8FinRO5
vm3qZHoSBaLWKA+T9TCTf5wxe0DwlbH1r6Y14RI2TgDoo2Ugzj4qZTSZDL1ALdyGEdZQXyLpT/oo
eYvGEnmO4rUYwA7eOKXny1RFvy9aJt6r2Xg4F5uWI0GU7jGeHGitnrIWcFT6XE3sXCx7OJvVQoRD
fuRP0IQd0XxWsw0b13Egj7tDtTeAsWBwDV8HOvad7QQEOMdsg6exMo7Evhwf33RKZmkVEUc5tRba
qVZcH58VJcSRbvgZ7lZ9r2ETrh5DyJpohvPMKGMjQ2gy7oAYR+CmacLhaYZ9ZpaauHSGJchwTiId
W3zK/kS97KUbhoGUwR2RA807soL50jINuLaG+8LSXGOCQRlaGSb49EBemqtSf9I5JoNUcyxBUFQM
9ywu3rZI9y2l18ZJEu9cOWG7noJj7wTRlRgDwpcKxPhWivxwsdGO/Uhen69wC0Z8SwISzSqoeKc6
v3tjBTEeAOGqA1qhG/JQpAoI/q4oWcM1O+XkBuWhg4WItsA203pjdsQ4lLMuYHrhl52H8KXoGUZm
UraHnAOd29YkS3wWf0poT+dOw2CLYVmtc/z7+5C4GfagJGePCjW6hV9Fs+85P77IysI+o/WrM1je
edCgz4Zi7A+PAoRY+RPSk2LTdaM42WKBnc3iWAEvgt5m5psHiJgqxS5SQd69/lMH5cvoNWddGjYm
heorsruK6gGslcUNtQsUpugsOkBOTZE+2P7RcJj94F1lbzcPKH9tpzmE6a3vsu4jyJv3toZeJ3Tw
XhZXy40H7MdphDZJiCuy3Z05GsgxothaGRjaVk3W+fdZ5Sn1rv/ce8G8Cbw5uwQzmTR+Yp/ZKz+1
rJHOY9N9t2tkNn6gry57vnW4yBgdOZ+kU72BV9g9GkmWV/SNffFd+Qx0uo7m1iiqgy9VuY4yOMzd
wlSBnPOVdPOfKvbbXdB9A3G2ml20zbaNUiky2Qf6lDtFPs5r/N74rirytqa8J8UaQtCibONNxmc+
YtAFUXSpjOFZlXFydSJcrImhqTyDL2dp8YAMETAj3sZycP4DO8lUo3XDTcgtfyrPnYOyio0jLUdj
MW8K+dAWEelfknF2z6pmx0HTEa1l8XhJFZ0lnt6151jNnj7O2vnoZDc6N7Y9lfJ7ynY/Fdih3Mo2
3yKHJM+uLsHZ1hVpFguImtJt2oTGHKxdWX8zBog5vjXTCuVDuhNuS91sfyA/U09Tkd9gB/J2eD7d
fWQhRmS9ME1kxdYI6K9T6e8IhZZ7kmolTQWDzDZzmJmIrr6Q87PGvxg/AaDUGQQwfo64Y1tE/F3J
g2609T5sXbUhsuOvttzmih8eQbJfYdaOvf0QAT+MTe2cirHE7lukB2ZJ5CxqDsKWVTUlgY/HoIR4
BA6LGQFxLkPIoLJO7DdX086MtVfim4gRnvWYKyMfib4V72kTNLGPkA0e1txk4sVN1aonuOrUhSU/
hYgpJpVOctri9IqOerC/+5k531rpvjwUw7MZfTgxATY56TML5xBz5MNK0YW/s3TA4smwqDYLjL9J
E64DpxlXYcmYa8WwnZCp1OPedRkv+UyG/3qlaC5GHhmvPcudh+3kMUzpw+Y7a4+XesyG7TzkwwGt
7CotWms9uWV6Kj7cmGk4UCXQuS2llXSr33abnKbJGna9TXdRGmQkOg1aJRHXh2A26QZQVRziKEwp
sVjuNgEBK4VP+Z/IfT52M/FWjG1cyXyH+Xu/LZq4g4K2iGHcz0wD3u0qzh1tQc4YdION2jlReckd
IL8BM2qh149XnwpZbvWSHVl9xWrQn4Fy3ipOjrlkEZWGV3saymeTZBly10mjxo9HmykQtFvozbyg
RAGYi2QzLIiFxHpTtQiOkVTJeWRjz6Bndk98Tr+PjLMSpqCPyb3N59qTTXOzFZ5Xl0Y7mIt7pWhz
g8qK1w8vBpHBaA9neoew5gBttXHuK1A9j4lEb3OGo4ZFppzOhNbkGmcA+y/CPdKkcw9YlUkkkSMT
77mekRAGkFakHZ4CDF7YsGkqpRu/gkMgB7GxI9qYRYpn9/FrNxHdpDUUJ4fV/tlbvjiJh+AvUvtH
0RJbIA+rztgFuRedLT46SvjzwNRIFbtIdCmv22/OaZ1sl5kALJLAzY4OvzUCHE/B8qVE8ovyb1FQ
x5AsH6TRJsA+w1GtlHjOBOnFnf0XIZx9KL3hE3O0zzRjwRg2KN+1sqYVqFLvzJj0zj4elktWN5fO
clcmsI0TCsFP04iafVXVKdODMXzudPKN+/9n1ajgFZg2UmbVeBtEw9UB7GG3ZmqTw5Qn8EulA3md
kEhwHVn7mr0pzjde6MMTFM/qV9bRfFMVCaw6brSRbTHux6zX5FPD1PQhwBdKdNzjbrHFBAGYfKyK
t9ksIN75xVEZhEdBv2D/G7JiJafNeacEOgxeRx7rAHwVu0N4TfuW+YwFG6DXNmRUf37rlthrPAQ4
/r3hoB3Pv6u0+GxrvYshc7818ncH7X3jRZ55h+BxCXSS7xorKXZZheBcaqZgNtAa1ynDnd3WDDuE
ts/wot9Nn49zYOOT6HpicaJx/p6T9LO1ne92lblcqajqvLBANaNxaECx5tgdin3BMvBk4mxPmWva
lrlxK8U6ki3tZQ7kPXL5URNhP37TTfg3zGbaQaZuF38YdyZH6Xc0rC9RyuwmKzG/zJqLhbfIwN6e
dPdBDpQozoWnQ1zTxACtECrigkqq2jkh9ybvrXVEGtsLOhNiqQYz2pH1SGLqiMgwTePvhpqivTc0
EMXyHMdyBwt7yBfT6oK2wJFT7d0SBeIYNvUP5JQ+mqNZI2Pkv3JnsheFoJHKEiZ7RUISy0dcz3QR
UJ0A/09PPQitS9pXe7T897CPh2NkxNZ1yGOuExiaPIcJEmgclmCz1wCi+/cw/moM1ESWCCXAFYYm
9ETthhVWfZXOxJw6oJbvy5iQqrBLFxvaFEeQc4yKITih95wRTXwG3gHALC1G8CR0jEbjP9O+MYRl
BTi3U791i1leS1ehWcXIt+pTg6fRM73N2JItOomMlc3EwTWnFCRN2z3porAvpvhrBcTYLWvtLKXC
D7L+LVRJ++rrb6Zr3V3wiIhRPTj/if9ryBXT72T2V3Frq9fRbQgcKsY7eM3fGkH+S4RbTPnBxpGN
XuFvYMQo0r8jB9Wmbeyv0jLf3AhSpWMG2Q7YX1SsJtJX1lM0RWs12k8SCDF8RagjafSUOv2rtECC
03xsh558XOyjzJuM39B65CZGh8hKmFaicejJje6q6G35WXY7gXLedL3TCJsRNqo409/gGDQMChH8
9X5ZwLHQEHZhPRA/gQQg5ZUMxW9hiojdw3pZpbhi1jtRIpsTBZ4Xg9Kc5TtGtXTioU8G1gdGXjAT
77Gs7aokr/GDJhaPDKWLzNZp7QQrVzcXfBbhNV6CNB6/iiLjknVY1ZU79ubGzu3hgL7ju478d1KQ
WxSjS0JdE0es9vny+NXjiwEz9TRYxqEc2+gWYV8i6DL+3dh2BjYhb+JbHepjVw0TApXlz9DCxTfd
kZWnJPcE29aUBGpXbAnohpG+JPndHl9QUUY7oNxcEsufhTNiyFaxIfGQjt7MyE9vlP4zRp3ino1l
evs/f/74lTArl5oAG47v7eDyM07paz89gVC6yMCnQ6uaP1zkHLENUitqSPzgBskA6TCaO/59fBvE
oxxsBsIEUUCtr8BPnYJAflpABhAVIY0zzfwwGCjwpF9WG2uGOyUCil+C4uctqGCxNa1Qv2aMJi8D
OHBhBi+uOyNdlUl6sDgRQsW8j1n8veAnu0abTuGc35KSCZmNelfTea3qKnmvzPpvqZMPW8cHOv8T
82TFUmKieW4Y5ajJ3rc2DHCjlWcwRT3CZCJPKnXyqoL1tP5dlj9cd/gSLP/gMSPpbvYWVo80977l
wtknLW67NnIvAdbgLb0dVRvU0BVOvZeOPWrmeP0qChD5EgyAroEuDixsvwSrTND18RrF6yozv8ox
6FbxZy9+euyL6KTkqdK4WsuG3HgxRMU2SDNSxUjYlYNL8m+fE2SQOgU6E4tEnOEgZTU+yRaCgHR/
zCI/TR4+tlng1Y997zl3AZjKur050MhpW/sB373JbA2PAOvowDiGYU3CwjKJjp3+GRsh6bIqJGIv
728GoJkx/mY7tYduhfogpWg0FFEuWN8vBGG3i4bhR4kVzpzKjmO32XJprBkdw5rv+DfNfOkKu0Nm
YCUpq5/54OhV6tjVZpiJXDawMaXelteBd1uAHfKm+xj8zMagWMFDWQppkpwC4Yq1DjLGNju2VtTD
Bbl3Vt/R+i7fRWv/Bv/9Tp0HJHpwXoPa2yRz8nvE9Y2yeNe3ZrzG+wC7pPZ+zUkjV3Cc833s65e8
zm5VET6zO27WlrIARWdjs3Pb8GzZHk9BRHMm/QkDKAqApnHefNZEgacY8cQCi3Ts/Amy3xmqyf3Y
RctAzy7JCagTvPjuoYjsaWOH5d6tS7WedFdtzV6d+NtQeZpubfTN2UonDANlRxhOLl9jK7FWwgWu
XJObyR2NPtlpv1lVth8dkNrcHX8czzxQtu+sDEetVtmRE55hfLyzSgSdWSnI6JqbF6t1ABLPzs4P
WSTZGCYDT7NRiLya+e8SAhzVW/rM32K0733L9FGG5QYm/QLJUwivkj8YYHgjk37DstLfecjQ+6CL
sFuaikuy3VtO+dQx4LHd0WVLTxSNysxPlpI/+Lkm9ZM94hSPXT5UlfIp5xUL+t7YsrXmjqkYo9Qd
ZFak1hzuvD8hkghsyuQFWuCXYtUd6DlLtmwAu7AcrOlccBqUmtu+IixpSu+du/SkmSMW722wYYLG
hWNhiVnZXfvqWpTNHfkcKXy3IanYG8puUy78wrlAmJRzHeqoZUGPAbAeuSoir7lEbZJtSeVaZRbD
JhMme+NiAeLjnCBv2qZ+vRZG9lz5qcTiB/5yNoKtl7DWmXoDKu1QsisrmW8RAHdjHYpnUczNSrt1
stKB+VPlUAQFJrs2a3MWwuC9lxSktEJGjt9tPbuBIIHvvQqsA+53G4F7G21YuL/2wDhW7Y78dExD
OduV6Qtl01fGibbyQLqtYgQ1eddiKMHm2UyMfJhgrJrR/ujxea28t6IXChfrLrR8nGOeulYFq9rQ
ZRAHyADkKs6opd6UGrdp4g4EbVPEA1gE4F1/tkheYMvEPj+e7nXS+BTsEiVlVUQnJ+FNdU1cNF12
pLH7lqbZTxHrauVwGJftBMpFx3vACm/TeCYq/ofFSbSBCTfu/FG+wJfxYgCivfSBCCTZdwgk8TYC
8FpX0UfPU5cGFmLqbKRQr+bPIij+eENX72EOhoN/jOr2R+Hie5jtgVXDfKlam9FpbDGMAKPUF8rZ
DcZwFx3MLKD4yZVspJ9FiAk1/1+Undly3EiWbX/lWr2jrgMOx9DWVQ8xTwwGR4l6gVEShXme8fV3
IVTVnUm2JW9bptEYosQIBgF3P+fsvTYhwhQf+Yl+6U/UAd/8vANL0ji/usl9wx2sr8tE2/SVIz7L
GPkoTiNjhP901yY7zX2fUFTmqSTIsSDNm/iacHS+FFaBdj1DehWAk9kaEvoQNADSW1tvfTWKxNpN
TKGPUJvOPAgdAla5w7aI0z97cWQQ/iEqZlbO2bZS6HotRL42uJ4/K+dMIsXsgFkCdgRH7qu5/WW5
IQEWAdEQEQTnOnFBlrZYHOecvc4J7M0ULlMILSsNdy9p1bPlJtVPxHhisB/v/1rcp6Mu/vACLZuX
56I0NIR4J+3rgtxqa9f3DiZlnr/IK04TxBnEUzibspRLmmo/oAJn4ogLDn2ThXJf5ue/fhkfNMa8
TbYQOr9HnTSb94GJutnWmo/08ICahiHFFC/zkFT2VH2D3oN4af5lFhifvDxJPpE3zgFW/x0EM/+G
HHKH+c04UuiIpd+pLUvftQvUwdZBziPpmnFhFIbOWvWkiE7zT+wTW4pCJnc+iaAx5t/9u2fWFesn
V64Ar/4+Rgh4S5QTlAr3OAzLW2Rfh4YoNJfs8F3jh9uxT1m26uERPt+v3J5wYpqX8XragzdJxzD8
lQ4JUeBuR/8tG4C4TO0RGGR3o1T+mloc4tE6fCZPlX/O9Lm+YVI4wrENaXLJvJenEkBgYiFozINs
K/or2nToZ+EInB1jNbu7L1JfMimodgj0zEkS7WNMyQkBboUCtCNoleiV3shPM7DF1rCwVG097mID
6x+QwGMrCtgd6PdsqW2ZGyMin36mvUP2Qx0xcGA0sUgRXJwKI0ArZ1tLWtFAgerI2DKaJrTc0B//
t1enoywKMkfYtsGQ8V2KEeFmpeCdtg4tfeNFzQ28ELJcl137tQYKu7gSCHQ7+lJZsdj89XN/XN14
blsnsM5i9okk+M8LCOZ17EhUjwddWOtsAjOASJPUHnuG9NM2/etn+7hcOcp2dYd0P9dl2Xr3bBY2
xBK1pHUIDe2tz4snNN6La3c/1tNfQ+G9/fXzGfPy8u4eUK4phSSLzMGy8O6tjcu0pPORwxz3PHsd
ahG202oLh5f80HZudswjgjCn7e9r9xj7M2ReYKSgitIEnMejZWWbe+kX91fRaFq4EYxGqioSbK6c
UWJZllPjq1u/Lg+cod1Plg/j4wLqWFiEbN4wE8bp+6UrAyxDwp1lwvqG+0vPIttGdXXRW8c/DLY7
7HRd+yoZhFkuLxdBVTtzqemxzXLE3kEhUmTb2iPYKzFHl3GGhSO2eAag6j9O2ZOnQGf99Zv+cbF1
XEgsus7bzn7//j2HPheKqVDGgVYDDX7FtEM5RE2jACR2KtdX2Wx0oBXup+L410+t/w9rHleybUka
0LZpvd8PbZq3PHdqHIbZPUB6IoE5DsodbGVHXTLN96puBKkFY8iMGmZds6a2GshYQuPXfXK16/PV
9e7qwyBjOrpJ2oKl3meXwg/IJNAM/QCSjvVqVg9Ns+bnwvUXbKfiiaqcG47zoWZr+Sd3tv3x1nZx
6SgEdTYDm4/LCrMuR2SBOBRCvNATLFCOyPGrcrapTO6nkBG0VMRIp948whGRjxbZZ0gSWN/s0Nh5
UC++V7q9m9pc3XbyQOd+GeoV7LAJNYNvYcwOGVzeDqZ+mQKOGBBzAJG1+jHuyu6g1AROuhM4QDNr
0QSM3Ao0tWc/9NeSPssCw4gijQUDbz1a7jrEPbuKzPS+k82uLd3syFBiHvyB08Ffzgq2MwtUs/ro
B0srMJB+1RzT3UpnL9Ozb5Hw743JqTeRy6Cwh6zgN0uHC2UV2v5w8iPD2vYDyel+oZ102Y3fhh5P
boQqSUvj+0rD4cuh9lR3/cRczGXYWVNRRa2YFteov8xOHho/vrR1QOoT3LlPLpf/YcN2BUYow2Xb
o4C4LmZ/cEJlIdUjhGZcjL3pHKdYbVEafI+C2gFtKo6OjwwDLiqtR51Cpsbdn0XZIzBztQesxXCZ
Jqtfois22mTr6j19ArSMDEuKat+W6kkBC1vgUDA+eeHq4x3vCptVluMx/lZCRf+8iUB5QLbCGfBw
lYkqNCaTNv5qfV99T9Pqm6ONhyRR9k08TR7WJ4DVRtZeGhfsKdUD3vYewyZNjgLlw2m2h9J9lqgH
q2F5hQIB46SvGD37TKug5gJnNz3SdZqCWUPNWEt3v8oIf+dC11LzKBMm+RYy9YM+FJfryaqh7j+l
FxxTLIzuYKwTon+Rs7j90UzlHUF84BcrjPqInolJC5kUsmTuSjp4VT+6G+2bIwtMKWkoV1dX88Tp
XvIO36YenJYKN9gub9B5KaN/+WRJ+2jXcQV7NKsIyaEEjL/bwkRZB1PnsIUlDkbQITjXdlOukbPh
L3JB6/lNOtKIYyQY52ZO6pGtg/hFFBG7hb+t4k9Wd/3DlmpJ3n1Tx0LE2ma+fz1lCFlWq0as37hA
93aNpMK210MuqjO0TmT/d3GT5cAi0D0OotgEE0r1zGbwFgZ5fWpDPfjkpPtx1ecl4WqSggwmdsv3
ByhnMtBk0zw8GEEokZlaC3r0DAyZN8SBTnvGQF5nW2KE32eOewvXMuGpxlFCClt+8uv6cN6fXwta
Y13I+fD6Plk3xZ1T1J6ApOTr+AJxJ+zrptyGjAEXPRZ8jqsG0lfmnqvGgitkt7w2wqIJnyKIZCzT
C3N9j3/TmquSahfRaRgdp2H69skL/bg7WRwo5qIEcxMFwvvSLJFBOFiF3R+0ynAXuCXFPgULjjrW
pU6LnR0NWAgLaP5vPc/dgfAvc25tN0yDkxbeyylMl71NgJcPErsiyQqGsZOekrG/CTYDQt/7ohyA
8LnGuXGb4oEVIj0yscRwBLzTAE16yuO6WI1mXEHZdF+AsLyJCflnTlLbRhNNis6qyNxVkCEIV5FJ
c3EWVgclCeqdo1AWQsuWKPXN2lZ7yC3DohpTCJ1GWS8KzEJHFdDaRpm2MVvH3rZ1MqvI7GxHs4D8
Lk6pmynPwhX+4/GWexo2zdQf6I16yBs1Z5mbKoM1yFj4+qGYwx07co/IwKUAyRnooX6VzWnCLYk7
BD7XNCJB6NYpqStP+shxPor9p9QoXpKaEhcu51ozG32Pg/MXIJrpQCyZA/G1uvEDIGBW27q310U0
oml4FE73MJbti8gnvBFQKlBanUJdu68NgM0+jInUNv0bv/jCwB9WH/21g1WNu2slHXrVryFDwR65
He8GO8EyA1h61pOQPS71drWphk/OHB8vfqVT6eM3dpUUH4rdkFCFAjUX2dYxEcBxtbyeoYt+7eAB
3mglAwSgXZ9cyB/OfJbSue1N22RIYcv3583GF0bTDQGgojhuNlpu3iRt5x7hZyb7COjXanLktmkI
qppVWSlmnt96BdUCvvnr12K8K3Cw8nPUMtgJMYMp8eGeggku9bJSJqNp7bEk6fvETcQWDI5IIPvd
Yt8w9+CIbjSzHcEwRFBXuRIVvMXnKIa0XgHly5z+Jgyz7xxEaByThVggdBy0lLOTyyifFHnJ+G+V
o8wmXKTaqLhe58NgfLbSO/qHH4c1XlqW5GcxJDXqvDf94URiJkwqTUTbh2Aow5WjAUYAsioO6Uy/
W1wfY1nUD9fP4gy+RjGG+972pkPU4IReXD91oKyR5emkyWaU2vM1kvD6IeQUj8R9BkBX0ObmqEKl
5TQPaV0s/JIEJoNsjLJsGpBXSNFbUcpVHGOguG3HfVVODFMiS5LjFmnpTC/9r08FyhTNp/GMc1we
osAZ18qqf6XuqB1CwmDY3+t2WaXg35fpQIQfUHpkS4lMd7AUd5FWMNeOTGhTyLVJCOXHHpwM5iGf
wuAvGEgcsvnD9TO3DikoQSTwEXcyh1Up7jIFxaCtoofGA8eSeKW/oxZNdoNlbg1HILMhnrBs2bRY
xVDMlY+Q/hAaa+wCgTFt7eApSH1FBAJ2NmYJ6MU1C3hTFTxenZm/7VfoBbHckZCmSD7dtyNjmSIx
y4sWvupNBZklLQntICywqQiKldi0IKXn4K494mzJWNobDDfuI73TH7OgXdVoWdaDFzMqSBiw6qNJ
QA2eoG3CKn0FlJ3sVK7oPXubArjF9Xg29sXFjEgrKfzY2SRmE+wajGLXV8kM/CZj9g7ZrwqXws7U
QxMbUINjrgbKFybzSIRWVqI1J3BW7SlC/ERxQUpkZ5jTsoIf89pk3cXzSvEY+cLd+miHK9P1HvD8
L+OSe0hopWRfqgttFRBegdrPvPFntFMZIZjNYxRYVm9Z+6tdh22L7JSe0ZVWdYgpIJZh0sMuj1tr
xzXoz7QZxKtSy7YB0RKgVimnXeXnm7r+gXd218heJzcylou49DU8oLTkx1ylJ1Qus9pJnVSM8oxg
jmDbIHKF6xzp5H5SP7llzezRsx4RjBnrCHXNNk/xQ8YtaGL4msx//Gd6RLdYrWhD6ebOSQJ9b6Tm
zqfYR6M+GevGqwiV7JeMPuKs1GFaqmczS786xA2TpxXgK8UVvzfaaqN1JE5JX8fK5+d7S2DxLwJc
fVVnfEE4y9k5S8x1X0Gkq4N1z5NGLehqXuaisbDH/+5QihjZoVPd5yUqdYxk91dj6jjLcofSfTTQ
dzGEoZcJ+C87ZUN7m+sAwDKwoWsSBpllJeEXlLDltnO4jK7uYkDKzcXsmDCBlQp/VMGr8Cdr69Z6
su0D9H2jILwki4J8hqbix4E7PFiTcTehjHkkNAQ7TpgEiJN4mJTtDUYendVWWOhG6C7YbY+oJZDD
Jaw49UuCUTdp6JDtWYqTq7RsJwmQZF6MeXHA8AcuewxwYXsSghBZG/AHH0YjsVdCkd6mxZi9LCch
8gnxiUPsgpvvzdEqHiAz+MuiKluGJ2aylBMT1oxcmF2H9XbVcOcLLKcICJKd6eczd9mft97RR2wr
kEASMEyzJNib0RwkKrghMtlqm0rGBByjGiHgViU3llHTzLE5P820PC6FjhcgUejhLDj22zF+g6Dn
H9H2FScRhrMyBcNJgrDy5GZ3VCrNiVZvsqYB6S5LAO8byK32MtFyf+90NadMyy/JeOfI42TmHScm
LCtufZM1rX52pRbhibjHuEM6XtWyxtQ16S9dA8DFm/FR/PwBDG8DipIzXKKZuYeCilBELFddb5cb
iFTORfNr/bbgZgJ/I5Y+YsxDiA9+buD2h67UTpGDn9hnSNaKr3kx0JPL+sfYAJ/VY6ZfNYV/i4DY
eYjjH2wMTFhrCco9peqhkix9A9smYl5z22Cy6LwOIdTFHfT6kba8vhHwDgnazZLDkPjHlDAkWJZY
S5rXZMyqbZiSf+wXcbuCW+Md89y5r8WgeEtfg9bfAyp2DrGLCG5E/L4JGWsvINb4C1V16VMaP7W1
XA64rY4havJd18FkJ37lqCm2uMpVHh6QAl2jbXKsJJ1luNdif1No6D/03L3NG0FkayWqLWEGd2ZG
q68puPHzIjNX5OKUiG6mfh+mGVzlMX1iy2ehQqPKuy1o9LmQ+NEQgq3iTOxiQRq6VcIwGMwYuC0/
76/TVFKdf9JaqI/FUFItt+5WKwvuZqHObiR/xb61GmXAPNZgSuOpQa1DVFPkcJHhCc7nOKYcl8kQ
tTLzm1dCOYaGAO/XUZybE3LAPcTIcxbIqob0wAS4x/mlbf0EowBusenMSJJGm5jclY6beBNgW17j
ikm33lTilXBJLKjEjdEKeaZsQasGn+a2ryROfmStaJMMuXbo2W8HYi9y23BOCOjaNYnQBGRHqdjy
vu66Jhk3eRkPeyVLPOfzt2YoHC71mdaCdMfh5hgeelahtc0S6rAGPZSGHy3JVR8QT1xMJdVDyVKZ
2nV2mcY82/Yww5ZTZWE46WIsPl7rLEtPAHweymitbIWXcqxny0h4asIeVd40RK/Cfbbisxm29osF
b6NWZYJfi9jUaOi7B1Rqy6v2N4+JMh0D9ZraFqrCKAn2rtasS08zb9LMHNdVV10oKX8aYblzOnfa
62JlcpSiMBp+IufAfZjWd7at1wuR62pntvY5iX3QTm0La3F8Gc3CWyV+cjJq4e6MKhXLSSK19bEn
Llu/17cc0dZtOFmgrJS3IIEopBdH1RGY4dIaaTM0dRdQNVskY5bACUvz4TqWaRsZ7y2tIsgoyr5J
gYKjITCgyUhQ45phaUW3k8SnPDKrvRGTF9F48M1YAUyEef2wkzyLnhb90crybegH+kl11nFykp8l
uLyzhyxI0uDZNlN1KQcZ82PAksu9qT2EurcKpmM2usUZfRmSYrPQiB5jwOmKCmA1b0cIpIFWEASB
MbrPXSe4Udgn9FGHeVlZK2eSimSy/vXqLG8AtTtlGqyrqT6VTgPJ1oUg4zbN8joMaQqpLYjDXZWl
rpOV0QDNC+kR5TSi18zz0bSKfh9HRbByUv2uoDsStT+E2pSIEUz4dXsC+spF4BVwmgWGezPDem8V
WN/72cKIQxSfcCUZ1AXfkRYPu6KRFxSt2WqMqgIRQEsEieuik8cavdSJDTwRz1psQ0O9hp6UN2oi
3xa//N4QyVdv6AlCk46+CNIZ34nXJxQZYcG2BcOU7B0zguWVliWaPSrQuOgfMlmLYwtakCEqwbaj
mdEsrnc6tl+yXPN7enuPsMXFMZnQq/Sgx4jIU4y3u2492jI4IyfZ9NDl0fbhh9TbBuMJaYcH+o/6
GlNGcqAtSFSDScqZFj6zjFeHnubR7cRmLJG37qUTsIA08bmdlHtL68QKEVCGTAQRWFJ1l3X3je5f
cWfdXQEnfmwPl+s5FNH0JnFlcOK8L1nGkXRrZVOtNe78lVZN8P1suHdVy8U5mSvTbNo9Io965Uun
u9Pcfi8GX9w0LexC11dQhpQVb7PAvo2EWW0BNmOamRDewSxAqFKH36HaE5DStzhW3fS+0mM2tFR7
EL5ZbCNZuyz3kM0m1WMGD729O5TFfUa8ldTn2A9z8HdewXMNXfylk/VDmQ7Plt5793SL0EMVsXHb
YbKmPQRgZoxqxHyxkxKiQ9WCtwlrXjcdgdxNYMEBD1QpwXqjTEhiWQDIt395QcRPW4lX6mFtVRnN
KayYjpYTXVDizvZVnHG+Mbk2ktlUhQOsLnAedVbdnyT+0J1FuiR0AAPn2LFsmJJN3pge4ryEIKxc
iXEDutNvEXANnOCaPZJjLlpY5dgf4Pg8lcoAzVhkd6ix830IIpFRQHvnyNR+7bnB3AlbUJvU2cFH
HHlfWGhuWE32IRn3i2FoIwzq3rxnUGoNaXCIzK8WgNZikdVIkou60FcNkrVDXZThPkjHC2jsnEyP
yftqBahtBmvR51F38TuTey6q5dme2JUrpN9jGBgXT5q3rhrwgPQyOY14qd2QPGxH4nFE3nfTluax
mNPOVF3Ud12HIrIrJnM51w/X67ZHE77sYf+u6xblL2mww/3QV/o5aqX7zO7jrtWIHh6jz2YsABJ0
6GNXld1WK7cf95NGnUeF/Wy6vXnUUoHBUhjZlt8MOU2ZYkbHautFYlm4qEOzKvXvZqRMUSGOH+PB
BNAkh4e0AVrQx93OSjB20zZ0HhLnxZsUABTdfejBr/zminBbV8t6CtnW53FBa2B74mrDvJh7jBEz
wC01OSFRFlcLGmdorrJhnwp43k5lgqjpugEcQLfOW84DSUkMh5MQTe4mPXSDJDdPbDUjfAgDAVKR
/aKV4a6ZqpBBUKXEeBvDuBc6rghvUHDYEendyFxuEPPEx5Rh076xG4K+yS4eGLI4qrrw7RD/RiMS
5jguts3MiR0ESN9qHJtt7omHjBnAcaQhfW1vTXXwI+uY4bo4Xxdp60UnLNYszYb1yAj+kWTGc6Xh
6jI5wY1ZHeF4JBSHQFsaehVeT32rJQLi4cwyqiP1HIZ4cMo6qdfe7GrCqk+YTtnV28x38VnpzpGF
pNvir3Y2Bs2vVdjWr0bTSpBk3cQ0AeUOie3zGpaN2pNAvuwrKgNrJILdMc4My4aXRGFBGTdpklgc
bYe15fXI2/0io97K6nPfECChkz+VNkl+dMr4u9+QyZX4A44OkylYLpmHXRFJDfrZNbItYlNi4k5p
QZ1h4mwyVVdATzlIelH1fQzckaM2uiwn7Ba1l+L9NJi7WOGQrACkQBr1G3m4Mu/TXLUHjsPhSaVH
Eo590m6DnkCP0l1UjEqQgIM5sRiyqoD3MENFtaRvgd1s6PetXVm70BvOPoLLHSlAv+xqVDepgKXv
4IuoTTwp5Rj1uwBZ5kpo8puJ4nhtUVFQNHUkTvL+7ezquXdYGgzJtt72/f0VBMXZSHDjuwsdMtvv
AM040s/eGC66MqhuNNU+lqgWidio0nVBihAFe9iuO19Pbmghe30+nHo1HBxqiEMBAqxFWbdG8RtD
1bKqox0Zt3rv1EQEt1yes0E2Dc+dkx6c2DVv8eUe8zYhijMx/Qv9+1UHz3Zt+75YNQBwURIH5akq
i3aZEMaiF+34pd2gKV8Uwq9ua4ToJq41u5vqs92qo98F/ObBQ2w8lX/rK/7i1Xqo+ilbDW12G2MV
IlkD9WWJq2IRO80zgWSPHTZkbEYjsBNzaUcemDAYREtW/u+pFuBBS4zypuc5926vnrXc/cZZZVGa
DrHzpcsxl6bGNqkyDDRJdFPWpGzMVWYFjPvaZEoKS+4zW9/UOqPXSbF3iblr6Xbg/I2AA2+bPHjy
TQfGhT28HDlWqZ0oc+OL471CUfzuD3hmTLuHB24AgU50yv7BkM4am6W+8urG3+Bs2/m4Y+JJ1gRV
wI4J3OAG5+BPs+UgZ9MYWFh6qRZegyMIwTRuNeMxJu1zoeut9ROAaPZNm6R/kwcZ1Y6jP7pEpNS+
9SI7RXpZmOwrYSfHqEzv/YrCy5Qm3BdvuCNzREOBpcXrhgTdZR0Wzj5sjGPd+uO67qV67fRQwStV
eyvO5C216IlLPrfqYY8ewFhpJJgtrie4nNVVD5lehKiO+ZGImreAMNrw9T38gttJ2L8CnX4UrkyM
3i2ygH7kXq1RrAY29Wves+y4tfxac60vAn9s9nLqBpxVWrZ2xbhmmSAkGt6zMTIC7fTy/BsEOQvI
gD8Nq8gTJGBJuhJDZCYrW9F590iq6boWnTGBEwuOWguRRg+uNdsra4SDqH23TmlqK/RvxZKYtIaT
s2dhmIlucI31C9+bMtA7WISmaXizLeB8k4hcOoJDMHsF5wWdFKQZ9w1LBOt5N33XtnB5cPy4Z+JR
+4PVG/1ykEG3uuK7oArAThqQ7ftGUxx6g2btVTTJoDg+WDQvF7EC6KJ8AjXsii4sZZ2TFfXWJN9h
cBPKKbYgq0PPm2EsXzRdvDb8PDt0Tfzakit0w1G+XFQWxHuHc9M+yJu7vnHlXtY2W8oork1TOnnz
n4lqJPJEJ1laEanm990LeamAeJskW8Yx4YyjbVdr1+kp9IbZotKQD+oGtdhdd/y2gSSR5yQXUW2V
ZDRw9LWwoQK1G5K0/2rVxj40cT3b4oyJVqih2GcDI7MR4BDQFYKLmuGCxNNe2BWTUkGUSmsQY8Qi
2zpWfZyEuJucWD/3FYCQttJwbPc99w6FqDMXO4Rjfq96qAkOcPdFTYbiwlF1vhBuHx1M0F/LybG2
yTxMFHjzKKN65PRz0pQv5L7AHrSYIGbsvAljle6V3/ga5hejXTdhqJ/qvjwbBDDutREDOL30i3vI
b5cQWyy6RQXdKVwt+ygmUaHWARcbVv1QJEZ9n1TEsBHeTSuRJNPqbPXKvCNv/FQ5+Q/hJM666Mxy
6yBOoFHhtBs6vvpjyVa1z5h65FV+SRQstz7EzeexIWAw3yNpHu/DBLxFPDqzfiO8ie6T0lFHq010
QgCii22N4ALAgJN+xhI9BaN14iTajbf0kFeyguERQTu9Q7PKkK60xoWy+pq7MR5vJS43jMNFssAH
Ke80h8XWNGpn5wGZIXQPRyO1smIUMV+5JVQYrL7tFvgpgC5Fempo1uYyZ8vFh90H63QwgIbrLfsa
CSX8SkLrpR9/OgHuLPKrKDGNITmLKn313Oxbq2iajMljnRrGk9FNuE3RP4L1KI6G6n5S8wcrTFMp
M4spuGW3WpmWkZ1qQCUbiWt7QVsbpoJv3ldKrScWzoecxWgMnIPi0LQJBvN7UY7hM3qDr45erMH8
Vm+KfqcfPzmZI09tK4IbkwVZR1N2Moi1xnpjGzuVTW99mAdYGxImV7Iznz3vhYroMaVjdJ/7sVyF
QXzbtIlgkhGOmykIMJj2YbzjQH/qM9rpWuSND1UhuH2aUeHxLtuF55GjVE70pII5zRqP17PBEehG
FifNCMVWzwDjHsYgbpkGlc+xautVGVflizNbEby+GG7LMhd3vZ59xU9XXEjp/pW10MiMPkq2ca/Z
X6bRmAl1k3bOR7wfcT+ZG4PSa1e3bsQBSqvJG7y0UJDyrQ37WtoRomBabEsIJKxV1gwqULDFSSKo
Yd6HEw3A0ThMWGTw8yCT3aPkpNHlJmIRGNlDHw1fvFwbNgEI3ZOn90c5t0aIre04bVPMEfg+ntHR
jWeDpWylDQNd3XZ8ilvfvHQj33hh8tLKsue0mzQModuyewiwbO6sTnBzzA/HwmsfhLs3rYQAzTzY
5nauP/lBv7YNkb6QWW5vEzAVG9juzZNdpnsO/qvOwu2+WHt4lbkeIdSAitRe9WJ86YGePAcuNnDH
ddZdulJJE5P5jIzMTdXebqBPUcU7VnPMgxb4MM+NAyRezCPpCL8D+DoCQ7b3/Pf2dukW3QL/O/+x
X6/RWm7hVh3V2bg4j8kX6yfdYKNY1P2ilxj8IbkwNlo1nCDCVbg0seiQbbDpoQOMO/DG1al3bsP+
AR17Aau4WqGa3Zqr9fq8Pr+ccZYtXoluWXqLYT2sjQ2hIfvwEl66Z+er/AX2hlNvYQEWpJ2zxCPK
w+i+bNatYvSxjtON831gXLUT++Q4XvqL8Vi/VIjW8ZngibJhPwFCB1UJF32tNZu239LLx72KEgQH
iTgHYzouVRE8Bm2xqQGi4ZZiUNkWTrEDhNhtvag1seJX7jKSo7Z3+uyM7S4/O23w0ufpwI1qrZlb
y+8xB4EFzkkNNGhs7/wsPyVx17/mBTCAdtDymxHJ3aXtxfPkZ5u675IvfBJtpy73OWOGyRc6yUtV
IUGIVVDiLTfNL5J0YlL9OG5G2VFi+Mh4EQ9fqjWBgnBYN5emX+HIPFxiwFXew4VIRu+mLHprpeqx
PFw/lGZBnDe4z98P7SCij0haKqORqDrYUNsOHmnfh+vD62dxzaXRpulJZ5x2YPJF4MEppXO7KY0h
P5AYkzMv57N3DyumI7tJdavIkdkhJ/eWRCi/5KPOvGwzJM799SuTZ6llqCo6xHqaHbxInmwGhJvr
F728yw5lR5zz/Ar63tD+8OdFZtOEw4NDLFY6Z2OlJOF5KTc3H/77z66fgbWZl3327ATXsj4/Z52x
X3uTV07L60tXYUFdyUx36esFNpy2OHjEvm/HJqnqoyiMdpuDdyNx4F/fnQzK7PfzvPuzqATgpFdJ
tWRO+jRlZbCpbAMjUx2EzYoNDSKUVmYHKp/sUGPrTLJo2qJjJMvQMAIcQgyqjUT88cP1z3y7Smjp
5UdtftevH5jH0jsN3ZiPgzWAu9GQSEjBqt+pEMpW1eSHeH6invH+b+3g//0x/If/ll9+q2Hrf/4n
j3/kxVjRwW3ePfzn9i0/v6Zv9X/O/+q//tY///yQf/Svb7p6bV7/9GCd0Zgd79q3arx/44dtrk/H
089/8//3i//n7fpdHsfi7R9/e/2ZhswsqAvDH83f/vWl/c9//M3Qqdb/oAmZn+FfX55/hH/87SbM
src6b17/h3/1byK/+3e06AwiUYnZFg4NHBD/JvLbfzckThkT/ZhE9ecivvs3kd/9u0RuZ2EScCwd
ly5C8X8T+eXfTXRTtGPYLLDZmOb/hsiPpvzPsmVBrhRKeaYcqMV1/n+n+hCjkkMT5/qxI5XFnbyl
5cGQ+ZmVMM3hIicTHTsnEmwamhuTngnCJhyfCkUa1K9E68z8DTywljzhThr8ZybgBnOywSNV91U3
MhG/WQYU6AU7U77LnNyFxGGOPdNXRDpa9JB59gA8OY6Tr2EjdBCovSGsXcW4lzxLyLOoyyy+608j
ptm6SAXIbu4BcI1e7BigmJy2NjeTmxIfVsre9U8jVaB1NPK81xd+oKWPqmj78FD1DqKw2vUCgjzK
LqSQ7ye0CVEaJ9+xnVIV5qFvkARoF3B5E5R/yMlbkmKnLYl+8Q/fjVJypFuR5EvA46T0tGKYFIOi
Tj6brSJB0y6VgoBkBpwS0JhbzPU3lgOZvj56Lt5z5JOAfcNmX8dYh9kIQe7oryYFXrKnSo1QZscp
Gg+c/pbO7CWFHBLHzMLRc3P0CVMb12pg1TXdRUhg3xtKVRJAXC+OT4W0EeRhO9WRtfSkICXbrDYZ
yarBsrWXjMCgiIwFrSOHlY4ZoLK8sw8FMztifTSrpM/mJ/JrCMOsfbKj0rMfaq+3CcFs9PJpaDHG
6zUyMxznhNSuchxm4WZQDaJKX8nmW2q2E95xq81RZOGNduyROWlmI8wvdBs+q9fTrNQGvXeXjH+B
8ZhKtTPdmdzpOhVg8UeVaE9mBE4GB86kDXdgugZ9GVs9SCF/ZPhyQH0car+QmDhQaxrTJbq0hkNx
CSPbidZdRKI17TtHqJUZQjRcJMQs9TQjEi8d4awQGBdy9tV+DT4JQXNjo5k4KPhCq4iN1fgHpplO
iFuAkCfWUYtqPVgTbjWEy2loMjAZeRRHPwXMHdhsWT4He/vBCEUc78WcG1t5Ho7i1FU3gxOUdLtw
kBob0VOm1SsyrUPwdoHZjM9gV73i/3F3ZsuRIlsW/SKqHWd+hSAGNA+pTOkFy5F5Bmf4+l5E1q26
da2tzfq1X6gIqaQMRYBz/Jy9175Qcc9j1HtuLM2gVQgVcVXTG6uYXIwmGQX1YDRhojDpEDWdXkQ1
ZMEgVyZ6TQqdpadxVquE4CfhrVj4EWNs2vjJtGDag6hhRN8u4z0DLOs2ZS3yhc6+LdWt5mAiFyDs
lZCNiQzoY93NAp1i7HwjkMh+HTPn3YkFeIECEWglGB4rr0KTZZo9F2u+HCtRkktnmM4JM2x9sSAp
nUy1mMe2nbsQF9WIaj2r7NAxNyfahm66nRtASlsFOFDmGPMmVbWHmNSBFy8d05OWZ3qUM5BmlJhZ
JxzNE3m7SRJRbbyqCa+j26zWi9J4lM46hnM2nCdHMHIocpvdjFd9RQrEsE15bfPQGcNXpibbD4Kw
F+BFOmb2eVYPRD3EZ9IuGQ9N43KolyV5pK9BJpWNilg0ZfaMCLb4Oiv0YOs4lgdGVOo0G8RCMCL2
ijshBio6ZyfHssk7ueDrPgxbFWf6ZUk05UQExqxswA8ZAGupi7N7HfT+VrLOHj2XNN4K+jcGeumE
Gy5X+py2/slOiMsFkbYxI3XbZ+Vu9p1WMfGhZ8aArqzqkCJE0kRJshs7NVFkbSVen03H9ys7nq3W
aSU0nJik6tuwVuICpM5+rGwCNBQyINgypfmA/Kw7QTrLjy7opE+DO/Wn0oK6tGE7CrlPik8Wfwbl
nRXflRWpt7Nay5DXXz/nbc5WVQziVEDXJV3cUFFq1vB8Vj7++9XN54Purunb2IBpbEf0QNNkJJw5
IzD/FqiE1duIyzAUYrCfbceFu+10F4Zg/ZdhaZzQLeHEAHvx7sVIb7x1SSQZG6c/wivHaq9c7caw
gYKOIyhQxJDYSrbNedw6K3sCzt8dDWtO2ZRSTa+4YcJmHuie9iznVl1NoeRHCJDrKbs7y9D9CuM+
agHNelqrisiA1F7DyW6B1kjTCBU3hWO8be49UEuCKkhfYTewxsfRpOieYZMEgyf5G2faeRKh5Kkq
Gjzx2Tp/T23ZR4NB1yBFu/RA6hU58zHEXjr6I9N/GstJP1uHGoT4ifUKedParSd2zOu5N6z0BMpE
HYltKC4KFd2ZjYXDuToTytUJdZMZ1nhyZt0A+maBwugXkLRoEDDOT1WUkdh8NDwnDnTkDEHjLKhF
iCgJQZ3w2VX00GBiMuhjZ42MAy9oszv6e6SEAVt7cmYGAA+pp4nAyRJxpAWBem+2l+MUK9Cts10H
it8VjBZKiNbBU9sM0wxrOG7Poz7btxPzV/RMowO9wduZZCYijdKw7nSyP27dhJFXnBCgnblpDudi
6+/0wXJuVSF2hz3nO110tOcuEDmPPSsEXp0/ZrTxrjv0ugkmgFQ8VQBAdGM6seZvXGIpsjU9r1FP
avjpk3m4ZHknWRn5btsQK2tNK8v4CNA/1hXbh0JbwmnY3qELg/rUyE7IewZYLdOqgzEjpTFKGnKZ
t0DHaNflYI/beMosgXDMyr1Dn/C/jIvqT/k8wawWM6LnxCIdnd4MvU/keZXJydQiokGngOcUTDbM
kFG3AgJCrMMwQyelLDDpchvOKbfyCZkJcCTdQBuK3UMGTNusixnPbkifg9A0lQxhXpkYslp7itJ+
1E8Cv8jRSwt1W6w1hZPnVLi+cnE2C3atQpv1h6ZSHdjWxdjP0PG4VvDi47IAUquQf+SAq1A2lF1g
KJ33UEDixJo6hyLefhlzDybCdlc2WcXL1gAiTQvmArmBwsNIwcbRXmTqulomzjrDPGQCFLK0Z1Ls
Y2APmZUavmeDueIMXg7ONM0PquST21AugRFbAAwJaGZwEtV9T316EvCjQ69FVWFuagN1X5XhOCZp
GFf9emyNzCFfrR1xSjCd1RRFnpId8e9ADw/V4O40QBfzGLOoIN+nC9bCjXmG5McYAVJ0Y3b6aUEL
y99ROQh8XNI8ckYuyTCsB3QMY9jObLgwYjrh0HvaPWo++8aOddqW2kxLPl0lBKMWFjE2NS47jBHS
nizfoPAFt8G713YW+ZCKTIANtKo50n/QTFjBkxDceHsQWUkxF6Gn1/KAL8P0C4EXFUpyxxQRrI6a
0smHgkbTR1fkCe2/04k9hnWTlR4WFI875pm85gyCWlZY1mlw0J1jLiDcdlr6A0yb6uBSz6HuEM6L
a3J1oraIg0FBV0cPmRxJsUhIAUZnTR+fbD2bk8+auOQbgDIhk+KJ/BXMO0oDDZVYsMHWOf484Kzw
UZiuJ24Xio7yyvg31cVZpnjPlgJMbtK05rdcwrMkB4ruTJy3ZwmW9TTVGQardooxRDa4YPJmPjtu
kUbZCMu0AcZ2SOOSzG/a/c/zYqFs6iYsf9vWnucemzi4Yv6foRDf9HgCE7b0aMNm2/DjdaN5Jsfk
blwseUvOAc7fjWvDRNoEQjWf2JE4c/1m53H5q2Fxei/hq5C5XoBFJVxv9AiRFgKGmi0SW0bD4MAG
J4TCvOiQrphcOsVUvyYdnB2mBIMrKUFQR6VgI5keltq03fSuRreAGkU0x8lLqpYQaNJY1xg74wx2
o43ArHkx6t6ii2f524n0/3dnjW3kf99ZI42b+uyfG+vrD/29sRYee2ZH/seu2vrDcbAkX7Pq/tpP
iz9sXddtIR0XMMV1l/vnftqw/wBUIfH267pwd2vZ/2U/LeXVEvdvPmDcIGxxUVFieDccTHz/YXtn
Ecu7qUvS6HoNmclTq9ds4xKJXS8l33MtSryeRXy6Prse7FRnii/ys1iL9qL0H9fe0vXACcWO+fqQ
lKE2EON2X2RQuM0ULQdV0jl3m49RxCnj27q/1feaw6h+2kMTJBlCLyyFfqa8mWXfWwJEpyipq/wW
wO4hWSS94Ul/QBaWobdOYKsR41n30Aprb8rDVaf95k4b/Gi9OLU0BFi/0bCxdl9ijSCQzq2o+eDm
DQRDUDUgr/NAsPcovR7IcrNnJ+p6b/ssSGpDJBRMXokNjB+u429Da9toEmNQh/5gZNPRHgoAb2C1
Dw2OokC6a31wyRfzjWmZIwpSKKtxq8KF/ac/JlDe04sibNYHQwpijugaqcFfNvZIUrI+UIeRfaCY
KOpYSJYk/apnBSDYPq9hx4qfhnxlWrIe87WWIYFERTjYKToYC9nf5rLycKtIwjKvzlurPrWCzPYx
toiekusR831rtMUJG/UvO3eei07Ky1iwGqM8CrmbP5Zp8kjNexlBYB+EjUCY1m9gdgPAyInYaOpn
l4FOUmZhFgoHnRkBJzddDWcN9GF8N8fYzVKZkE/WOY8Oe1DW05FhfTE8sOMAToNMz0eeCl5/4/0g
GBT1UE6goD4rIMbwYxucHtP2dZDHpZt/Lh6aNOBGxL6B5UXkVB6GUlhh2ZQv1uwdWrdj8adlcOjG
KWVPnELS9sjqJpsKoWSfx8dq7JHpavNyoeETbcsTJrj0XLYld2PHfPWqnm7wiChTuXdVjzqTt+bG
wQd2Q4fgp9qq2Z9iNIKzzserWdpjpniZlo62iXsyDkAkJhDNnH6gYJ0c5ZOekZ9JP+Du3KLSoeW9
XuZmzcKi15+gXztsx2X66mog2lD3BHI3BXYlOefVOGoPQvJmEuZ7sYR6X+jQHPY+XVAiS6t1G3wt
W2ZofqBQYIQlWkkqITadqB7qH1n5tKalxysQeAVnc6JPan1Sjcerl1YE0LMKGsbuB7WMF03qwWgY
/bOd5OD/ZYfpgevM7WfecWpkhG5jMLnmD7ah1Qf2mKGzuDNXkbkyY9chy5o6Pm3HfU22+l2vJya9
WcbsIIu349A8J/isjo05nD2jRsqhcf/Hf82+cT3lKVoLKy0o7RziiIlX7VIN1Z1Q6cFLmxgStzzq
6XSjsnj1YSpCV+Pi6WCnjuugnZjlU8BOW/JosEuQln206eMEFT0sf6wJ30HygakfPHPryCXoaBWk
raDpgDYCIRyi9rKiXsG7Q3vhYhETeSf17EEubROyzciM+b5aP42Dtp2stq8CzT3LSkteDP73uxwM
ohDuOxTIyzCj3dUJZmsq83Hhlu1XladuWml9E8gZM+KbTjZUtuA2a4m6ynjMyJtxVJIRDj5M/lT0
6TFBGR3rE3orGB/7WMzYmjEQNYqMctLKEyRxzg3rcaW5+aCG4Yum0s+5WcQ+Ncka0qZoLn1MmCS/
o7Wab31OH0/Y5XFjdC2TbQ2TmrAyzRNfEx1JBwIrimnofXMSDmP1Ky0ViTrtjxgi4710KUtmBQ7d
Yijj9wt4GXbB6UEKQufj1YTWitDVZ26PGbULTJPwp7FFKF468x2kW+KFcudIp+Zm2+wHI4vbU2O3
bVhMwzezgiHReN7PrDO/EJmB3roGwJERoqCvewzWsnUw0kSLcLfHIUK1U7O0HdaMsiXHc7Ku69cV
XTne7e0cw889i6qh1s/SOyMxbma4zNyJltsmg5zS1fN4dIsqkj0j1DKTj70MeyMmak80J+L7mOph
ckHWsd53dNK2N2cxQdINiObdzf0xrypoJLcIKrfbdO4eOyfpznmD7ltl3/PazWGGUfQ2GnqMdP3s
jIUb9nQUDpa78ABVqGltX/us53rpSd4cYDacWk0on+wIy++zcj4XYv5FskET6oV5Nw/kN9JRJvZ5
6cie2bQQyid5DlnxJMyXrmmsH878Zmfll9Epipc58ywqY+6aeHaSoBTzz9GriB7M1TMKCLpP3rIS
7+LdDBtbXxzhH9k+oCzu8jqORLPQrGr4jKvtMMV6pNsAWNuyZXyUeAeH/r+PQb9Ft6K+V9bnhHSd
F5HW1PsDq0p1v4KJYCtHwbx44s0YniZEC6HNZIoN6NSGS7JuvvcNXLSveyt0T3dWpzUzXkRTFfcy
hcWfdcV5JBT96Ojl3iYauPwIyUya7kNDMBkapYTyS7rLUai2CJhrGWFqL5/sdPuSmW2LHjA76LOF
ECmfPhqMr2EjxnesMC4IvIS9ru7MATh/lGHNEeUrEUPEd5EBgNVNTxGSrcxYgOxlX8Be5DcWYFnL
HYuwsMQQ9jmBPabr0IrxOmRMq0bqVwL1DTQWfCx1cSvU740+V5ek5mN1OiaftT2ghXcIsWolWrkB
zgh5maGj8hqxhmWfKoqNsiPFKBlEfOJe+2DhTXLbHhuCaNJISCImJ2M+UHu3t63Ts9OxhnNHy3JP
VbKPpKa8TUJ9MTLBLYTQIWEw0F8KxmFgRL+nq6LJahEC0Zq+K9GHt3rJdo/1nGnihaS4Z9tVjzOn
UWAx9OsHLuNs0L5DDjLMWXv1RP6QGEiLt2GkqUWA1TZGXpatYZqhSh7W7UtBWgYaPkaFxLcxsq6H
L9x1rGO99nQlXW5mjoV8DNQNzTCg8pOh9z7LZvLQJBn8fwQVOFfw9S/WbgghVaSc2feD7SXx8NIv
wwcy9izoV4chiKX/zAisRVFIJIHW5SfLSY4Ie3XyqVxxsZKKLl0F5LNDPBY4pq4/Iscu8TSXnxZ2
vcfN2fsGUsT3/VxvISHwRHrsYgmm12TcUCsEgKN14wuvcqVBBgIND3vyhn6LvbN3MhPHOE1YMe2+
qWkeiZRRvJVHXF6MJQXWYavZoMPVJCFxtz4MVcUKhkzFrEi4couMu2CbaMxmCypSJFBPTSsjC5Eb
XDTvWFQ6iE06SD3koFPNtJ90i/OgDEJhLGTaXiZvxBIT6mSZoAW95mwP44Gxs3s3Wa+cn+BjZ5H7
q03GltlUkaYqN6jmSb9w8+bMMMYD9qExRC9RU5rhKxSkUxuQl6qpo4DR5E+EMUNY6faHOWLcXvrh
sJBBdyFW+JAQE8HciXZYW+AwNQm6XugZhUZeQbPk/UTKAuF2XzqJmCAQangwWvNjAeNLPER/w5wL
F2dhfdRuOeLBGNTrKHBQyInb4/Vpp0DVYH+suMkL7iCe95hPFKerRXQfFwf0A5QXedm8iN6sj5WT
bbez2Nfv0sOrZrbqhDIxYRVsnjvD8kdZlMcCKfxblQwRCAkLrQ94S8oRtGWivstHCnbLSsnd7A5d
96SJGbxK7aQ41cnKztimDHaX4/hxHnX2GEGs9RlkdCq/nJW7arOYk7B5IxLPviPF7IEgu8+tZg7c
hDVwwHQuSPgjU/PsoikMmbFibsmLnXJFNYxY/naTxbclZ3JZpkzQECJXB+DzNyYNQ9Tl7YOXKnLd
PACjtrcGxlQeXYxC5IzI7WEAL7rYQFoH42R6JvsPRx3ZcwyfN7T1PvP4m9XLKApE89IsRhzqKRYn
Eidv8AHbt9BEl3AoejoN/HLIStKVz8jo3ofMu8jUeQeYS0BmkQKhbyzDb2QS5DPL6EJ8EQNF40hr
HkJmlvJKCcLZCrxw/CFMkwIr2TjNhiHcko8UFWrUj2Q4soNh4/AFKmZ+YhBEDwY5Okvjd7wo5lOp
Vzc9ORqAyfHWjAA5+ra2I9Nqz0mUDg6hwIn6DvvevWMSNAW7ZyRfTWJdc/Wj9IaOiR6Sg0x7Vkk/
vqUWUX9Z+mOAaXhEvrrcbvgpSk2iR402c+n8Ynr3rIrkn/QBp19253QzfXr0ttSuoFFpr6H0+qL4
1L6uueF3S1H/SkIM+3d85mtgC306ed32gBOFazp1O4jBUpL2skFy8BDdhJxKCJEE3NKyl8mFCcK5
dSeo4ghBfJG436WNdIqEINqoNisjYv1PSTvkZ4vUH52LlOh37yBXzqPNe3bS6bZOUEPhi+E+4LiX
xqSbhU3yWRN5E3iLZ34lTz0EpxhmUCV+yBylvNK5tNuuo8KtAz4crmT2wCEoo/tlBTeVEKI7yvIV
ISoLtMXf3+rk9ZAgA9RaxhcAJDTYa0GtzPtC0hZW403An91QR5/IyrPEitHAnl8IVOUWmWEVF0Ld
xgWa/6Hitro248Myb+9GC9lIyOlWmUoeMwnysEJ+WDb1XlgNKI/NmstR30JSFxc/HdYnum9zQELQ
W4VQ5mizuV9MaR97ax1DEiIuJPbaxww+CLKdZA5tW34eDZC7aTzPF62UM0qb7zhxS67T6ldedIAr
8uxOV+is2WxTZRYY5XI5XLDhvnqFbt/QrtsOacE9fjGcA5Hu420tZ4qxqsM1zfT5gnDprm2Hn62t
2WED4tgqnZcMUw2tZa0MCxfXIyGt9cGr2+6uy9MAn81b7yRZ6LEOHBfkDEddKP3O7f1+RCCHRaEJ
RnKjl9LBbmiSsTdkn3sbEgFQopzFVL6ko03tyNx71Rxcsgh6AO1RYu36/YTXxsemfg6Z/gkKgHkh
dc/okxvCUTOKObYwIkz8QUsPpWIxab3JOk2yeDZXgpzNtTvO2VCF9CBAu8QEO+lL3dwIUrDQhe0c
a0SQ5CASkkGjnvGY9EmS+CSb7Ocm+XWVAYBxwspSLuU3Kt+vgAFyOg7jbTJzbtcNV5uoPBKy+ta8
9xJ+PfW3vTq2X1O8dQ7TCEGIAQ7euEGYKD7DUFZpi+tMrW1Apt2D5r5mc2GRg0Dw06pPj7UtZdQJ
TUasU07lX59DgDOi66Proa38eEKPiS5ZIWB+6vomP3g7B+R66KxOj5r9cH3K4o24UM4lGRGljNr9
kJazye2oT+9t285P0kxxlpceIXBFfLn+a8P+Eq6H1uiGSMFV+OtFiFHgu2bWGy47aUTth+uj/+np
MCOqr7Xh4uwvUOz0ksH52ohaZ3TOk+uXl91zU6j+p+jJpKMEYeu9bhRO+4u9PjJU9oC8XjuCWzOq
39/VEEdx2ieXcn/TgHDI32+SkddmoEu9CMw9UA6tiqIWQU8aTenjOJr0Z0ZpHuAnALrr67Bj4Yma
/XB95NGf+/0IVmF7/T9GCgAZyj7ODvZsStxf4xjRMxkjY0gmXwkM3tqEr4WklXmKjP3nlmVgA8rH
ZMaeOPcqOTQoeKJtTv88oPHBlPT3F5loUWt2pBmz133U+mKOGI0rykgeefvh76/VVOs4j8g6WOI5
GpnX/j4g/+mPhZu9LvbebnP056RDZ0b3r4G9y2SmnVR2kAs6wL8P+q5To8hu8bYiQGRKMWDaswmx
9TpEwlrRnlduz1FJ2ELkUKNzQreQFHqt4xPCskbhNf1+qhVCP3gTllZz7xDmlY0NkSvxotvvGE/n
iPQJjAxpdrsYDdCB/XD9utsUiLGLTKH5cZHwwNncK+B1UpHnsIXvSm/ifC5G8PnVu57fYQ+YomKx
yuHcZvkUaahNMOHMSPSSdoz+PpRyGaPCXpdjs9RP16/z7+ckLwS52LB5JboxoCKehqitmSTSrSNp
fNVbQCdOZFgFWTBtOgXVYI+Ad/51qPd/dLdPlaz2fPHR2H+D3iUjvmh+Ybe/imktiau/Pu+1FSJH
yQws7ptXpnbUqiYkB21BvumwTDoz8yLBNqmuBXrvZGmO6fjmwSgK0Aaypuvmh1qYq+UFMy/aD99l
R3fWyY3LDPA6VsPF7Z3U12IQhRsgEN/SCjKWGiD6DBXfiaN8StL+pISyjiAMXzrD+7xWJERgxcKW
gHK5yx/JzMZFr3fjXToSKFbZ9o9cewGvjIKkAuZlW+7baiW3Bt6W40S1jglj9o7ViqJvKU8u13Gl
6NLlsrwvNdM6EhEuQLli2q7ZNJxh+siD7UaarPKwMcq3xMVICe7CK0oCmCcPBk6VKJbU8qVpsREn
1fiLkm6CFkZVqhVvWYEP0s5ZL8VJEf16gBFGlMneLmcy4G8Necue60wPecOvdUnNoEvZ3GGMrpF5
zAUjZahu5ax8McJmmIwfu8GmHLHzljZurFxq76bgvGhW2+GqQooZI0ZRMznUtmd/1cq3oSIuBuWE
5nslGy6JHXayoUc1M6m2Xm5Fbt4j+y17+86pewzp6s2r1Z3qmzXqGrZnJn8ZkU/d9DhM2OM041OH
crmZKJbxEH+GLPIKtX47uYjOe3plJx0sJeZPxK4Y5Jr3q/LHcJxjGVV1/zmzyimid09vQ5MXR9ff
J4O7qmOjZ2nqRV6S+S0f5/6VTpZvS9R2HngYr5z3bWf5tCT4IXF6HeEo5EHn6Uvo6NMXZbmUe92e
SWB/ZWBTfrPV9F47BHXrTvpt3JzMbzfN89eZD0MD3oBRuv7GG/5ZlqT6lg6IFcTlDsCIRMkfqlIv
2Zzgt2n8JIkfIZ+v2Oroe3oEhoweDRDaErsElgAfB69gReSpyXiDSobwVdrvD+QaxGJBDa2ApRsk
o58QbeVBn/QpUWrJT+AbTH0pyJkt7N019bR12nbWUbJt3cTOjlG2rzcYjc28OxiD94kdAuS4hS0m
kAE7Gz7oFXwgi9snrAvhYXQYGYVwK0mz5nFFwkqXA9OR4TINWdNPqq8lo8ieRhX9VQTJ6U2lP/bP
m+QPL+CIUYK/b4Y7Hu12Rd4yKRqh3cFeGswVBkEvllRwsO64tDi7LPM+X8H1Jpb1blYZyTvTc1Ph
u1yM5U3olXlM1PgRa1NJBB/5klSP8KrzlM5FTuHTwC9L6/eED4Z9uHVoktQ85iNBKRM7xgE+VV93
mV+vBJDo3T6EquJXbBk73XVPAXTy3Net9I6Ly99HGaUzjbDAVrj11R7VWLbHMqvwAlbYws3HFpH7
wXCIFKa1ldKLAVHbuV8T1JW3u+qb7bn10MoWiUhOXMpEq2+1NSA5+cdqupAPWny/Orb5hCjOLC31
Jz0WX+y8+KCxjaskaeCXtZfW1ZMb1tawboiWXvlj+xGR/sLWLgVTdQA75k/ce09opjp/lf1rymCF
rckPTeO/cWqQFrxo1h4VdBiEYR/dUvtuISr0mUX/6me8U9uivzUZ3FmyEAosvxV5hjOZjoWiUxAX
E5I5zz7CGkWIpOg/eyzD1NO4L2h0+/gM24dF88t6jZB1fZqLUT4KQEcIsjjzYsQHl6YZkqDQ7K/1
0Hyq8X8VDmSNojOImXO7c2eZdVAXaO2ztT5PGwu7LMmtrBM3NBJup9nMCk4e19EdV3Rr1j0LFpL/
jM2NhFfkw8232Vzep+WbpTIrsPvuTW55HGkkDXVeMtKfzba3GZIpBBBJZw0ZC55szDgGLVqJjANw
IfF/t2bmvRVthtXCNeVJRytHP6Q6kUJ5p4pEZ9NV+WbZ7qqLbwlRrCcsnIVfKvuVwvOzSA2NNtZy
gpY1R03ah2oclV9WCUi9fgiF93kCxxUwtte5ZuY3YBx0k50IrQ6bkRb7t7M6sE30cFvFCbya4UNH
K9jwWS1b5eZrU6rPHZMDX98RAI76mjUzGuhefx4WPGyjRJLckbtTNcl8q8T0MJCwTjPQJK4yXTf8
iWA3CuaWUJSaGM/c/rXrN66HbJf1V7vaHqLaG33NHIIqVcr10HUUpxOLrlultMXWOjlntnk/Y08i
ZPi5qgYsKVbQd3NUqn462eQZRddDLChXro/WmGyYINUzkkdi/dAuobtrmlrJaGXS1M0am8kJxm/g
6hvUNpGEGT1JxnQm+b4dnhYQ2oRjN1vkmOB2yri4q0puPJ7XPqQLt3Ev1109qOd+idCPXQq041T4
2RIt3tyxvLbygOSNnifwayoUiljbKX2ZE/Z9/TpYP3mqSGFsXfepo30fbhPjyax4nuPRBhpXeYQp
eBTWChumlUX4KugUVpj0PEZZFwf9d2QPiDPLEapNrTW1L5FyEERcVjdIYsqbTZ+qGzOZ6Yiwvdp1
xKU/2+hJuqSxAs9mNgNxixishLLT3g/XR9cDhjK2VNeH9YStpDmqVJBGndEYWgpDZz6s/2wnE1Cg
y7UNRq9lZ4XtnG7Zj0TgkRnRVkdWg0fm+pStHnmR2njuEcFDBOIjc6C6/P60MIfPJzPvbztyew+u
9DDe9nmBJN2BmBRn+KrY/AXZ/k+ZS03vPKn9jbcjT+YnUZGyYZh2hc3ZCquVsvDvg0FuYDTIjFbu
9eH1O6vdETzDfqEo0uomHRMM+HV2X6ft+9UBsooFs0uRYa6vZzyN+3n6+2ujTUSjvuVcqOz8bJj4
x0UqBqqc3VeXyvUR8+jxMtVv845tvAIbK5VwJQDju3pnvKxFZcPhahXaNrMoweWMB8+o6M38D24h
K18IY0JLcxjmIbuRSjvlNX3qLMdGa9DPizRIDbhwoszr6eUZ5JHKtoPkxkmnIrw/GNCcnnNsL/Wv
BycjCVkmzn21b+vGzP3ZrHRJua1fHEbzxKxShlPCAd5A5riX4U4yOGxbFtoGu6aDgV2GlWbANjO1
jhPo9mr7BD+x5/nrQBhEiTyYLSywQcTl/HBIJsovU3HiaHna/T54fz0yOs8KDIdz1CLd54h3+L4w
4vG3gMSeuhArXHtGSLqhYJ2RvZxH2wzUvkes9t2ih7yVFED6uNcPAvoa4pNtD0ceegcQEuNrOh/j
zBCfkhx1JHdU+CM3naHfjIyAaFBWi3badu9Skm/0U732nDojk7ekbdRpWs3ztNuZqjZ+jj2vJvyJ
j54QRLTzM4BO/qEhNo+xMT+N7sY4x5mo1WMy1SyTKCtbwTqUE2befSOkWWSOFc2XYTduGfupITJS
rU1yEoP/sHVdn5p1P54Mb7wgD2dbh1/sEBsCUz7sS4yy+17QS7uMOwfqZjVsTIZSBk+uoilsTN9s
uT7n+OKOV8uUs5un4GcRtXl9viQEc4Kv5L1QzXTjlKBmWtoKVwnOsmthfz9s9vPzL9Pa9aWn3ZfV
LvvL1YDWlDSHA8A6d87AR6iuvqurBasrMcWT2Uqu1U0jVuOS2ufrb18xnP3526/PRZH9/rcZVZE3
sR8kOmmMyn89V8oAN2NuT9pUfKQEFBGN7J4GNNv8OfvZxRmiww7ftHO87IvL/rXetDErMoVAQ88+
3HSmumTIxPuQa8OXDU7rIV8WII98M72tEeNEDp6OaBzQ6c2F8fvavL5EBbHYx3zNnG7flveV+y1e
m0/l3h4ZOuJDMdI9XJ8B6vihlkqFzhY3oEqXOjDTeAh0R3Gp7C/rer1cn14P2/6NGSnkQXn03K+v
fFk1RN6GvPUG6z4xS9QlfLq5A2aeG2QatMaxIOoSDOF0UVUFWsDgkiegPaCD/oU7mEayaFXutoYn
rTyWXftikE98JqfzXq8B7TtJ7AO/gPdFr8UnmuZOZeKRCoJmJCuXLDEE4LiWTFsBmyHcn06dnnIN
apFseFdlq7639DX9BkSU28ov+Wi/26V737W6d2BHaZ7gIxGAbFm3Zb5tpzbPuZ2LMbLgs4AqeLcm
YMqdJZ41yxxwHKDKWVM0BkP1kXhyCyYlq7BEfF6nO9WIzqIy3OLUZeanab0xuviuwWJALDzJcnK6
z+fyA1Ep66x5N81Vjc20+U47fnhW9CoVZvl+SdfnMhZItzO02d0YUBVenE4bDxjH4kNf2ne06R9d
WCO+86Q78RK2ZrFyc88elpLKOGtH0J+rGRqSjTFFKoXKOF/avvnOFbn5sUZRJjO8CVLABCRcp0d2
j/yBaUF9s3YWAmKjvqx1N31rxKPlxOZ3klvw6677iKehRlVVcnCxv2JVevBoXIS5XoCim8dfukdd
36XqCc+JEQyN5h2vFyNNZ4Afec7wrRen2XZPV3Oo10sgXdeHxZLIS7dekCGwrq2j/qCXG+HMae1F
S+WIy1XA+P9WoolXES/gf/27vfIf5sfHnzXYrVJ9rbN/+h9//+CfMk3H/AMeHolg/2Zy/NP/6Io/
YHnrOt+WDMeuosx/+R/lH3wJ+6OQhu4Zxh5C8S+9pveHo1uSGCOcbJ5t/t/0mjpCz38aIJnpmqZh
OLqQJhc2KQf/xF6XIO+2qhXreSlbbPzzRosqfzFXrBOIKtuBqXKi6Q91KbYj1sSZvSfDyQpwxlCX
1tnrnPIZsS+UbGqxceYC38DQ2ZmZhBXVpE8LIwMeoJDSOMMTth+Gw9rYHpb/5u68thtXsi37RagB
b17pKcorlTIvGErlSXgX8Pj6nhE8dZilzrrj9ms/iAMESZAiYSL2XmsueMMbP7bX2KMH18dYWcgm
Mn9wHbaRIotRlguMl1J6IEAQUK20wR25OVBK39JuzTzuruzbJnfC++pHCpUfyFs1rJzWXi1jEB+S
OHK3dg6bJKN8u2mbrN7YWe/TKmYGCFT0JbCYGeGu6ZEt5Qn5F2566tvuOY3JQMJ+AehgHxPqfcAZ
+QYIU+wNxNpYLH+NrbunVgHkB1pXPtfBtV0ZMqORc6yW5ww3JO1Ihs1TotPXjWu1u3aCo6CXYbNC
moq7IaVJE/YGXp44c2ESTNnRM8UPa05+xaEP9NzSnmnINsShIwnBvkG2T+4fiyHGaOCaNx56cTh0
1BpgcNxk1g3KfW+V2dGxjIcEeXswglFcSBu06fRNGRHxHvXi42Lq41YEWXKLjVI6IMCbuMNNQuP9
ZLg/2rjNruFd3Fia5d0wdCyg65A0KWokn4Lr+lp3cZYMk5ftrNbc2i4VB2/mzDnXqEcIxsZypduA
i0qHIXmavNimE4CnI7i6QuXPCTNuNxV6SLLNWoLT69MgxgVhg39AyJP5nFN1rfsMjeoDVQfCeuRf
PcaOO8c2CRKn6SMxscO6a7ubJc81plLRHUQa7+AlsXmLlmg1VfabZxTdHfn011Md1CeUDJsg8IyD
hsZlMy4+NS1t/kbuNs1/rJlUeoMTE3VvNWbimJNWtA778Jl5XME8hdSPltHVVtJBd2WHDlHL4nFl
ugsDq4jrf+baw6HwzenQ51W19r3RofT+U5CqLVCuIedrqSx6qBVL7a8mIzU+mxA9CqQHiKGsx87f
xaPmHdNl2HCOpk3b0hnANFrvEOAZ17ykWQcd+0kIY2eNc7PfuJC4KMYAHaHnfkSmS3To4L13cZwd
9An7OjArhHlNBw+n01+p1NTrwTQp9E3NDc2yn8Sh8ZKphY4EUSlqw/dCG68LvXxaYoM9rkxuiL+0
V2PhrTC6uVudueXGGKzXgJJxuwDAMaMZyVdLKEao8a/mMIuo5d5UH8niylqQJPeZT3OiQ7wqx4dA
AwhkNIee6cYGm160z5OQTBztLz8JUDXBSFpZDi0MEui8JnuCF9Vsiw71KzLyX4XIVkvrobFZQkYt
NX4iUMLUrMQ1UisUkcKw1mXLeQs57IkPaz3wLf9IUqojZcI8nRMScTjej8arYJEHzR0hP98E7sRW
2KTdUJJFx1B0py57DjL0bVQ+7ZpcewSVxUP2bkzDTxoCfIiJWfqMmJahiUbhjJAazt94qgnXgBq1
pK8hplOcwTCmgSEv9a4n+RurDglUrn0K4fCuio5E4Alzy2Zu7B+Wmy90NGLsZkOzp9TC7hdit3DM
4Fvp0tgwvARRVGYQiG0nIxk0SD5lraqhU9wnQPGXfNjplfMgrGi4rSeINqbDycjAozouIM+beBXN
+wnSYflMPzE4VkWzr4NT1jf7WFBP1jk/OEiUfNM8CHPZJGFaQEZp8FONsNBzq9kjkF41uvVS5TDr
Owbsu36Y48NoIcxyDAfG4pR9hx0BxBqz9Mot03FLr2RuSk+WL9rvC8Mefey+dY47IwXxo4OxcLpY
ivg0NEg/XKu4w3744NHdxx+Gvy6iilyl83Od0zlImIM9vi4wy1F898t28Y+AiCS82MHAnW28KUvW
s5TA+/qVleb6dckc0rauxjFLbxcppOypY9xkLpGYnfPJLJu+Qm9BRwEUExTepxY4B7Mswj1NE/Zf
AcKw7exw1WS0NGiwaW5I49z5aRfGo+54DbUiuCXCMzZkg8P6rZIfS4eeuk/Klw6clInTBwG3HhmA
wgxBPdD1j+HB6/Uf+pA0iOXx/i7EANe1cYgquHxB2B81xn9UcqnymCCBI+tX45aQgDhhzIIeuCWb
+kYHyNMPDQQXVPLxy92ES/aIJ4ldoYN8HgrryTKTG4dwbbJ2mv6glRzHDERoS6GfTspoA8403Sz9
vMPJyFQM60GDcbkuyAylVrlNu9tuCB8acJ52ga7bCtiJanePDvytiXO4Xe2M6hiT50ozh2Onj/NV
bBqoGVzGtLmPPNMgfsgzl53Tocue9OG4+L65s2pCn+0cXXm48VleJyXfMR6tfZMx8HDD6EFQkSvN
eGvH9cOUL8cqZZeDjEQSbZi8DxhQbiINWn2f8a84iLpETmWNEB6Szq3bIigPWitnoAbJREvg8TN3
PkWzcfz0B5LQhb830/Ajmr3nYA5wdWGnixxI6TqO+KyZPzPNjzadFSX8POPeCOwNeWifY+Ade7dA
uuy8kI/76cSFAaHse+sjJgfyb9jjSzQs8yZt2jstveakgHXTC06dm96FfMCuTJHP9jcaVvKV5lo3
DVKaY5JzkfUGBCmcC9Z9iPq87WbCDxoZfsZJsg6PyXB0BNXLSCPzyZ/bH9PKL9A8EzGJ2Ub410bd
MByxSRg30+gaPeldNQzfs7lAHDv5NxE15hU6/ZsK1/k+nejb6yntqqp6ET1JEoKz29qrvH1itM9B
IMKVNWc/zamhAKMBAiyH5wUwOhViJJCBQ5Vy8sxT1M17du4tfC9t1dQQh8ae8QqT/DrPH9FkP5dN
81MbXLSJ5YRp0N0TmydISPlGuE5KfqOH2X3euvGYrqyYvY+EpB3SnZqxFXVygV695HByAbaE6XCl
+yVJghSwD1zZI1pJYGzUzdghq+jzotpCKuOCO0Ju7MMmP+KFna7Qgf1+o9apdr56gB2AIScmdk7g
VBlU713d+LIqIHBNHPEMzrLIlcpaUqJm3Oo+B2d+HGhVFU3RXuEKElfLQMx9X8cxRviK+VX9VGQ9
5alEaCt4Gr/3yzPZzVZtcvWAU4/uRv0jGo1O6uYS8RNIqE8sST1zR76WbbR7td5X/J9/btQz2r75
dJAibdUz1KrLNs7bvGzOAKrRnmrpuUqbH4usUlbDU5TgKnA9xL61lt3GUemQAx4mNuETPMGTjQKk
u0fPsenfavKz+UvJotquuh+iscRORVJ5JllGqDGoFCmgkVpUKy83X9apLXxZFyYt3lb4SF/WX+76
IRSfNF0o0CAI38Qx4A/EnA21Hm6ijBIj6jLqaeq+7Tnf85r40lH+opefNVUmNYTTVJRVyXASYmG0
z5OQVX6HlBJKFT3rdC+qDq0dbC4vVktfNigyUuRdL0bwKYuhlxukJhR85I1al7QOMSWexPTJj6A2
lal9TG3wvBiF7ouZVUTWyFpjL1snailThc28I1qls/qfg6xLBgSpwCJHNZgiPJ1Bi1DJhIBwjAww
v1LHgJhY/WyAu6TJTS2r7z51OZtXThdudFXt6+TPV8tqn1pyZX1S3YwdFHU4C6YqXOtK5qIWlQom
92kSgoLn3+pe1GGkbjwv5Veo5RFFZpBEnzGpMWrKvQsYe74NDqJ5DjiI5F21pMu79pDKSpBcJHk+
YybabcPScw9WXb1pgd+fqmSQNlf3MGetuGc1rf5afHMQNmGS25rd/N424T6bl+nRaK9BQ2ePPqQN
R4SvAsY64qgx2TYMpXcZBqEdqcDpNkF5BEHjG6gTB6lP8VBadYQ0FfZYXM1cLnsrk+dLJnMuovZq
kSMPk/Kv7VCBjKU2h/I7OSxSQWIY6WEgFMCCrLsyFs+6clL9tumBOAaJBYtVBOnRmBhFRBmospay
XYsp8DRShccmFRa3JliffeMujF08ptY1woMrGvuryYnqOzibG/ICzVM/DW8DdpidjTVtA4EN03xu
WhtKdlQEx/IXR/g3mwv9kawOVNZaEh/wZue7oienKx9JWuja+67VOYG5bnSctdm+gdGCeyKQmNYh
uTUtRoSGEMlqjN2qOGRm16yWlKkmfH/K4vKsPMp9bh4Elxa1eFn55TnqUex5f79EPa9q3TcS9uq1
wCilHssbF5mFWsTy3yMwAmhO+tHV4ssWirxRd883TEvQXACFE7I5lTKdWeC+N5h/9L1bT9Txgz7Y
NC5HoDYESEqXYac2hISOACy5NZFR/83EMh3d6f7yWFiWDbZwIHlqXSOn+PrsntQLe/nqyyYud8vW
mVcmRJhNm0gCWRYSuzTTElFdJVxkNA7U4uUm99OWwt14pAeHg8kprc2k9n/Z8pvzspFTUCq1ct3l
gctdVwRjvhLIx/Cee+enqEejbP6g4adzIvn3S2HLo+JjnIdmje9LfS9p7QE5DEHCE0fEHu3a16Tk
+jtP/lLqd3D9hAfU7xUVFeJytWjKS5JuOS/E4EnHLdpGdTNLTSNWnQjLHTmAA4SODUBMXENOZF6R
nGQefAZOqq6uul9qSQHzvqwjG89fm6MJEqCiURsZ/BulvPwGo/qXM3FqPDdJt+HyUBU0EbQFUFHC
IHKcb85tqX8K7pTJZ0ixIzxmk84nypG9M5gHJq7RVnBorH7rSizqhKg6H+oDihF5YiV1bOrdJ3d2
dlVN0rAU66U5Okx/eIf33VPHn/d1DVBIVV5NNxE7m4avavaoci1tzqg7qftTPlUI60JM+Sm0m7xd
O4WszC/zlZ2L6ehnfykcnrpJCZYtDr28IuiFBngPD021D/T86tyRkg+QL0E0gsfXrXqT6nXq0V51
qs6NMUIhuQ7gIpw3MflsZ+Le+VlyG5d3VO+lHviv6/w2ZluX91FL6nWXdZe7l81cPt5lXYpmHnkK
NbPWS7+Hly2rJ3vFyNDj/Nkvr4lzPz4sZI5dVp2fopkeVRMH0XhfQ+9RHdB6iNxdLbI71QyqsAlt
ey69TPE5lFXDiuJVXB1Up1atJFLvGQVTvLPT1D0sIw4g2dOpoioBb2EZ5PDJRtYX1KPaYybPv0XY
au6Ila717fiQWvTIfdmdTXwu/+PiVZsFnSc65gr5eCevw3XqcTFRTWL1IXQxPI2mW+58kv6iBN4Z
+RfIrMuaxqyPYoQ8luSKf6GSvVALc/sxtgXZz9oYpsdCjkCTGWMTqpZkzdUbZ5vUJchtcBWnRT4u
8HWEkSNpgP2UYOwUHQb3/7/7AYbnU4X/7/2Am6rsPsr/bAWcX/N3K8DQ7X9Rz3c9WzcM09JtKvF/
twKou/9LdwzD0y2bLGxD553+3QoI4DPoAZ0A1ydICrfhP60A2/6X5dpO4IF0cJhR28b/E7qBwN//
bAXojqu7Bk07Gg6+6cvWwn8kYNZLlZkhqq87d5Y+YkQFekb3qSTfCUAQRK2yAhKUW6eihzYHiu7d
b332sMk1sAtSPGriU4+CcoclMt305S9fCtvqznkz/e7RrkXKHJfK5zwABjQ0wM0d0/S+8bDHVQ/F
6OBVMiGjV1e+/i2bux/Lkm8rL122RhKT4SCstzibPkv4Sa5NbTeHa/4AqGmDbR8gTuZjNwXQ4rio
EHN7Qg1lWxTnDEZc982yfNec4gUUbbKvfiGHQa4h9gJgF5hDrGCxINqjyad+HYX5PuJliJ5QOKJ5
f8WW3xMvMf+cbBxDfHtrAkKiA+OQlW63KBqIY46Gj4nh30PRVds+gKTbol259kyPynOMXGAJzVXe
zxHDcuC8SZD8BDF/KoecHoejF6thY5itvtd9KpMTeml8r9vCJp2BZ0x7s6YE5WTulR7Dl42psa9I
rcYezH9uTz1RkuhDI+lfh0u4jerC3/QwdkzSwjapSUJdvivzyblrymJj1pmz6ezIXydW8KSRvrpa
hH4PR5BqlgZiccnACLo1AERDBgqRbW/a+ash2mnbmPmH0eMBx7MV7TANY3Uix4Z4cX9npe1bwEgT
iAXUvrLXr8ygGq9ripqGb9OyxFBS5KLaJS5yrYhvgJYLFqfJezfy4dFdbCDVJJvR0Ke5jFyBhsKy
xKT0zXfNGIsTp0j8NxrIx8In0mg+xlz9DvPANpZMfPfqku6RRw5BnJsfiJsI3HLgZaTxcKRnRBEu
r8JD7jTyh51uNasZYCRhjk24WoEWoLw6+cY+kUV6V78plgAaYIqwLPPey6Ur11UcOathhtYP/rgh
RG206o+io7Wk0QHGrZjeNoaQdt3F3U0WsULuFcGsVJ1ESt8MKcU6N38Felwf46J/1RmRbMWEdst3
LAq6sIUtYWKvcyPKRYSTUYPqiqu0JInFjQlms6mMX+u6JxWcpqRDlptYDOVjHH8Pqf+dwGtAYkho
fWtdvNFSoG74P0FCUJiekseppXEDcayxP6GmlTEdBF3cMe0pdyB8fS4D67jg+KaWiUWOXpYxrGNh
Z8cZlTGiJEp/Dh7XhHw/QeDMRrO9j0KEP3Ef6Wt9MTRMtniyuIC080Q22uz85ZXTjaWXbDsdGSk2
EhRGLBgtBPgJQ2tgBEJTtDMciFNArw5aI9NF81VEnZla/lVspK8NHvijV1vLvRhrNORlhwQBNIld
+FuRUA0N44pMbQh3mz4/8KuRCjt5GMgIr1n5PkZ1LH2VRx/Ct3acgdch5Vu+8RLJnGmcshGbCg5H
osNXQ4f9UYuYaJb2cWKfFdHBCl1zVeqVecqS8QP3yw7a23Rw+gQqvNvSHNIJBgLEjqR6qBitm/Fr
HcS3egV0O5aO76Fil0syogLtnFKzXy6boLJj+n/Vdu7aiIJ+OVGJBw/Rh+Mu0AL0E/lrRD+RTGmw
ZU0f3jVw1qEq9qKdj/QNrNxmwK4P3c60tQ/fKh6zPP5wyuSuLCznTgNXthrJGpGTvoe0n2/i5yTZ
5jnNRiNFfT3hxUOoum/GtqLBlFANjVVFPwTeTcBKPW00aQPIxV2cgi/rpGCw7AewrdhhZJTsMgrS
hR1xlZMMwWQP1DIg0dNllXoGLSydcfX5NefH5At/u8+MABr3grA49cGiZlL/qZawhtwvmvvTghWU
xlSt1QBNDYMU3VndVTeZcAkTjuxfHQJC8NReO+3nNrgDU0TBNYO21U4Ox4I/Rnft0h7hsYFqDyGx
Qp+7XjhRb9zYM5m5e9ptjAhXX/QBfAA1BAXZ9lUxTi2qm5bh4nrhayAfhjmuulHYbIW4vqwz6PBs
yhjHoTYtSEe4jI7I53CXcCZMF/FoJZRWCjwUkbl8I4xUyun928VZDnGbMD+0+ztSgnByyZtaTpPs
KD72bYG3WwawwVFhv8quMKreu1H00oXFA9a9jikRfQ0shsT6BUfL0+VEsI6Kg8gYFMObJEXaaEif
iJ4m4vD0tVoHloVfE2HmceyeCyT+Vz4EoqydD9BiD8QuoHKc/I+OsW2XWs0pH51fENAIi/HxtaVe
e+fIcbDSAirek+7dUvZajrYFK5auCiUwz/wMBpf+x1ztIjdaoO3EktXKDE7dQF0UwMtbPrBaNDpO
jyKqSIi0Zu+gQYVoOhda/BRwAQdhR5kPaKYbaZRLlSRPjfkpsWRXdJGc6cnWiwEY0FXsehOctxgK
iqFfU3SHueAN77oBsAwoK2mFTbHTc+NQlIPJTLYF9WgzKyewhOq22gMs6HLrzqa1/qeZypd1ZkTq
WUsaDBPkrtC3iazsoZKY1ktdpWv1LYkEnEmRNH9dtJJqSWm/vqzjyih2oBAeB2nGUjcLDJvNnCBR
Thd62eCVkJ5LN0xtg6us90UwrgZZvUxU0VreWCHhPp5hvpbZlKvdYdE4fCPbqreNbv4yZ3NAOdmH
yBT2oz8n8Y84jz+1KfbndSNrO5Pc5X1ZA7jcLeA6Fwf1yOQxhdiqhwpVsVlUBcibM8pE6hnqMaHZ
O3to43TdoqW8bGkoadOjzKFXJN/HkrUEtXTezPkt5COXTZ3fRt3vi/7ZJwYFG/e/n6KW1GbOz7u8
1eU5al2Fatieafrsi9R7//Lgf72rHviyzfNH/e1jnVeo7+y3f+O3RbUVXKkLI5Apm65zoRHPLf+H
y6Z/e/of/5M/P/7Hp37ZsrrrAbAGwdTD22Fg3lhtfJpgUZ+q2ZhAZOikpoqFQEr5QIhhjw6YXCwi
CRWr5KK67xTPHCQc8rHz5LV5s4PL2l35ZL9xUf/jYlszxAPFQdKGAWnLwCm1ARWM1c+T6nDNzNH4
qpeq++rGiMvhIBD0A4g00M7nfkfhcepXdnMqMUjtyESkjdmaOo3XiizOYcBdmbvFTlWuZ1XHsbkQ
4c2u77yiOfdXVB9JtVVU52RSda/LfbVSk3u+WlI3l5dUY94d6EVvVBX90sZQSybM6I2dMg4IiK+9
UhupVMlMLQ5hLHNeZdW0UGvV4m9rIYC8lg4DEldGU8xBQDZw1by5xsLJOEaq2adafuwGUJ5IhgNt
i9jnORnij8h0mQfJ41bddHIpZTC8cmR9yZzzHyWxLpAYOPct0ymzkXK1QX+I5cnCmJCED8G69mvq
yFV07ipZ3U98c8VRbZCJaXHeNEkhNBi9o5uMP1Ff3TcFgkf1f4SZ+xRKM2CpTghqnfoaOPd6R153
+XymvGIOuLHPnSX13dWqdaQaRlhBnE3oIBRTJltGSq+DoVvbesGtinCIbpMt+xPCyl/ryXC2usjB
B6p+CvIq8qx9D8y39TiJdM+QYNp0oPMKIiYOqpVi9k25AGyJoC1AOUQQwI8VZN0tCeVIa+X21UcK
3WQ6dubdYpUwZm3r4fzEf35adbfs+0+ST5AvVRX6Ssjpy/rSuiHyho2pcpZq5Zy7OEZxqKtMioza
Ud8aBYbI2enK8abXPftwaUmO0iLMvvCrjovi/PuqX6KVXaEvP0ziW3/lw8x4PBAbWGmQYBuo9anq
c/lDCCeLa2nNV6Z+GbVbR/pgAY2GSEqAs/pv1GPqRvWSLnfVo+cdWu6/f7qrnqye8j9vqiuHibHH
zaWzqT6Mulsolerlvlo6r1wIAQaF4eXn3yvSevegLw4Kfw5V9bbMNSlUq8VJHWrnRXV8qw/HyO/f
B2Cm3ujykaO6JAGNcaIW9N9s5VWSxwYZB0DA1WFC2YSCbTTb72RqgmyOgaFXbRzraA+xjJwXQ3mg
JOvQ6RlTqE6a2lPV0uXmsg4Cv72bqWHWRoI7icug+ncuN4QfcMlX93F+MvpRi+dPXy/TnZPeTBUC
ooHltpqXnTsFBYPjHOuRa//w1QexxRXIFv14aRKrpUv3WHV11V2v6pmZR472tSv9p9eqdZefUd39
8jz1cS/rkvK5z6iYq+9CNXZ7LwYLrO6rI49vPEOZJduR5w+/1Nj34THqG7Ut9Zv+tl8uH5GmIatW
Xzy62L+7oHHfM5RRO+KfF9UmzqeqCfrowa9lgByDt0tvVt09t35Vy/ifpq1a58pRsFr63z5PPXkM
P0c480f1/urzob1nt70cM6Hqt5x3ZrUW/joiqMsL1NL5WWrx6/3ftvrbs76+wddXESkNAMT9Zix6
ulanGXUZUUvqtX9ad3mKetRUo0C1eLlRP83lrlpSr/uvW60Nn2/k8hL1xC9v9ad1X7b65Z0iecKf
9K2Qbgt1zBLqBtqqwW8pj/XLzeJbNTb/f4Qgl0cu65azC0g+p0E/9LeW4Hy6VRu/PPX88ovgADfi
AP6cXBe1R7uqK385UH67f15Uh89va9V99fyLyiM0ArR3eDL7jLCENmRw3HxCpHNN3b7P4ZAzeepQ
pdbEzjcU34LxOZtI/tPbXn/mdDJJt7X3QF24ArXaN8911h7tBqLfgtfrrbTLg9sgVDaNMLgfCFLc
mOHwRC48zE4xBcCOsviYAAzQXeexnFIcbBYCTUwZ9fUyk0zkRR1dCZucdC+h3EidBOsoBl5/QJ84
orAzBticvwlifvuHz6enpZxp6DCpkmQikLy0hNTlVV1YLzfB5Wr72yVXLf7p6V/WqUu3Wnd+hz+9
7vwOYxZcuy0Ao/jcG1VdUf/SK1X3VQMVqzk97ct91Qk/r/zj4+qZl6fTyZo3nuuRM9jJk9q5ze57
ZXqnnjRkDS6vqXlQD/zWiv+/FpMIHLqTV59GItw1bCxsKvCK87GD9omUH6lm/OmVJBvU/NAVlkbb
OyTlK4AwewfvH21v612NKKvXzKPwpHX297ZO7g3hXvtTcGuVWIf9tH73NWtrtoXz5vTOIxbvz9oM
yTPj9LxNGPofRkPG4SygNeykpMVO3vWmx2G00bA/w1nuW5R3BW78tKOuSZ1x32n9Sby7UezgY2Rk
SGB6x1vcR7kO+2cEwJjPlYAIhgV8JCphR0f1EIDmXBtOdjK4zh64xL9mrlS8Vp6z0bTwu9v3b1E8
aesoL8yNgyVpos5GlW+gCkYhHFWHrMCHpBoHHrkM3jRZkpl/O8QRVQrXIiUTnuguzKJ1jbhkO9cs
4W3CSzsue2D76cpuw3xb2tVPzQjubM0mq2/oECdovwptmjFJmMm2jvnkOWol155XHoW5pq68+yFO
P0AzRgfQx2vKBGiPw5febR588Hg+PHvUKHyrAyHX5g8rKLvbfu4Wshb0nZM6O0+E7pZElZ+zXx8d
mYhUxdO0Y5Lcb+esvG8qPbhj3vfpBbF2RTyBf/CQtC/S3WSMuJxzuEqEuFLnLetdg4kBeUu6M8Oy
AMyZt1Ru8i3TNirnbYwilliGXNh4PBEBFpMuEPZmDD9pIhAHU+yMOq43IwJz8k3ghFO2MEjZseD3
ETFkPcFU8U/O3Ngbryw3okGbiPh743kRYet+8JRO3bwmijV5SJ3+NY5TIj4m7VsFZhOFhvENR3QA
sTGwV5ygcHcY4U25iHLXR0QR16DBpL3sVApnIUoIzXY/2ns/aD7mgpigeslMXON4GWa3aK89ox33
rla+9f4tuMx5jSGuhRGjUSg3vOdiNj6YfTKrBFq7K9vhMIVIZ0nepuhcUmbqtWpdGMMPF23sOrDB
BOWae91Y487yYJLKsz/wcs561Jswbq3zkiAEpB7Xoo/2sW30x25EIUmqr25rWyJY3qBBTLuMAmvT
i0NxZ3ckJ+UuvYrAELAw2p9kMbXb3HC/2QDpFtDOHnllP5BI/0jrqXwSQ5ZelaQpkI9jbNjljNtu
plZOvwXI0HgKlsR/GvEfkGdNH96u4a5E15Mo28PocF2p6LD1ZhXt5/6vyEvKe5IdfvrGeEhIed4i
F6U517m3s4jBho5PJrLnxS3NG84UGRUEeCNcht6yae7xDnL6F03zmqeOvU0CQcNaJEwO06Mj/ZxZ
H38sHfZxTDuIIqGeiNB+rXZmhR08c9t3d6SVkM6v0YgkaunMa1KY3zW/D7aVljCOAq7SPs71Z9k4
8UOqF2JVowrdRa2g2BRr6wG16bXnwxk03PHN9Oiw99SI5ySJ2KW9TyOM3d1A7uCd6wAaci2x9SqD
CGnd+zZHdrFBB1Ztq3ACejeb64D4Mf479tlUh0kpe4l5XTTrug5+FpTaimnc12Q3XOdx+YDX4UQ5
FhiMd8xAu2VG/hIkXA2HlV8Kdj9NaE9+xHsE4lCZ0o9B7oVtZQ+mDyNKJLdc/lwnAznTeMeI33E7
N0+VLsxPPPL1UL2MGCYh0Mb6bsxJwsj5IjUjP40pDCLB25Ew9t10hhf8Ltoun+ftBMAfJ3d/XzjF
CWdRtrU0tNF2XcQH3wbnYzQctb1tWXxo5/vgVPpVE77AJSdG1dtiYv9uM97Bb+CNsHTMky+QA9pp
+GCGybYSISFMfYexAP8PriKK5LrGl1AZN36fHMC8Tbf2pIUbvE1cIWauS0WEH58GwHzNeAbSoSDm
1HYPzYBcOkYRH9b+frCyghm8TZ12KY+dlKiBLy2Pjc2M0DXtnoamdGZURkBU/DzijXZ3czOONyEu
DgirwkL6R/U/qMUh6XGGkylEfQV14T7u0SjnFHbJl8XGtHjSFzDZ3cYP3uqOnqkpaAVFevRLi7rP
iPwWuOgPw2gBdKmGggMKFr2dwbdBpV46cXRjLeazo9cNnJgsO/WadWXNH01ba7c5CSJ5Hec3o6bB
+ypS1N8kRlUOZA2IOfu84WTJqQFAzBCuh6FIQMy1Jz/ygK9Q73/h/HjCyxKtI50dtZxt6HqcrExD
q7eWlz1Sjd90RYV4jW9sk1lBurey+D01qlsiFSAqtXTsOkF6ELX8G1Mb7pcuPQWC01sfuj+YMe/b
Rnqq8AjRIlo7qfT7ZFyNtDC6wfNYr/vGvw11DSeaWOJVPxh0q9zpwUlIeIKWwb9VkfdVlsHpyqjp
BU8cjidde84Nvt1I8maRi9trK3nRWzKA8o8wpKuvLSBMJ4AhAAj6QzJ/x82Arwk0X54l5CS4D9Ns
7WnMZRjCdxSPLCyL83Uwcog3frBtUX4SZ9e/093mAA3ZUAVO/BDmBkor4zmb4+4hClGem5W59+Px
2Od8Q4QL7EQwpSdDR4SvhdjhrsepDR6jJBqPwiY+EXgwspyE0cCAZaqqNmEwHlJ9viJtF3ImCJkI
9rqLkL8bLewmDYb2IujWY854fHCybWkmFWjEYtqGicGpb0meenMGtFO4jKYbjR5mGRDLqLUkomsu
g7SmeQ6Ne2/Jb7MRH433bgVEsszWQGkLjJgVA2jVXZyWTuyQtxWnNfZ9PH8Nqbrs1P0JsRsZTdnJ
1l7nMfP2EdFP+Lw1gV69fQPZRoCYtXzDeX6ftKBuS1i+WAAIbODatS9N5Eaj77yBOYJZVp9GLQcK
MsGTtKYiPyTD+B012MHwyubYpWJau162cJE7hjis6ezH/TFwEf0FEQPmJCZ2WLuPe8gyjJvqgIR6
o14e4cRSGc5jDV9npN96WjjdhmOzCzKaT2bKcF/MH1TawtXgxD/rcgF454Vb+rV8E4mxi48V8jl+
IECthb6prSdUEqTaJI4GtpwLau4KNLeQipt6ueKqRCe4bzgEk3kVFu3rgPoCRFX95jsDmYUeCq/W
x0wY/yrm7A2lCTY06hLXouweYegEu9gZnAMB7z/iIvvmFGEGxDbVV50Hm6rNwdJGhvMUey8F8x/a
0WCCBFa9LTm614Vz42nvXhQ3+6SnHDxrJ21cxmscYe/6rLkEIjBuiTqGYpxNqzLDqTq0J69a4HHL
gOsMmGgyc1JuTEwYs+HR9R2HtdGjLy3uTctKj+PYf/dn/5doCDqrC9daB0PDFWq+GZABEDUer13Q
R3vhrMcYDxJ4gPqYaPc4mZs1iIecA0oc0dLVFJ3gIYEQPmIoc66ZZzBnwG/ihFcTP9Uh9yt7p72W
o8lAvQqqk4khqix8mA+O/ZRwdvB8JM/iuVj8DZkt80kX99mkBztMjp9Lb/8iKgX7ChKgJEU+VNg3
HZjjDV5HwEdDsGvSauNKQFHlBIRjEC+vt4O5ipqjJ3uFCf3OJenHfZk2YqPHeELwNyTbAtdVnXPy
s9rxvp8mROVZyqgq3y/tjPE/jNjvg5FBeKbvtakfVlanHyayxx4g3CN6oREaH0B+EiwqblsnErdd
CWN3ioUG78HYYSvZuXFd33ZMoA3C+EitmXZ2J6cmY7NOZ/+9KEwahFYGS931G/Z+/zkGVzYzApjC
+jH15n1l2CArYC701lRTjG3TDXme1zmk7Ii25CZ1ze8QaH56ZHYS2JAyWcATvKsdqyCjNd0zbXht
KswpPZqDXCdSBd2yt/ZHLp/G0hyCUvwf7s5jOXIty7K/UtbjRhq0KLOeQLp2OulONYGRQRJaa3x9
L4/Xr+plVlq21bQmtAhGUDgcuPeec/ZeO5gHlASWAZtlIWVmHW4QNIxdmT4MonI/oeOeNsviA+vY
wUhoAMGvh8OzoLIYJG3cYwwgOhks6MBdOMnE85CA8zQPWKNMbXqtTOulafPW7pT8K7nnXmJ4Rm1j
wOxUuL9y9dRmmvyct8ZLh7KHAank9ZFOvgrpYHGplI7QdwDdSalywga7YJk+171aPHWAWlwA+ESo
InZKE+FWpuSEdADjQ6T5nmjSRS+l9YVUm8YT59yPTd5LXUu5c6rOjVpCAcJ5iH2d80C7QNUxEaZh
INktv4O/lNOkTJPdgGILanLs7XtCJTw9Z5JzKYgMa9noa4rlCItrq2NcT1QOOvI8T/g+RdM1WoyB
Y3SR2W98eLvMYXK2XOhJlBloRI0YsYqEW1SO/EoLoeNG2BPBOJjg/PEyDLGReRPdzpzdf9dOy2a6
B79FPdzkpaf5nJuHTMSQlwy99lJQLqVEBzgVqjRHa9scFhrffQQ9Z4p9sVESjfwxxmJzC/xSTwl+
AdKkAtVtzz221zmn+GAlyyH2agZK5rjA7pIXS+i2pGPaa4yIWlepkkezC4qEVRPp9Gbp0kuhGxWB
fQjlNbUCrwuuI+2NcxkWoW/OiuDouugYdTte0gJAXYh4KzZUJict6jRSrlLyTXoeOO5AH3gUYTQl
tg0ofbEfLvmzmEKPJkns7jUQAssgUo+gu3DXVo/z1D2byWOs9jAXAeoPUVbhOvLHMtW3vBtt1OnY
xhzBinjzVHN1MwgcPQghHmgDaFKFS8mMree47mKPufdFkiM9QFFWBgboS00CPzW0pMFIqwQgQy6Q
04UcZqQW/zKpJ4sR/+RcS6cRFiuok+w7mfRP5vfB/VfcYqZ51+hyYaTIb+1MqGC69ButjwJI9gh1
w7J1p+FVDkkrMKxDAmtBUwZQdb22/2mwz+zCkOgJtohHmRKE7Lm09tUIj2MYKba28pbW2uhTV0B5
7OLTUBn3xOMRHuOwosFrB7aB4bbKw2shRfKp4uqd+7U9iaAImAhUAJu0EhfCkJe+hWGUeGlmsLoR
uRL+w0JYzkNTtX5HgoebNHNNBIgUecaQ5ntT6v+HS4IVws7+lST49D392+aj4NZJ2u+/i3L74yv/
ZIT8TmczJV0Vdfk/89EN+W/omMjZhvaBali6K3//FAVrf1OQ6pJeYCiSqmLZ/U9RsAxwhErAujM9
kPGKyn9HFKzd48//kuYGHcTgO0EFgUWCVk7/hzQ3lUNm1JgGcAYOaFmiH5EBeiaF6a055BvAeavs
N8YOyCGN3+Haf6i/omv/jMKVZg1PRLj488qy+dLX+yEMJKrGMoBnrFGXiRuLNAcaBMyubgQTNeUW
nFYeoFD1yw9CvTjEgNQoQje+SV/NniCZLRCh9I+77tf879F39fDHi/m3cigeqgTf0v/5X5L4z14j
G5mlaQp58xbJfPWvj0f8z/f//b/bUGbOVpgrQ0PjeZCkx3hACWwqD+mk/hra4UcQ7kT7LHnTEunx
LzfEP/nhgGD+yU9XeacwTIrENSv/8NMrQJdNGinrxrxZ0178qR7bM+JA8b33CVQCx4Rl/cd4Uh8r
yvc9VODsSfDNo/UEoGI9N7WnXiQCZA/UEh/Fad1mlwys7ylp7eky1A65GqflA+cvrUokGWmwEl6+
mX9Vz/FBeRCD2vxGNgzj01qfs+8M/v2D+kZRXjGxRhZsa8e+oNK1bYEd6b25FbeRU4SyxWxbGCSa
uAqRPLVD8sDaOBw/u0NxYLv+AnagbKCRgDEpwXVgMXTbp+YE3FXakxq9U9zivbpR4sW/0isvx59f
yp81EB7XxE+OkN05r8r2COF0Mx3gC7Of++n3sincwSWHirM+6XY/8h7gcg8NPhW2cNK7T06rg2EL
LhnQ1BKqK2zb99F0C+KabibYdWLDYItzgL6iMbBuYRfk6WV5WIkUOkY6rvBrdcm+QV5QoQvH6qoF
6yO6vPKlmK6k0MB+53JEh+W1/NB9SCiEsmg/aePASdHJi9plkUf6ZhRtSKWdOAjAX4Kif4eygAl7
HcGzKceVgCKqpFK8qCIBr0Cl2vdpr39WD+G5r07yE0xskMVjtUkiJyZS6DEJhBPuuFO0G9dN9KDv
OYWQ1po7IJ/qj3zXmJwW7PhSucpP6hFENfh0txCVT599CuvdjzHJQPJ1wle8wTV58dc+Ppp7EGiE
cZS6k3pYz/droPqxh0AfaQiicO1N+gqPCEIIJnlFY2K5xRk+/3t8lMnI4tJ2tQsUgTNModHgsdPA
OCBNxRu57M0XUjhKuO+Vm3+3Fw7B80lGE3wW3wAlao/R1sBKyIZGrrXsTBjKryNXgvKlJ0/n0PS2
vEk/hi1o0bP8CJnMvEWf+mno9r1gJy/hzbysic2tTeXfuxRsylY/Fedpiy+0UA7GpVM9utD1pvyc
/BKq+KbZ5K8W4lfb2gAYT4/Wg/W8NnY1BOAHZg9MAU+HnX+PJ7q9w15Or+RhNGeG5eeOALT7ic2m
yWJku+kVUZ9xgdlAXSAjs3WJ6P3QN4mbM6zyrNgh3ZDi1rcu2g6bZnzsSJcCYTptkSJx9vrVOsv9
Bep+6RnbMUUZxYWE7Bikx2VDirRq2K3TnorCGbbxERcjUv/4poAcIedh9ECaYiMdsaxDh/7Kb7HH
tPKN3l8eAIjYzA+AJPUAHpy2TW/9++Julk18gzAusH/TEDobKER7W7uGH92P0O2w48vHcdwuL6S0
eqplW5eBkyhIkGBpt+Cb5mCOnE62zbMy3KzLeOzf4l2q2wS8PIovokt0LQfJR+lMvvi/Xh/Z/v5+
/zElWaOND5pKYpvT9L9fm+V8pYrQ5WbToWotrTWg9fli4gf/1z/mvyzC9x+jWbJhiWx2sn7fIv66
BdyB8SIZxxtNmq73H2Et83aJ5u+1S4BnFITorQ1b/H/Yg/7J0k9gxX/ZXU2J6FUTWw8AJtUS2cb/
+mOBDauoMrpuIwl3Z0oSetpckjU4Ry1hFIrwLmkdURG5H9bPaQSCQjI/KmWC90gpNxqCvlXr5VqF
4bhZTZlHLWe+NWi0TxJFPGTDTO4nnZzGbDtfUhbaqGKieuYsm34rS6RZIbYGdtGdegBCfr6ioKnU
Pb359FyuSnNQp8V0ldQA6e+HTdc9y/UA7tiA/Qzs12I+UQmeYq6PfcFRn7vcEKJlIyskZZjVrdeM
4SnSOvlo5SUk6pqKIzMEG+tMvbX67jAbZRIsv0lLYv1mjdU20qieC1Dr2q8hmsjdo9XX6gIkXeaQ
VUEPrN+JRSYFirhu4TZyhmXSDGiqpbILAWq2rVNbdBwnemocNcaHpOQl8Lb3LAemXVqd37SSsKtE
OvEc/F/kuhVIy1pr7MzJz9D2xMlNDPiSSnzK9FA9JmND/MgKf7eSoXdXmrDLzGWjNe1Fz0HSiksB
oJQy7O7Q5Zc0f+RrLIWsqWUM7wJhkR3lfeVqRB/YMqiXQG0KkBpi6QsyQjwlFY1j3xnHlIa1i1Sb
jc9Qz0tLvKUuqJ+TNZN3Ahs8l+9RJEa+GUdZoOGkddusk7x5Sh8gWf2yZH6zUluvGt4Xfl+iHYqv
Fn/sRquhvQCbOqcjSQOYoJy+0pmWJvrzkDD2UpmaTvfEllznkDBSMUmtCsZI15+0lZy+mijxTDqJ
dDyERXuQ5q9m1h7XWiAzKlpegBw/13P+EZ8HEUJWN3ePc1w+pWF0lZPuKzVJbqE1D/pnyEiJe7n/
WZ08aUrMOwUWEn5B8sB8HxuIAi8xUzcIsCcSeD1tpTclq7Kryswmi5R40TaNTnGt3aDdHgUoYGBS
eadNeUdikRAIuSpsWuwg6chQSGEsaLfD9FzWhSOahH3OdWT6wvxNu9IVhfw61/IXBnrMsmXLwocv
X8wCIRsWG1JUy0ahP9ChiuyFnaE/gZ60F4CaOVcnX4/SUkPtAbcyPcGaICLnzmXP3BpivLrEQSkO
7v09E0PBn/NvK498g563EmvuVBoeRkuo381GfdDrkh0UthtkhLJiQJQBPy7II79n+84Giu7tgAKn
mJCPSe/aSABYSzgtB69S+04Zis1P66ghmh1vZjcdKJtRtou4/xPn3mztAAp0HNHGOdH3UOz1PYA9
NUgKSEuxljKwCIl9Q1dzD6UblAPIexMsvnFaFTetcANo8I+IBoKXvpRSs6XFvWzSYth0GfNASuR5
2JdN+yhUURioVRS5c5a2TqURQRN1K8YFVj4mrWbnmqMc4dcad9JA5yEj6oEuL+xMSUx2S5X4RodZ
/PcHfZHlXZ60nNlkq4+Dpjcfwp4c01LQOjeVmNkR3ll70x1HPatTtjP0jzS7i1R+fyoxX1CSI767
k6p/f0aLLVAK9/8+yr94ItI98Q6aY0QSyRuNOnoRqlE77nOWz9nKw108yN9NRAqOLI+J94B3C5Xh
eX3s7tg6hyNAvTHd7lgh/rSTAF4XR8bwTb6tG/ktrb3ObY/5cT5KHzk04D1GPt1yLRwtNmt39rY8
8ew3h5lgpx+ogt7ICeGgnMw3u7rE2ArfwCWp5/ijO6j+jPzTDk/VJ0TvB0C/TB/lV94j/dXcd0/x
BhogSFWDdf5s1IHR2az0YIkKlQvlkLo4qW7bOcZJfKBVjqkogsqBkxBzQGTDOkETK11MFBaYGe32
TcKgaRxI/OLLCI0wHIKUtE/zwfwyt813Mr7FdFFSV+3BGPGF40+jeNrzdIBnjA5HsEDrc+pxMtIe
T1ZgPFdXDvKkQdvzsxEYgXhOAoJZYGIxkLYuyk/+DkibWLHP9R14mhE0nVdhqyeEkL2JLQ/Yxb7f
SLDK6OvQb8RoDfCdBdRyCNDFL91qgS7tcTtGsr9MmxknIqcrwm+7vaRuSdlYeNr6vRU64hGvBGsp
bRN0rV1j1413Rw3R9FZtwZv0B40EUl7epWFt2hfe5CVw+QRowSwI7CdOS3g2yQZcw9qLXvI+qF2N
w+mJYNJ7O2mL4bV9lUmdZf5PFNziIMzMNUdAcH2WsU1s+XBkEkTOIbFtmumb5Ku40yvXOOP5WgL6
YK2CV8Yx9cM8+PLkpMiIRm8h/bK3QXJfKq4Wp8tvbHhKu28/cW3y9uCPZ9KT2Qws87Ol7zImaNFG
Lx/JFp2tN+HEEmadNG2nvzEAHDfcFoWw5RLfTZnRk3FSv0aMT5lHSdYDv7jPVElY4sxoXrHx0MBN
T2ay17+w+1zW5/BM/dS9tehtysf+yoCJn01Qn7O+lgcy3L+oyUgrVr8VPznpx+JjqBxRsfuX6ZbM
xBc71onHhqzwe66hg8y5utV++xRTapEj88YToHwWFGupO0rMEXnTKDed5nb3/bnaKbtpHFVXF/+e
nnpW7dGkfBkNO5o2Nb8/yBeO60eZ/DWO3VxqbyZGVLSvTP6QhRhN0Nyk2F6iLS+Tbz2OD5X0isYF
p6JpHiLNJf8tzRwuokEhecpaRztIjWfsw51JBWpS1/BOkSwNF87lDcJbGj4P2XO0BrDB9CzIh73w
qZZe8hhJGxKl4eo1HMRO1vneml7tYj7O2/GQ4fSLfO5c0vvAZwXtfsj8eUeG0jGNXE42+ddCdNKr
aB3yQ4hX2rD1EH8sFNEt8czkE1DN2UTmVZFtvHJfLWjME6ZXDqAuYUPD73P4BO2/wU/ZHeJNOePx
cLPXPOh1h8MABRj+22eaudmZwA8ciBOjYCLibAHBBuw605lMbhEHkOp0aCjIS3c9YiviZmdppgf9
3oIYnJxZc+ILFXm5y7IrGZrg1q6m5QwvFSecOTAdZQvr+lXy5UC/5QHNnLcCBSHbxzY/Jr5yK+kr
eMZhj1tjfZoKb36god08kEO+md96H8Rp4qjHjGUMap0LL8j4gq0UbYoTPsjX8RXRzjuv4UKla5ab
eDcG4wqsnVedF+7qQTus3PlMaNjSQm/yUeOIp/CRiT/R5FR1tTNBx7D7R6htb81ee8Lo2L+amGzt
93jb7VFMeBwTLsCfLcK2WbXHp3TxzWBl0d9avvUpe8UzW2j/UNIdPhCAdYpO7S8iQBeD6gosoXUW
FEfluHWrPwdXO7LCqlfllNyyfbRR5V2kEIjuEVMuLyDyN3l2qPttLT7oF/VoPFXPhMFwwEQwCbcv
5K7TNu0XpUFMQ6XdSq/QG9YzJd2JHYZWCDVi8olns5fJsvfQJkDtNwbmLU5RuHW447oXLtMhshyw
i3ntq6R4isJtYJ603mkl3xCCMdzEwmaWfN6nMPZ5LVV2EQH5qls5dShSGZeEg18eaatMFYeFA1Wl
9NU1n5wqLPi1/UG9xFfBBtco+eZFDqwnRiskSjAzwmWLr5lowQTdrd1uY9ll3jQfEnSFnmmdmhNh
RaJ6atAj8lT+ADdVttx20cv6qzj9XuZUL9oV73RXJrJ03otow7HI8paHIqh22SVKsI99MvRPzUs0
HZN35kUTcRhkUiDq6Pcm0cGwvVn8B9z72T6croPEnS782BA4TdKc0gfWH2uBo2pds934RGrxL+lF
gBvE6z3mb3QglFfpTANkVGzpnG9Xv7nQFYeEXFyid/YlFgNF+bBGfziO5+oxIS76V4/iyCle8Eyb
lstgBJkPZXPKVsb6yICLfVhnhn6ba0B3nMKdTAsILFIqFHq+xGr3lr73hgOwhHPpZX4NQzz8dMOc
fqtwx6boFZFokCNih+8RNAWkiJJXfza36r0KD+pznTymD2a9B3SpbdK3+8FT8JOPGWkPbsfExT+Y
7VK8LZuVjeJF2jBxCAhMJDKBhshGDPot5elwTOCstUEj+8O3CU+AqY3mRo1NevDwBvlxPYVP5cbw
wrfhmxF7zSngeqeeksDRujwo0Un0ihveLuDNF9WJHusD9oTsA0Fs86P4wzt0v+hn2RUfsnIpQGFR
1K1c9nE/MZHmEP7Enpdc0Gc9jGKgJVuoJt7yrg5uc2NVZwIK4DCiN3ZCVPQ01rv7zGdjPjPCZn5i
nWkofSi++M1fSMSaIoauTFhddQ5CQmGJmJCc8IoSu9xrj4zdtNiP80vxTYy3OXrFt3Yn4l5W8KmS
L3hmiYLvFCG0ehj1bci2uIjvKu2WXP0cV5HiRET5+brqYN4yNijVqwj45dFLKGwnlZVukp0MaQ1Q
fLshD4g8bgNwQJeCZw4k2VaPCwX6K+Fr4bFVfrr2Vxu77QOvCXkIcqVwG31zhinJYeWi4G0PCXHn
lLAzeq9tPfK+6rd04Ixrq98hb2O50zLKD5txLzTbxI6v42H8Mn5N76GO4MdZP5tvqkYLTjMhej8d
PAM2GibX5o5esvYSzcTisAs5RAjt1uPiFociKDhdusAppxOcsbe2Rt0akJMljW6Nb8Mm9txbRXuR
fPVL3HJEJHoMKcRePZLJ1NssL40XnfK3cgtdbXa6T4LfEQLH12ZfkS2DsPGYnM2gOZnmXgzm7/Hb
PHFXCpFTXNdjfCx/Wdfo3B8LtLWf1jZ5bg+IruifN8/z4i/lj7Q+LJpd5qBynSXdlrhHWn/+ZZjM
d/0ZUKxkA8VYCpTGc1IozmhGsqPOi7hfZQJOmc1q0W6lio01Q9xPUS7tkQXzD5LYH8eiFwIRcZHX
5+y22Hyk/e8Pv//f7z/9/jJjgusMTLljUR6kvTUnEtiN+/9mdgfDbHnIo34zFWl86UTpnoymuIpJ
mmvMOtM3neqaqPo8mKoKRVU0B0WtowSYEanFpgPB+IxwmQe7YChZYB5yNSO7JFa81zWT383q6dyq
hYiQkR1kNUTLDkvEtT0+clseUSoNGpqJQQfTIaecqASjZworeh3KSLQhYOJCS+Mlh3Hk9Wn/JmV6
7DVDNz1JECIS0EV+I9NhFy0O3D2DLbcJMT/mcvvUdYrpVqH5IccEGsYCCcULSt68jZjG57KLUrD1
prylaS6Tk6gkc/ycJL7WoFCAoiv5TMjRJSlh6zfaXQFYshVWCBweG05HphKjyUkhyUPNIkYWxTSy
sb06sK/X2UojxZz2cZpfhBAZ4UjQ9DHulDddJZ9lZX1IB4wK5UInUxXSxxoMAWTavcHmFMbNfmQA
Kq15z/mRE/JUhRfA1e8IMLtdT4DaWM2UzynrX7dqfp75DO7xVhnVNov21NcPfU2GnKyutMTlIvMg
wVGJLBwq4IcQGWjd4gKuR5oMfjyapLZGh7CeX/WslLfjJDAn6/WHMP3Ih7bdhZb0DduPsmw0URUs
aRqIpKXeGyDpoOZvqkmxEmY4N1ezRlOxAuRHM/W4RhcSRLVX2COdUIlYMvo35sS0lwnLSMNro/2g
DmyZMufPY5yzrzbZTE/N+oHfvJe6GWKtQHi8WPI7IHb2ED96k2ySOUxoudCb46afIUs2YvyzkqEo
tVRDJtKUeBrjTUgvrxnWW8McfoNfFSW/AGUkQqVLcTW9LPcfJstUpxLCagto8Uy8BpIFCzhs76sS
cVBJSupkF8sbsaY9Db4mWDOViT8wEyyh+2F9mRrhZSzvWbvU1JZCtxHta4+F8o+vJdv6RzS3mVSz
WE/U7/TTEgMFx5yb51wXG6Rk4rUX1ddyzjYkDemkLRIpLaIQ5XBtAZkhq26AWy3Wd0Vw91Jp5JUV
FMR1yRFVqfpb2eCgLlU87MZkfbazS/zYp6pzNE5GEnUqDsw1wYMGkkFLfbNy6RVRZUcJygCrR7MG
YfxQjYMf1ZQMcswIJW0S/BF5HkhtEW0fY42hEuSFu9gLJreUUMx0oi03xsVajGchnSibDLCPhviW
1dMnrF9wnxj6F4t+UNFvNbiWrQwz2UpHoi7TG7m1+JQUlpRcpFqOO7D1cULcJrHMXrPI/cZMGt22
ykTfjRIbgBFdB2BIgaEEI3Vp2o/4KQQR6eXgdx2aRiG5kq7+oalSSfcJJYvZ91s5B5epdDX7ogzi
iJxhyu6I7JOuoaOXMEFkifSUBYFlG0KnUZi3RUN9Nq3ykkztTWqWe5tsQQ/dSXYs9Y/W1N2J5NOt
UHti32VUzZlxT6DqGFuEJMZPFeNkcK2bGpVhpAs+psGLwqXl7pRLYCccabVW7ZCuDi9EoXAeyZnF
sIYXB6t5Jlumo+5P30BVMb5KsXio2BzSyLyOU3oAAOOGspr5ZikGBBBAIB1j2dMEAQJ0tsjnmjmg
IFajr1sJQaj4bokDjWAcz0gtQFtIufXR5FSuVVzc5oEdiQgyW7GUlqBMPBtq1pygeAZ9H37Huuoq
4/CC0+k3NiElCiNNvXphsCaq864bd2Ynv8czB9m6fxP1PVifE3ONTW0QRWn23bc1M7gvOlck6t4Q
yiOQb3oz5AU6j5WpbYumeRIt8zTXBEdNRK4mvThti7b9qpHcL+JHFBVspyWaPzNB+yR0uD0WI38j
j5U4DZ52Ei3zCgEeswQOPJQ4y9uHDh4LNhgH+y5unHKkT6oI8qEf6Iq0wr1WNafHxCRlLEuTi0hq
l5ZrCJYaxr5zBc28sp6iNi188FlsrCQkd926JURrF6atuK9aXBWpmD/OY/+GAx7kagFpJSLVjFBJ
1YbncakE4WMesbfEyjkayz3SifM0W6REWkMHuJRSUkInJRizn3ex7qgaf9UR6G1CBIAIsZCSIbDh
HEVyPdlGt2qe+FRNW62dxn0eRzfRmN2uGp2s06SgmfKc0epE93eUg47VzNbNjHbHqJykFbnbuOhB
QhaJveY7TSvXj1VL9lK0ClvMApfC5Aya9/VtmnOKaL1/mhHCOuFkXAbuU2dRWeBlK1Dgg7nmkFM3
MWuN1LsUz9CCLqzxhChkptQbRRGCpKbRp+SW5CRSuUXPth/N5Eng9T8nNM+zKnvNjCxmJ0Y72rKR
SSXyZNJDxK06invRQissKwUt5FRhnWrVxI9rCnsDYq0N0J5tnwTdbZpSd6woWsUoTfywHMdzdo/C
Tk2DJG+8LZEMmmudJF+5Y9zvEkI1kSkN9eVDzSxgR0iGnarOtqsIhqUyt2raD54pSAIoXWTzZYVZ
EcbshGIDLxe2n1XunE7k/dfD1Vdi6jK0lkRkpMLDovbFVquBc7UmNpoBN1YDBSpIJ/lnakbauJA1
p+soiJpn6uAslpTSoRuOnRwnTHZjb8XauJj9U1eY9DX7dgtcbpMbCT2IVrtMQLHxBw3bBH9bxiVy
ktA41HoouCCCkToCnMiTp2bpeGI67UWea80Rs+ItC8Xb1MZwRnGE9In1Yog4CuRx9jVlCjEedLAV
Iv0VtRpdh1RwNUnJGNKUpOmqpF0M+eRXEFxQHONo0OkJmPeetSbnj6sg7ON6fYJBBn2LiZSKppjH
uFCnq1lW2B5M6QtISntUYcvSx0fACyDbH8P+Meq2VW586nIikk+s76Ji+UlJtfVNHcwdIGCnUlVv
mOmvSQIntkSNZQcEgdPMPNVG88tAr8Z7yS0Rd2Hh9nOnu5kvFVnjyGNJ+IYs3UJxiA7jQKGgoo6o
QkJc8jR5ygrE9Qxo7npTVEENo+yMXDv7btYLLcLIYjqV9DWi3jjKCicDFrajIc7YPi2cqR2J3pDi
gqQcz6PiC6bMXD4elACfl7rrigl4+f1P//DXOYfODlcNtXD2mTAZ8iSl0XaTGf/1w+/PmS20cOJB
36M7U+D3h2bkCWDBkryi5tQWSvKbeCfcdnr5CytMhzrdQiQvCojDG9IntXikwxdHFKUShWxqEts3
jwIqdTJa1JzK7R5iPkZRtVXpOmn3xLmsyf/fh2GpL0KhGD6kC33XpUtLzqdGZrocK/ofH0p0pbv+
zZJmYyf8x4cEeQHWl2ab3lHz+f3DbwKo1gz9b5xQQQiH5Cha+SCGk4z0UcsOOWkzwe9p9//Y+C9y
If6/2r7dd9t9L38v7Pv9ZX8K+5S/WSJRXZaKCUqzFOMv4j4NcR+fN5le4lnnH/6U9klAPSXDMKHK
yoahqEA4/4z+Mv+Gwt4QRf5FVCVR0v870j5JNu48z7+K+yxREw3NlCwiNwyVlfHv5Qdy0wKLG0ht
6WY8YPEiHNe+43GwmEqlLSmYXcQBrWwV6FsFfbyW7BOBuSGPFJqbLGyukdU/DlEjummfZkQW4eJK
Js6DGdwVezY7etd5lfrdjBTZHPR3tZjDPfrgU1vNmo/5VtmFmr6VxC7bNpbO3OSVbM52b2EFsKsC
f1VFeiFa1LHw1cEqXEW+zzESZXlqPkIp/WzNKkXrI7NA0qcvycU9VG32jA0dnbZgASnrCKPhRFqz
0Ahkdk8Czay8fjDLvj+ZY341a9oX2tgFlI3dNgJfKYjiM6JMwYOVQnLivPwkyHTHiDnEwLaLOsNh
ML/rVQZIoPm6IJqL85hY4XUo1V/ClL43igXFUzTHhwb9cN3AF+xzVlEBQfYAhN3IWLVFOUmdY4si
upKV9Ji2QuJ2IiYUs7ubrmbkDksVIWBTy2u6kvvTqBmYO06GodqAEIzSImij6bYMLeHlU2CGiJbl
ie9c6zRLYLahwLxD6iqMeaMQvUY1zWq27Gur09qPjWvVpAvuOEwnrNg7BiNCGSc4kFucqirTFhzZ
Tl2tPdP08KpJDBaFCcFhOWhOCqzUFlpkFfEiwfJmBFNyESEz0tHNo3JkK5Xf8XCntoiGf1jSTT8R
ujY0HNO7vh8cjMJOlU6YYubCN2q+OenK+1zR33prKANFgYfUV48VvghbKEayDVvyUcaIraMQmc/f
v2LSDQG9Oa4OM0UjZqV8rpgR9yOOgOq4bESZy9FaCE7JvkycUQW/2j6LApz6hj0F4IyrKERfzZa6
WYf1mexfkjTxMpkp3dh1MdqnngCyKQmPAPvxsmf9YZqkylcXmdwmDTGAIlFnk+K0kzO8aUhagmXk
8o7FTTbmR6ttdTypNY37jIxki+4nNjhvnXg0am66RFIO8HoIiAg32dpAbdUI8l6f5ZlbrVXzgHt4
9uVcDp0Qzcdq7nqs7160NlslZjY4WyYk1WL1qZ2YznPoNmj5yBX+JGNoCSxShPOSZK/leq4Q++5h
kCKE7/OToq0zagxq/JmjbmY1KT3IhHt+nD51/bVOpfFpEF40Uo7vb+q6UweBNxUBPj4c80BtknvZ
Gr8OnFB2yrSuFM4ReiRKNq+QqwBLYPXckBBnIMEPgH6WmxkbrqM3JQHtUvsUcSsczFCsmVCbvsRR
Hl8oo/hWGgO96C9VO4BLhyWBjBO3vFH06zHPYfzGuui2rVADJGPKBGJeSrIsqMJKCSyGBVPNzVPc
kV+zI8jSummL+iAQpxSP9MdyZaZjXLSJ1yOhqytroyAFQRL2LvX36CwWkoRoM04bJOi0kuFED/QD
BxBYZfdkKkzZCGAi0GfMvXCAYWjyllJNDd96xUElNak6J43/1ssTgRGCjgKa2dJKSZZHOefkGR9J
mMdILNH6I5VhpCKNKKLV+jIbiG7nEsfxWOSfCYZhp1jSrypC/6dGzTWDF2CHGi0octdwvLQTjeQ1
H1yjy2iTlLPAARIfpDRs1J/IRE4RTrzPprVullnarQaNfS2x8gPMUWSjRkzVaoz/l7szWY4babPs
q5T13n9zzI5FbxjzyJmSuIFJVAozHIBjfvo+UFV1d9Wut71ImmUmRTEiAPg33HvuK0xQhulgTXbD
moFWaPUhCBYlWstanvNqN5LNlsv8Hf682lpiODkli+LEGLmrsAs2+h8FI5ooGe9iSybhSfpLTASt
Qlo8MlS0T74B02Pr/FdrxC4d4/04pM5WYqXhggYx69XcQK2dP+oOwAChuNynU4lgqlek2U4XrEHl
zl+/CUcdQ6GqOsZLSdXbFOEh9yyAqquDECTFjnwNZquftkNbQCoVMYBwAx5QlL2pVSs2OjPqGC6F
Su/EqYoYU5Aby8AwaPpbboV3VdKSj1DSt66uIzLbghTX4JhtCm3QRKfxP5moj6Rk8FBNf8fJcGOQ
MGzQIQ1bYemdUTM6WlHSnfhpz0bePXQDTv087nlsiYrVrY7vuUS64+Pfhkan/qQBvbCv7eGwVP4P
QzTKtcFIjgGO7eXkRPKOuoxOrzS7toQrgf/OupKGmWx6ZyCzw+6aJ4Il1jROcYzb+hn1WP0YDCK9
VgWeZVM6jIYMseIgSKeeBC6shGJNuj2XwIqfW0PAWsapIrRoEHSJ6Hno5nvoZKxBgxRqW6p+EwB1
joUd3eYumeDR2n8WO/OuUcmLqGwmkXbamFtjGAwuOY+mjtuzsl26kjTFiaj6i9HTDxmH8z5fvPUy
OJZJxwSS/UY5VKAP1nOrZ40SZubuMvpgYMn3ESq5iylnBYKARPv3xCecxpnQwETJL077FeDMt03l
8Dq1PwfJ4mXIma+oYWK7LJt837eTRapV+kIs6apLuYHgbg+UZrxgwqlM0yb7skNtFUtBR7LejAta
6qGGwNCOEVhmVHwe8VB17i5Hd5hQUuNo8CfrB07w8OAX4Z1I4Bn3zIdtRLAZQ0Rnc1xuVvoNrbAU
XMXrjmW695WETO5HX8pl5YMwkXnhqJD4j4YlFESVkPcTnUMmj4zGXjqBJ9LpX4MpOLh+YW+6MUV0
E3o/F1u9cQwNsBUIxZvx8217XIw75bLg7/JhwEEk6GbxXe6Usf5wMLuWNd+zfhboKft7mVk4t9A7
pR0LYqtsfzhOx4XB0zaP6qux8nnvqhbA7Wz9wr/6TbuhfQXb8/cocwiIOdsIZ0RNgeSNTbCdOM0D
ax16EHJROX50thJMIGOHzGcOUcik7BizHyaVDQJ5Vspdn7yFrrmjek32YzjzwnhzN38VXItmfFbU
7rda0L2MQnsPqfI8iMyPLbPsm7a8/ZzYZ5kk5GSMBbUJEwoeDJjQbAIe65Nlb30XYWfC7oazMN1k
PtOguvb1Vcw+H2g/ThsJt2hFiIwnDkXE0zrVj60hopFEjPCFzv9LLe6rX0fDk+Vl+9Zk6qWsXnWH
Foc22bD6S8fLyDgr7L2r5mwuORtfUM6yrc27kHV04RyAK2GbDNGOB+lT7TY9u+aFJyqAI7ett7bP
3rlVTnhlYvM7i6rlNdfXeTLytZ/OmYmHt79fxjp7n6c5u4+BGd7cCdE+B+5AClpT7HxJwl68RNg5
WlTrKUAVz+cndW5dPQvBQa8RUSL6tHgGprwRTYUDu+48TB6SQ9uL3jgS9d2NIrmPByI3GTEHbzK2
oVG4ARa5DKoCDHRABpGNJaRZfviTF+6sahY704/Wy8oVDMvSe5PejAohz/eysgzauPU/hVDzq1ES
ds3EwUs69y2PuTlMo4ejTioGDmNjH2ampjun6NkoJ930bgluX6sAE+EBxKEOB1s+JyydRz5cGxtA
3XwZkqO29mRXt0pCyI9rP0VXROAM3H7klOhrzumCTcNfcyFHAiL7GBH00Kx4HkSSetkJPreHa6MS
9WJZy0jMzfBeFOw+tNPOG6e29qz4nucgfwx6pjNiEed6xIlcAQ07Go8Uy4U4S0xc4HUQSPtTGoDT
OPkVuJGxj0IKfszjUZV+FPHcovNg31qKJjlyxKV7ZMoWUmPr2yjZzCZjc2BPxki516x+wAMJZx10
kUfT2Yd2QdEft3Cye4b+4aUCFDNxap2ssHofH8R0yJkKxnVy9Hof5QHvkEW5cKyY9N9pOJ4rxkyl
RXpqEw5khnLYMeZmcsw+O6v7YJ+kyt1nLvO/bgjeyolN3phCYVk63Ry8Mt5DW5/PjW39KnhQIC/s
cH44Blam71567ptuzThFe1zvce26EG4anLUMZrLvac9eu10TUnmwsuVdU1Mn4lPnNUc1G2eYbkSr
Zp9mzVmlFkFawsUMjOPqOW++F2JwX7NZu7VCGUR9be3grVrzW5ulOoA2+EVxjkSa0DA+6v6ch+Mv
k9fOM4+bCy53AqDt0VlN7UgO17RYuqnJ8iV1j+0cB0HSQIkCLwzyP2WCcHhaU2d94mdlZh9s4mgV
tcmDChmzxY76x/O5NyTdZGkmUmwbhKDE2opyfAYZC+XY5tZlpZQmDtTN77HnYpdJzWHwfb3tiMq1
YjJzW6q4rVdlr+hkv6uaT6RcE3YH0C6OWvVgQwyoCJJENBSvxAZdRRt9Kp9mJZ3M67Am92JV/032
8G0ZA7XpSmwuQ4AwtKFBzWumSstEBjAgyhwOQ/A510hohjUpmMnhsvMID/bhhm3xa48btSYLpz5d
hCyUvNoUEry6mN2KTRZxSihxPIrgZNS+WNOKG2oTjkH0ZqOilo3TP3Ws97ZZhkOzph037I/q5Hew
piB3ax4yAODpmK0ZyQG/MaJOju5oTVAu1yzlzYRXG5ct7e2atEyKE3R6wpfz1RswEMc8rbnMaT6G
l5ao5nDNbLY5JN4GYpwj/Arb1UFyjMCRjGvWc0jos7+mP4/a/aFs58EnMOHusqA55kRFQxPCvGS6
G+NIdLdrnrTrwivpQjKmR8Km0benXCj6J+XBV04WIssiElb9Y0A0E9St+iID8xavgAlKOCy8f6Ue
ed/h/IYrs7jiw1uzr0duLlQDPC5SO+HELzGSuC1Wgqyx0BdaPCQNe28Row6uMA8frBydu28lbJgC
Zp2Lbd8MeNOr1/7yg767uEl/cxp1TjMMOpXtJ/fKJv2C6rA5hSnPh74hErcf+2nLaImY6IiSWjUC
ZBBVXt7d8FLc4F3BOoix0KWJdYtEwA7e8k+QsTBIWCPmDYEuNu7Dd8t1mi0F1j9VVv9a1nxyHsD+
xuaO3SYDVdhIwO2mz8gDKEP55jVfqnUzvGB9dWSXxLAem6Co+eVkVR208Vkr9T3DevrUhS1bvGAH
q6zwPIXISb3RIXsv4SiPe6pGN3KdS+VCcrN7awNE4Ae8hnr2NVgorfd+vLXVy9wb/+hK/OdFiyK6
TqaHRKIB7DXYl2ExpGm41NlL3J6nYVc3iAJmcylyHuVUYZZ8m+s4gduzhVRCWAIr2KAwbJVD1A1V
VrFmNdaNMaz1fF9hczSuH5xcf4aZl8CA97kht/khwxrGeBXeS9wzohqZU02IEI0G09yNMBWFdF9J
yiAoyqUkX2RibezpW5FIeei76WBZTNDajm2kXP5xbdS9qZ9+RhTglajCA+XIz6FDAuM5HOzPmY4w
AeCXVRXaJaegmfCM4qmxuF8DfXif9e3O8WvSPpJfrkUIiK0msQWSYTYKmcLOMel+6SgNaf12uozL
/dA/rl4daD8Xv5iyIwBAls6uwUtneU9gu7nbWU9vkib7SA29TE9pAFQiR0eYM8zXwSdKkvZH/li5
Ek2gRpxU+AyYF/GVdIylTPxpOfyAkDof9bLeWiPyrpBMjwDs23ZANICFgSe07dMcxNmCLpp9R8Y4
a7eO3qvJc+Fp8AqshaLJMZJlkRC7uMh+LQktsy0ZxcBYvlQEVWzKnh0B8zXGaHX0NnuLC8Wr/Pa3
i8uI3dkK5x5xmB2WeEaKiVLd5X3+20ooE/FTqRiT5r1r5bTHIx+CYZjOyfI8QjnZCN0L+FnsoOEo
lIZFJ5n26LUD3R5WLFa91v2AuLmKmuhCe+ZBr+H2bagK1xmaXAhWKhnVlCR2HQEQIGPl6N+ZZrTY
OZJLYDr3F3QT2vtRnt2EHrmy9RrrdQqKV/J4vrczUjwZ0BJXDa4E397G66gSrCPCVInueyn9V8Li
xRYqEAveoiFb2m3ewF/Hlz4rn6KZ3L0iWZWYpqy3aR09FjROt0HP1QG2wNdY9Mk5MsWr288FZsjs
uQM8wlbMvrYG6VZH471jSoIHZWLoEubJ/FI66be+AZWythqFqS+G2OGL9lHLzroZ973VgzOoCXAu
EU679fSaLmrHXufLZGF1jWc4GsryLv+fLx58Cxvg/zYSbn92P//tn6pL6bl/lv/8z/9x14St/dvm
Z6uL9L/FjbE44I/+5/LB+5cLOQAxje8Ftu2v1sn/iBtTBIfZK25AWjgPlev8H7KA4//LU8pyCGOV
js0f40/95/rB+RffaqnQppqVVuj9P5EFHMtene3/Zf2A+dFxwsDzbRw+TrC6I/8v02WQT03JniA7
ptJzDz56V0/N0UFmw66q7Z5svCB5jrPxXHG3HGQXE+RVS+cFrz8qj3Lpzx476Xys/JdaNOFuMXZF
/JCoruNMUzYurvc0RA8qRpXp9/E+jqm2tICmV6RjeTV9XX9z2luIJz1P5fIZ9TAL2Ho3d7ur6ku+
ACaIMzOzpLWC5yZcmBx6ETZhDPZ57Meb2QIlr2wx7zvbsi+eTsOLP3T93mrYlNgJd349oUaEIj19
daG4JYpVdl76RDVVfnFcpqg8DNY8fpdtu424XX6kCiwf9I9d3aL6yEpff5tnG9RpEjB5K0hXKeP+
fZqp9BMx17e+W7p3FtT9g6ad29aqBtIiLVK3kV2VXnEoyqW8mEnf5+V5jhL3NKjmZxiEFfoU6o0G
Lg6JTuqa+UtyaHtBS4KloLPuDndzyHm6C3wk20s5XMPyOqh8vpjI3ka8WR+yQ7Ba+84pC4mv8Utn
JzxqTN93/xHw2rTmr5ME7myZbFN9FBM0HWYWCS1KtYwvPQo1dIyvI9E7aeyW+0paZi9cow9CXzPT
hx/ykj0DiKme4h6h81iOAEQLzDBlBtqr7fWRCSDKgr0Z2VuFFjPmabCe3Gl4qdrBupd9NvFILZID
mu3F9q+CVTliQJKSNc51nu/lce4wD5qAGOKekMQPdvxbN12qJ6HQn7uNpY+1+5v7qDnm4J+OiItw
MIWo4Bg4v5mcyfIuMDtwUOZR2aWNAjPC3cq4EjGMPR1qu2Oxz4ez78Lk4Mp5lQLJ9lRM8M9i0KFU
hXNBWFfTMy5lpSxqL7lYo/ijjfxVCwliJ26cZylImIscJhtVePX6sD5N/NBNEVEpddKPz46NjwGV
VrGepmIvogygs6+IxUYG9+RAsYeAWZpN5ODZcCTugvVLsHQXlILpMal6qtocbQhBfjI0zpmxD/Lh
8GUpAvum0gnTv0NMtSncnOV/9pqnNehfBB4qYjI8ZjPK4Ch7SlfeT6Og8Dko50nq4F8NVWhboqTk
1yh2ocToTBcwYjyYp6cMai9epIAx3yD5+JnFCZ0GKEUYYXV6/iChQmwH3vJNgESMSNr1M0UrkEXZ
6gcHuejM/rAPkAtbddY/vI1T1V+mNvnlRF1xahuolZ7fYe7JCIyVLel9wBOZh7fHeXlhpnZpmjp4
CmRZYZtbX/6MfrVydHucBJu2zlUIsNaLtY66FOYaOiwMlYg4h1xd0jH/JhO3fQq1/erH+TmNHOdm
x+oDYL0mJClh/bhApPZj/b3U6KVbg42RJ/CNe+eb18Woog0NqVUsz8tkzyd2tlzcKbVMVCd7RzjJ
Lql0wdAq8qkX83qbZTh3GOUuD3Iu1DYqcm40l8dEq2vcZMVk3500bW4ZmLOsrT5dl2Jcsyo9y4ZN
2LsIIRa4aX/TdmZBBmkVWLuMBDunOycqZZoODaSaKubIqCsDC62oGafhLJfwuwoJIFyqoHzIvPKH
FUXMldxo3yihf6QZdhfcNX3j1LeY1u7uh9P0UqcWPLKgTq7BjDGZYQttkGK5whAcrZUo+8cuaO1n
N5ePdtNVjwqh07LkBMrpdZgb+8O9QUJVqib4hZR012jvFNfZRzzSyKqyVrtqq4csOyG2AX9p5elp
CAKzNSW1W9Gm6SFNkHiltgD+VYtfuF5HDMr2oy68vZs4/c2X/rqrbvWOc0hf/ZZxydx/k/Dznq1/
iNxDysfVv0sky2tQd8yzFCanGFEZ+7cF1WrfVjQRLlgq0sDdJvhJgxV+ONEc3d3WIk3aAQ9XR+Mq
fe1wrJTT1YfxvJ9Z99OgZJAqJTnTidKfmTe6jwFM9Vk6l5J57bsOdgwmYe1a2LdsKxv2suv/ZGRE
oi7EipobnVy9quHwkEt6LHN3vjQKn1dqvcbpJC4qSrZDXuRv7fxVD9Fjn9jqnYX49zLoL3UdgNRD
x31mTAIiFOfrxvZ4a8sy4KRdmvZuJ8heZqbDyzh/LrL6nH2+k/DkhAl7E2Lch7IcxzM73bRLjyFX
/LaLwvY5FCfHdX7HGshWEzdIzmX8RJAjdNBcJXiocrzeM+GEMieTsOWfKhO3MoEPw/Jja9XhcHGR
ZB3TpvoeJV6zGXPSvOoc09uglvIwLSLDqVT3e79lWuMjDkaCrd9QxTmbypQT5lCN3cPB84juAvo1
EzD4jBJ5J74OjWz5oBZ/3LGHXk4Q1MatSlyLdWYV35EQYDrT/qdtIf8efPud5e9E+209LSls1dYF
ak+DCdV73ENQHs5dZEUbJPTegZOa8W6BXYjhJsFa88+yz62P2brIoQo/5mJ8oTD6uVRJtUElBs06
N+/xEDLb6GRvrksjWDqon4kLmE+L8Xtt0PU4eIaAgG9QNOQ327Uu/36QBPgZEoWVckYnv3ObVh5b
w5nY90wOi7KztmAd613imvIpLODxLfZPu5Hecz5K61TIxrnauZPus4aTOiFI7ME1lTq2XY8f1Ur0
m14ZjCjo1a6HcvtQaoaZBcO/S4t44UQXSb5ePp9lVKgjtzvYovHLL16KaIkuzRRlh85C7N02uUVS
YbwNuiG8OI1GZtqGZ+MRSRcgzexd+YIuYzI1thBCjFuigE513rEb0uIyTKj8yO7ERWVq82zC6BLy
ALrS6/ebhEb0YFrjX5F/n/1GIv4lOoh+vvinWRqqAtQNm358bkqu7Do200ss6XmN8N5aTFtFhxcL
f7vcK/BsIsC8VmafBemVJ1iYv1vpwVMLIwQPa04mMPvbBFnygXleze+Tx+z9pe4fBlVEBz5n9lBx
+Tm6vtrbctnUI84SP7flHRl3jcixxaQ4T3LPJ02WU/xDAdji0ah7s2N7Fp/GBe/2gkNs0Kp/HPye
4jEbrzRuzLlGml3TemSgKtA/7WAnV9/T/7Drivaa5Qp6eeDsrouwelTtkyPEt1EnLQGhr10g9Otq
KaKMyKUG4GW9ZGVl7WWDlXXM++r70CDz49EmFvYe+VeQUXa4NnBUtw5uiroQgSMC4WQBehGEPyrv
RSTu+Mi8Brl30h9KSFqqYfxgZQaenv8AYzW4qAL5Px3MFXNih97tggb2j8NI49pF7GaqeOFQCFJY
pGkXY6Er80tn1ds+jeZdBSOeai3rntiCTtj9sYZl/RM1K7Yj3sWNH0zLg0tc3zEh+m8jBXHBgwOH
swj8j9JGIy7yRaIp9ZaNHbAunwbZXXKvwE2iWToXGi6Bmt9d08MEtaM36KHpEQR9evCy8ZGcWQqC
djlVdR8xD+eeh/bAtEK8Zf3ZjlT7PWAKTBlUD1nzWGP8deLxOWQrespraAeZPsqcqPrQmuXZA1ax
VthNhnGHQoZZMLhQJJbD9FK69UcCgSfvvZr0+JKzEwBujogeOu580yms8niannSMlsZJrRM7ZueE
lHcX+goxCxpB3IQanLDJJY616ne1skAi4aTXvJpZ+M2rYbgL3Dt2DWaNk78c6LqYLpCHS5shgr1R
C4Lq9UQx+fCtbDP39LcY4vd9qPWkyFWuX03a12sXQAhWvCqTl/Aa5Hgk0FZh67JrtpbMu6AYZ/sm
KZ7z0s1u/P9z4Str65MrAorUhtTtLS0oEPyTFUYqwAoUZWMwTtcsIZOF6FU8+l0WXuRYfmYa9lYr
quLa9FlzGirY6gFk96vHlKiiJ9qFwVwj5m3mXWiHzrGfMjTyA1buhn1sOhXea+sAJPM1IyXJabnz
5mhnk3cxvjjhbN3bgO5p/Z/poBJ+rfphKev5UEWsmEOvfIlDwb3L4xgNSnfScQiGa8BGisMpxDdV
LZQYDbmdS3gSDoVvn1JTi9bZqLQEulZyVTbCJb/ZsY9BBwggRGTHT2YgLocdSN5qp/vPwabC8ugD
HnxP7ljI/AlUrbYGsvO26PIvkELckE49YFvGxkK+isBuAlUiNrgTx6VND2HIVJrjfuVSliS0Dic7
nplCmw5LeG2xjNFNEh2R4XMJJLgcizj7nuWsuSOjCo5YHgN8dDtTfGR+s5CaamPxXFR76qC/LkkM
MEyP49FvIVPZdnwPx6p6s8jRCFsqYD2Ex5iCkdUcz/ponpKLO02vpfSHg+6kOhQRjCCXcqWbaFhk
UQdHdH5vi8nnTZoTEe0FPq64cELG9Fr7pt/Y9cJTNO/RirXQmskQbXGZiwF+2wxrrLHuUceismAf
vA3Xy7K1NcZ0ZzizVrnVc/0tZYDP5YcWXFVOeqmr+YcpQbQP7qwvDFX9vTIT6+Yl4gNFMtWHOB2H
0E+3eb/A51T+DVEgxkkSKfjEiUIvMHyd3Qmiq+02J6vxflvszHcTzGIM+T4sgxRNxhQT6ps1xtnO
A8EX5L/+bbhTNYOP68rXec55xwfrj6Z+2Q0ZCc1JPHzNXs3HXeBKbFx17Wg+N4lxeXFlg33KT8Or
HLnV0pLh8zgLtnNNANs6R3GXI57eYihx9rPNeiZpFY6JujpioUq2aSDZgtQ2hZ3lo3pJ9U24ztkP
qFbclP2v5faMxI33laKtimSjd/YYs52NuvboH0LLICrJOe47ntt7pIg/fW/+Wg0Z9J3HxUzhrR7Y
tmq47rcmEqd6ys2RtY2z7QNnerHsyecznMfLXBva8o6HcE2GemUv0W2Khk86V76hGKLzorpvSJT8
U2173VOrn6p0PHCKd48R59HBZZQDsZv3haHVgWRlpFzhdRlBsXRsvx88j/gz2cJJlszst6lZ/lEI
KbdTM+EwrGnCwDBfC1tYb37sO9dULcUhDeoGD8eICc4iWTtqT45nEzUPyfph6OLk4CvI7ao0p7a6
T9p2r/YYFKe0igwq+AoSNTNe2OLzYnYWct51wJoeyiiD4eeCwcuRo8NnqeApdfVehHDayyT6SCxz
6GWd7+Ms7LeWQ7WjK3IPwuVKoPVhTfnFHy66Qx+iUK2LWELhXFhZzQqVnwPD3VqPwKm15ZWYk3e/
7aYrottpmPPjMreo2Lr5Uhawa7LIvIHqL40Dai8J4Y3L6ZCxu33qJvlSF8Ads/Ajnyi6pK/YC8UR
Oreu5KGaEBMRZnnzTUcPtRUNG45LUJmE2uFnRiaVtjYLPtrMktTjk1jUs1Ua60mrz8FgwZCjfqot
El9MRybHQpaj4Dg4WWg92969wL8SxxkI8KYkJmCf1wypAleE3MbpabZuPe0wrvPxe9EJ89GohYFB
9asTIn11i/R7lA3lJY6Sz78nVlYAZjBwlliuVHu9iPeBQQyRVUBGcp4vTuvcchs7ctJ3w4GHHEK1
FhJKjTmsKz4SBzcpe8HRAUOl25kNSIzBOR3sR5Z6CIUI0jpoLvJuP8qELEZtjiq0rLeFXTaNCC4G
zFHrWX1HexXuEFBJumY3PYXZ2B2cJGhO6XwIJuq9eLRgO0eoMZD5qQeiUJk1WfEffwkwAxf+UToC
phYloM2Q3etxcrNBUV3G7MjJ472aCmZTrr6wTf6Tua28sRHfeWXSPLiMeE+ZBTAkJM7j0BmJMxLQ
VQ/KB/eE8TGSRc2BpTcL0XTJL+mEWpdlApCCqQluldbiiHzrVWMGwk6Ry9NQtkfPdqrDkIQRQ0QA
7NCu0htp0DZM9dXZj05lA7XM/dXjO2rcU+2N5rtlwgfXYqr5wJP8ESF4cixARdMuB1ulRXiT+rea
usM0NfOmNZ3aJjL8kQjeLcV8BgUPowDCk9onU1ovcsmxyfV0M1Q241PzqdxFI25pm23rkAIaRfpa
lsJ7SRKIzUZ+S4bO+YwFtATyolLHO4cIsUgCZyGSqeLMixkffQPYwrJZ4yDkPBYpz3lOcbGF/8ow
ppTPWKbJDEqD4Y746pQVI9NcHIKvFYqMcMFPbrx62g0R16xeh7XOaF68tGWYidKcmjYJdksG20e7
FQ8LWX2Y/HnyZ9wgnv9lO8mITjuoHl1XM40c39I4Dx7d8RQzQ7+SlbSxrRGcmyFAwLC0pvhGYbf4
QNOGckJ2q1R0YHDOFKsK+Euyoj9PEaq2eMRZK+JYHFNBbV0hgduzu1ObehijB7sjgh4RJub3dWIx
sLxFFB6UB5ECSWKgv6quRblvWjjmdaphOnGrL5pZeVAmT6zhX7RDN44K5N5P/fBBzuhy4ny+j676
IhYmJA3OCmGkMSGYmE0o9wlv4byxLBGuI2f8AaV/EuwUgQ1FzWvidSjRZXUb4/ybKWh7eVzCP2PO
8Mx8ZKMnDRh9mUoEYT4Jw0AuNEbGI8kUW8GCAH77HD8ISMUPaVMe1Gj/sJmao5vxd33Rpd986PNo
Sz4a72sgMX6dcLCDlPKPjwuNkSXjDxVTOSdTeAp80pV03WAoHilsUVk+Y0p89dFCHai+plMxu3dK
nfgUy5xIAAKoUBprc8VGKtCNokSNGhs2rLBx8vXW2cMYziy4XRUeWXtEBduS2EZ9xFmR2ewiTGV+
DTWIpLFmFT7M1tNUEs+rRPVTCXT7Sx4fUuIoOXFmymEeyfYaM9pNwUzOFhiJgvMIX9imiQOIooDc
AtmY89BuUH/C9skYG+fFi8Ds6+ThdLbWLwB7iQ0zZQ6+McAM36Xeq2SEsu+i6FOQFrJzNY/JHikv
xT36R1QMe8E3iSqTZ9Unx7lUctM2oFjMIB9X+9Z+XJPKA+NCjejBUBpM52iTUNZ0HF+BQWZJxrv9
kGYhlb/fP/YxVTVJ46SUEebguOlucrDh93E8nidSDBRvG7PbNn8I2uSJtmLbNqgsnNK9Iy319jLz
76aHvjQuzbMb2TS8Bb5mUcbofdffMx/8hddLIpZTdAVAKt7/UL8HvYa+iAuKVeYWn8Z0pKTm4apt
D3E5MWCxdJLNV8dD+4zjrTln8zIeyP44Nc1iME7wJaZcz3UgT3PDcHAcc7Mr4x1qp2jPsv6bbovf
tdaY9A3CcoMLq0LDcXa84g/Bqsuuj/GhMmgOmNNUhC13oKfyOTiMhDVOaEINiyMt8mvWhj+W6Pvf
jEebAKIjgMcHTwD/CdYvcQ4AL05mWDrk+5ylUHCfyuk/Ui3/pk8y8u0wci/cK+E8nF1P5wd8eNfc
ztrzPMFN0wnY4CRs97GdvwbUQRvKPTSt87qXcLGnSbWJq3KkaRjoCC2LT7rKX0jCwOWaVt4WleeD
j32N6aDek9eKKLgsrzNRAAdKXWci06CaMb7hiJlskNMpgal7lA6/0DL+1u5y6OrgbcmKfwgP2mOe
jlnesMjglPS5Vk6zSMzZcrAmIqr5IEJkONsuvKt5mD89cvEe6nBLFVgc8Hw8mUlZpxmUCoBUi8FN
Kc6zBLoSxRMAgpkPoqneEWS7215KsJ++25/V9MSVyxGovVu/JipDC8R/ZKKLHllmW1m9HJhPcPHE
8cfgDvY7Jhn86Hlw9HgInIImWN37OgKcNL+HheNs/+5IFqPbi1Otf9f9aqWzvJNOlv9AXLYlGQPW
NujDc215b4mY7L1EmHOW1fxhj5O/kyl6vkl5LmuM+JALdPQk+LrfZ99O6B7PsRXhDs+ZcjOxAhNc
sz6hl0Fj5yYQztjyxzvLm8pdr2NAK8zp1wjpcf0yGxw/tJov/35d2gS2z8wZH4gkfHfT4dbOqAHD
31730abJi5iBki998zMIwUa0bdiDevcfVYnwAzbKn0nOWzckmNIXkIxEKDHju+rEWFg8oLlCLpNH
HXsd1znWVWCfBX84sVHauIbP2K+6YD2MCX3Sa+CFnSEVYoa493v69i/KlNB3diBzrW0q3CtphC9M
HDd/k7GFG/5Udv0pU5yWVXUZcgpg/3UyT0s8fbohkgsR1DQ44/BdVPU386WSe2n5PVrzqzRZDDdt
bart91aaVzfwz2JkLDMPL7Xqt7gmySOBSxMxC/J76AQW3OSmDN/zNtlFgvQWvvUcJNZudLL86IUp
iLqoHo/jIjbldI+bxjmx3ejPZWLzFvsVvCXTsxHqqXgXJmRNc0gqJtosmTd+ByxKXceOdvB/cXcm
y40rWbb9IpTBHXAHMBV7UhTVREihmMCiRd/3+Pq3gLgv42ZkWlbVtCYwsBElUoQ35+y9diVgzKip
eHITxOySTlK2VSRH4RRD5p4l+3CGujkkYUL1PXhOZEU1IhfdJmuSB5uMKyxc/RS9BJSfWL5gQfWY
dkh6mrchQIG7At3kUtIwzw4KRyRWUFy78Xu8ZN9i7QgJOKtrSgYGCShgX7blZGWneraPYQ3XLmBD
JHQ7HK2JkFkMrmS0MPas2cdmbJ+7qhypoknj6ABAC2S618g9jv3AvF1W0B75rn3PQqPZyWBmzZzJ
gU0+pS/qAxtDx2wqPe8aaecTC+JgO/rVDWd0ce5KFwbMqJC21IG5OKmac+pP73Qm2GLESHjUFHBt
+GZ8oYcSkJIJ3qNf3MBeWWX7eTLvex8yLutJanidSfZVcZ4VySJZxbJ6dFCD6XF8ywQAL8udXsvl
x/ygYcKr+O80xhMrBEAeqX8zGX/W6W49lMvYbkdxvouVC8guhBMU8v58sI+1XVZnpPcvlVIMsb7F
grgISb23gx1jXcVeRbIvTPszeSbt8tdWPp97GCy0sTy7oVqoNpnPoq/oYGih1/a9AMZqdyvbOTno
hAs9KaYv7gChMqKP1i5w5HWWXv7y9WxIv/SRLzHwj5IMR+MTDUwERXn2OsKOShE1gswpYURMLHxL
ljOUZ12fqFFw+TBJSru/izPnmflqgKxZPXtFbO/ZlM5nZQJTM4VAz5U5V28UI9CA/k06ECADDfkR
zdDGSFn+ZlLiTvesr96yOlGIwRierZymGqRsAgN895wUwj37Tp+faiRethTWoRPDq1LMGQvvGqxw
Qj3ewy5eE5Jzl6Hv26WuS0hRCj4x9XymrhSzTkhU1DkV8mdlK9Tu1DHH2Tqs8zYFrO5kNF8s0/hg
R+MNh0mwcy3/EgQkCwr7uUGHc3AaB1Rtm8xUy+giOD25KE26oML2o6lpTpb6gFbyderjgK93/ZC0
48WiInSxTXJlrNp+tmqI0zEidRa74z3/yRYhwPAh6IcbK9sndmvu1lWwujJPGxuckz+VYIBgr7z1
TBve4Zy+uVxJVYeo1++n62CXx/YtMTt5mpvJ2eQD6bsausXONn8gqGf1VMAqYKTzD1FPMY90rJea
LeBd4jb1jYpo7UdsWRr36MscJFpajmeUo4c0RcTlLIU5y1nolB+qGAdcHoZPjBM+ZUXKGIrOtktl
uxSMjALjbLeYZRpwGzEpZ3cUb8njyGDcGdo41FblH1TSpMdAII+nYmdvJPLpLlPmyXSbPUkclAsy
9z1K3eRkChYxznTraYlc6ghbRY7ipouGWxsgAmBhktbdFz/Ov5r8iwFrTOBFRIfHpab/PPTV51zL
zwauLYsYHbMEAmTGX3OBhKWYWtQCrjGcRpUsihHRbHJ21ps8DTdG/1zIAQoCZCNILLFn9ns7suSO
+THfesloMBk4OL1m69Ub7Okouu+mMI6NkP7JKtHCVHB/PBSTccyH1zpJfRC4ee6CKv7g0LA9NlN3
THpfnAcFhc0Ha2EHJ8VeclNrfH1e8bMufGIKYJaVUCBkEyafAYeCjt7ErCCPOGhtMIzqh1c2ehc3
2DdbBK3kLF2iMCZZYB5dcvvKk4XnbscbCPampkBmK3xjLoFaNEDBvnkEvBJaN2Ik1q98CaBSUhAK
m1KyP0IYQGoF8mUwGl52i4Y0OMr22eyR7hjgb6cEm/ISCb1UnU0YeixYl3bKN40edmtyYwAbNkfB
dEjhWyPk7yg1mthgDYjufO9PntIDHSLo1v40BFSaXmqo3ickWNMGJUPzgKD4MXCafQk4OPPEd8r3
6tHtnIyt1LWdRbvtgxJ1dUS5rmsouqfpTbDBVpnW2yYIsFP28dEtAG6wlQZ3dSpT87tfk2IVWGN8
iDy4djS/sJCq/OBTGGK0YpViEq82X13Eib7n9Dtnni7jWC+eWvgfNayXERvW0bKRjUm72BJhmmMN
06R8KqcFe+/86K/zboyo/9UZVqrJtsWm0DHN8nk77kwaaHs/tj/L+oPlWDU6bTQKEWmeS/8K5Q/q
DyJqNV4wilwF/CjwX0+IK9w9cO6ahjIShsw9JrbBdJRASSaXylMz7tRiZBvf0XRsidCSkJ2NJLcv
o7ns1lDoIJyOnTS4aLP45Ix6m+nOu2MUdCr8VaypQ3YdEiuqxaBhrMSmJPvqDTUEteUPUyWolmqa
7mXu21B8qgqLkfzuUg+uzItBZsEuCJMPaVmJy1SojVUZ7O96yEmVwSKZac5BMoMcDKgRXgw4MR0Q
0+qZXR6TtJmCPIc1JUgjSaNuOtkpOqAatL0idifMhnwT4QohPDneWlH/FfjKy9ziTaPMvy3L+OTf
tGuRjGvRNqLuuEm97mRi63PtsT4XjdzpyUyObZd7KGXkPvYHuodqYTNazX5M+OwgcjzDNPEwGcWH
MlGEXhOuUvnlIbYNcfCh5qgRpzI6y2QbOABag0Z8o/WLYrlEPt/EGF5nOT6acYz2+5kdTn1W0bxB
YxLtAbl8riKMv4VftRS9wLoV18Bravo39td0QGPvDgDbu4jrPCv6d8Q/wDZbkgPi1LvQCDYOaZ3t
XH5kn7rjM17fjpUe8TbN8iqDNm3YNrgubFROLRQXSkGn2DLKJ53lj3Haemf6N3pLXvnPwgzHo5Xr
K8Zg7Jkd7Qj2qnAVQibehLRGGYS3ZIAs7Lc2vGH5kqX9fZC74s6ye4Jq+baWVTmAzy9oNNO32AbE
BNUUUgCqZbvACN5r+ZS3+fyxzJBARzt7YGk9SAm/Ly5IJHKYi1RmUut1sDCPsI3RjVlbeuLjLsNT
0uf6U55OIAKaDqHL+BJAbdubSiJubpbEhWz5NjQOXXhMkQqPVT2088404w+dFm8u7SO8SdRXkIm6
oiBELv5Iwir+X0wDjAmph4jMap6s0A0vtKmuA8JDLCtkrHoApV3tv4UeaUtd6+zjYIwu2q6JcFUg
7Kjit3iUdlkXWBt09nezUW9nQccom5Z4ATtMduiyHqsyvfnOSOqG4Gvj2rWPuK8y9lUWnbN6CB/q
cnqPH8he/GalXK5TmX8s24oub+99jvBa7kOvusvCFJ/FDB+SYfOSzmwt8r7lmkAN1iMOj/ASWgDA
qktLKz6SzMsAECvW89ErWI2YhYcEAxpQ5zRVex7y5UocWUMz9sF9jwKqSBUWmPZS6o8kgbWLTaM8
O8vqej38uomvk/Aim/ygqCzOxlRhA0E5PmQZ0bnWUntaD+IfZ//T+zJgOnctG8/ZSwm4cSncYnTK
IUaZzsYc2WdOugMcXIOTZUuYFKSJdTWc6hrcQhy3w3k9C/9xtt78d/etT/n9E//uKbY9slmIFOFZ
tkgYaSryeps6vIUwJXeBAJdgFi3KvMknrQf0RxLO8S4P64/2YH8PuqC+RXE07HydOHc2mfW5G1Id
0eR82MiRQTHY320oIXctZgfWSmiIyjOkIgqCE23XrqVaSITvPd+8A0MsSdETa5LOC8fbAEuqDcH5
52oiSUG2dCopc+D6YG7qokvA44QWk08soFnPR4pt/ufPAm/g1U5/MmaOm8JkmOsa8nJ11R6UDcJb
ii9BTNjg5DfBNh+oIgkgHd2CU2ZPSPFdnAtfvrsMHSdfb/PR+lxK/3EiLuLgsIVfmthGN3yVJfR9
P2qhtNAE1Q51oWmY+HhutRdb1Awxrfc9iiKpCQNfVpQwsl677KfZeNnLIN5bMf2guBpuZ9P/GFRY
KBKyT6ymLc9FkoATBgJHFJm0AcUdkrKzARuwsx/G4vs8xVfWLkyDZvOKHpq69MxQMLnpA8sFmIMI
L8OFPhiJ7jnzN25vPKMisra8qY9DrTGCR8BvhQloUUbfGgoUd6SI4vrw+uwoa/dDbhA32Q4YnkSH
+5r98s2as3e3G17GjIWDqUjKGjJvAZdhebSD4EKosXWI5lmdLQueVN+56mwX7ocUNANrXnZ0YwaP
nnIRLq1xIgumrh/SrjPOled0ELX1QGP4O7BZn3Y7L1g0Fok1Y0wh6ymgAls5bX0pxpukVw3tdIff
J2Wi2UYZmRJT4eGDHrOneepeQo/UDTOVPQwPkiENARtKZ3g/3Cmrdo3K7VNMuyWJKKcOXnpYgVOU
m49Y1aaDt/C0PU+eCMpJL5NX7NokG7Bbscfr4bTRP2h9LKloJbyCz0IEmbzYzvzGRvFubj2xC0jd
hg1Rn8syQfM9wsJf3r+obxZ+tq05Qjfwc2JnJ83OO3tzkuRRjUvyHrq38NX2UQG5ZmkiS6CwTFH6
GSMpYgDKT+sLkTls6YV3NVByDqE7ttQM+rDWR3QbcLtnarE4A0GpTK5/bg15yEZvOFZh3x/7SR0s
ZU40rSRd9eKSRMSIpQ9xHp+hDvF7e2r6E/R7R28MEo2dyuCLw3oYjSu7/8Tbs8h7h5t062x8PZlL
zPJUsnxLE0y60dVV4q0dVb6xPIK2SnFvxRo3pPM+5+mnkYSFYzQWR2fw3y0/9Olix91Lb0HOxSB2
7sKMXQ0tM9uykTyTLNZ0/idRdebesWKK+9EE2xOoZZlQj+pjI9n5sc8/1gzNl0JVP8zMOdRhEj93
CBnuTEw68ZAehsSOnvOQzlY3p6+O63hXI2W9zvZh59CRojXtxjdwpkfTAPluFHZ4jVvtnUCImgcv
o+oy2PfF6BnHLqrpOEJDAY9LKFQT3gT89JP6oiXsepCG+QJcrJznkVJOQMexRNSxb6bwKV12UYOD
5U/O6BZcOg/0HeMtDbUPbkqdI+1iB3c4XYei9L7GuA9Qc3X5TrjpdJbL169VlOq9ho8dvzFZWE13
CSXsniChumWyIt34rDMOft48hIGmb1XGb3EJhscb4nyLm6ICiNIyi2UT4WtwEhj/hF7AnuiAgR8P
lMJ3KeaVDSwAjy2NChj+mWXDfnjvvWg8W904/Dp4JSjMQVI3KKP6mou+Pwg6Ea6FKCitTnk6x2e/
lSZthPKpF+rULg2N9dCVCFTUwojrXf91TEZ9h++gvHNU1O2sfvyemUS0uh5SZ9C5F5ZMBT77FroA
kUgBFmgWijgnSHKhYH3WnUnZaTnMBVZYBRSPMT/Kz0JGr3PJc4FCM6tpSb4dpIg5q7/LKCGpevkZ
FABsrJYxDZzAT5hhBNNH9quN4zziqwGWz6Ln2ddXF33Te1nSwSsRmuX++FYvHewCwOXWHJLvyKXC
U++W5q1vUL87nU0xMMISa2+z2Y8eERm3m9GwB3YXib0fGt0waxKOiy+1WEg73ZZyXHiZjZ8T9Xp2
EvZFN5G+EQTEAnQW9Q8X3NQmVTC57EEwq1ifho5GsWkixlKDG90Su7qnfp5iNkyJbLG7a8ZfX3t5
8ew76ivgnRdMd/O7URQXzxnGH5kVEQk4qDl8rzN62rOhIjo4JepkN8aoHRSvEuJkPKth38dU8Ccs
A3NIE9WTZfRJdt67Naj6+9S8OZjz0tx8DFqbUMBmUFs7t376DmJUgIoGeU5uvPN7yd4wR7Bl4UXZ
ijAIqXn7P5IZQGAA+TWckAEGxZxfJweJaC1m78VZJOBeUbufxXBqy+axNdWzriI8jHWQ4M4mTyar
PlKjonGVLm4ByFAo476o+NEeo/BDXgvK6BH5JjT1uTIY2Zwq/iJBcF+Uj5qyba1uzyq7PKkAUUlS
FC8FGrnSNxv0xQ3x0rp6HpCN2p7Vf3Nbd2Aq8eoPZQhAm5Xtncqf9dS1976Yd9Uk8nMcCR+tAMKu
qSoDHDACUxT/Rx065SnAa97L6Ydnpfd5EB+KZLB/StBcbo3km8273kcDH5TXWerWuUKcGAo7aCh1
/ILni30unqYfKjiKGTDPzAp36wRzdwlChWOmE4+1Qqo91rQVHa2JKCoOUzFU1z7EetrhTDwkEuD3
SLnt6mrzqUUujXy5ya8wIemuxhRT+9oEO5R24r2RSzhpIp2zs7Qp1kPGnvCcvA1hW15zsuiuWR3p
nVtSXf11k0L+AUMnLAnWKpM9D49uG34KJzxemUuHpyvlM6nL5Hd5PXqqKip3qVEtNhF410lI6rmh
HMa7MSEcEPx54uv21DrNJ8eZE6Jqls+8pHJjJ8K+rxLjo+qkt6MOkO/a8Kdw9DJFTq+0g3r2qICH
ehu1tKIdDLrO4N+DyrEpE0Su6XxuQuU/9OgBrHQ4R+GUPLovg06QECmiB9yiQyDhjSkxSGLXDMgx
MW+wJJY2taQS00zBYHw0stzduT4Q7L/5HP9NYKL6M6jXE7bCzyixDUoH8+AfYcRd6KdR2UbxUcsG
E8/cyGvfmudItt4TH9cetF50TmyLCCHqNjttY/V2gavezTmmFJZSiNnTKUpRtMSvfeOywM1SeY6S
yDgiXyFu09W4mYfS+ssKZaUwTovaSbdB2Rxhe8TniSU8ioFUf2hTD/SfB8PfStDhg2Q1KSSYcLRa
tC2y9N/T3BquDWi1k+ysW+nPwfX3wc3y5pgG3YdAVPS1bNZJPQo48Nua7L2uKXelKZ47B4r+f/4Y
7T8zNfkYXUvQ7yJ0Er6FXLCQf/NdkqIu6DEQNdIOznfQwOK9q2PAxVZM3AjMMiocffRp/lRODZof
J7W2lPGtZ9SOCjlIWpw6O7We6b82N8ee92gWMLDAp8UVZoYvXLiYcToIGVNjnBKvvkNfEjySCafB
EaaEe2n9LRU1ZBYRhU8SGyKSi/BzWqdoisY5exXRmG/tApAAQ7SzQf7pPziiO7nQvMhLQKcm8enZ
TXXCWo4WgFrMq2vTP//Pn5O1pG/+4U/1LJcloNTYZB3nj2Tm3Or8IkQXcIRtsh1zQrg0sMdyKHi7
sZxYSpIthuKovfQmUtaw30NFNA+D1UUnysMPfu6Z9yEdCmdK6+NqYItVS8ZoADkno9+4+a7KLLi5
u2qcp4/ZGD2MZjYS7oOW0fCzdyOO+xdjsC9oeP7ze+P3/ts3p3mDGrmwsP9gf+YQbbq8n5G96zQ9
IS+lfLofCiv6HJbQ5eygqLiU+EfQvbL3VtUQk2ZEBkFjgrmrYBFcpwTVxird5S7NVvqnPUirzvxY
e2rYOjUBgQlfK/IQAFlSumpugeWkfztLVPjgSKt9mDoCcwyZtN+IMsCJNeVvuiXjwT0g/hnPuHLF
w1w0+TYITOfdL7NTZtONy0fz1Wzj94h4vo+sbrpDigPmaDudfE4RgpMZ2iPEHCaNRN14o+qjX7BK
AC+ICUGt2XNAxoSJXdE3OU6pPmlry5UjLjJ8rF1JDksg3BcmvTPScqJFqzS8Lz2QG2xmGRB8vJR1
DM60qfK3vtH9j55ml2+3n4tumtC4IwWV6rnt0TEkjoI3r1r7paSWfyhh65xdNtRA4zCSZhVyPqfr
9adqLG6intUPhtYj1U//ojXRajryget0bvAh9u101wmlH7DZ4bgwsiOmy4h5ghpkuGfermEuYFEZ
9s1cNu/Y3hCONyeuXfy7g9feyxiXi90zHQ11+Sl3NNgmRAposexzHIJdb+EeHVSLFLOPJRikorV2
KcuM0C/E+3/+Flr/OhIpxxHKsQDamo748wqjwRMZFp5c0uUxW5pIly1Km1enf0t7+Rg5PtS8oNY7
ionykoqkoOSXBEck9Oz4XSCF9dJzjEz5NVPUeW16dwfHpE9uQr/us2nazh72DsIA8m23qOpnIm+c
tskWsuJONbW7swqP+r0fviNsQ7RBdXRjZ/PVbHlm6g7qmNGr/G/e9p9pw0gLlYnrTVu2YwlT/DGw
GKoy5k46IfErxS1aYgIA+AGVTY3oIVDdJcslRNcg/1BID5l8b3Yf2NHcjAFazVQ33WMDB7yD9UP3
RwVXIjn0Uqy0kMngWS571N9B1qMcXISQ8/hF4P67swwcgEEcf+QiIkCNnlhSNw/aCs+yUEfK0ck+
HX36006lSGvJ1L6CJE//azvTzvpvPgLe8L+MPxAJbOVp/B5UH2EZ/9Mk5PRmiSMYDlYvyx4iT+Be
u9qiXyY/aadtn+ZAh+cqiL45NtoNOyrfgLBuaycY9yCSKchlXvmeJre2Fy/plKBizqT1IXMgJ1U5
mZZMIhdV1f2bF737yBQe+6H/Wo2meZTVhM/NsM1XK3a2KFK40poYv8pU3FoL4p9PGzss0tecxttt
juo3I2iJKfOT+NwYdffiOWAs8vJDR0VoW2XjQoQsHtPSHG6g8cf7MZg+u2bTIzPN9k05oQ5X+rWZ
YnVrpW3fGC8/pTaYdS0FX1PQD8/oh6x7WAMPsgIA2wYZ9pDBuHa4ijZzYCuAiXN5a2jVbNtJXldt
CWP2qUnZ8vfm6CIPqebnUolntyuLS1fVz5bVwmlFEPWcsRksvRnFMXrJA73Wi1GUeE5a4pfdTuGm
AKPUkWXVmhWtgoE0VspST0p0hOFqMI1hGxD0YiBIxaYYlDYKdKd076VqDERLyF9GpGV76h/fnckz
d7ipAXpBcNkMXeo/ppm4UXFID3CC6l3poiRu8qDeRWzfd6bIKmg5DuI7YSRkDiWAyKPuiOQU+V7E
vtyfKXYrAfgX0kt8QdNNNINB0VyFrr8TlZBgVxKGglcWV6z/Uip6RojxufmqBJnTcNOQcs39u+lY
zWEOEaHgjGTt12FwLHNICn3MvqGew59VKh/RbV4Fkq3bABt7a+MwdRHm3FVsux7rtCOMxlHWbpwo
uESTSGitw17OHNQWUwQCSbfFUxqO0OY0Pxn6mrX67L6iFLuzHPZ9KEz1fdZNNHhK3/j4n0cWIb1/
vawcWN5auLawtWf/sUQOgeaBfCa7j24q0T30jm7A2vwNiu4lHJKQTzbRz3kZ+9tJNOmudOz8PITi
c5+TkQK1DKccjMdr4XnjY2PI8NQBlN9kofdBeW50rEEW7HtnEEfL0m+wuzYwxrKrKlRzg4uIdK/q
mzsrJC3Z842Np9yCDd7jGCbh49Lue2JBircCWPkuylH9+jTnXVPGB7cHG561PT8XUE6Bo5wyC1nJ
VReIH3o1dNsBq/RV2Rlt80KAnvOKL7TNqVS7xbULQ+LMBd/HSAnnQaZttbF01AD8JoRoEli3s6l9
ywbpPA4JuGXcZotPb5+FZ/i+zTdnak4RMWkILR+l/Er5oj8aBd1y8OUzi4gHhxUuM8kwHIGHoD/R
8XZgQN5Bs21QSmrCHTJ/Plo6eGzzGMkNWzBac9MJ7oXarj545VwsTVkv9cv5mFGxgZw3eK/YaK/J
VEGnsJ/yGc0VC2/rHCoPO2DrVEfs80TABsCkbGzYdzPwxltC3syMMOkeHeZGGCWLDYxeNWArZB6F
c9F5QAJ07C6itkUJgbgavYv6EOO8ofJFiGnvo8WME3hmnpsQzYYeZAZbsbMDzHioJOMgzr55CcIA
LwYRWvvyIh28ius39v9sLICNb/Bv1+S/0HluCUHnRfbln0IBfv3QX1wez/4vKDrCwSOBuolYALZf
f3F5gOD8l2lqBhBHmpK1Jg/9FQtgOcsjLJGYLl0X7eE/cXm0UAqhARvj5Wfd/00sAMb1P8YQ7rAc
/JEIVRwkVfy6f56a6z5hbapFdTYigOHFJPGX0RV0kHekfvg61BjxRjSNZQL9sDNeEnhCG7Ls0EcS
oI6wCWsXsk+iuu10M04JElsqBUgB7RNjgnE22audbZuQ3qC2dsiXwiGPLvRMSpNQQgtNHplj7dex
wimMZBZGIJ10y5239iQQ2HvJnpHPPc9WhnPcDXoCeJFBykI751Kr11JlCQYSoq5rk6yMvqE/sJ79
Phj2ZoRfixI42iqHWvb6kETlDIJq+aFqIFojyQJCGo3k1UsnyUUZ/HUIEMrQeSTjJGFpixSAm0lG
dE1KRWLz+8nrA+shWp6ynq2vsp5NOa5kT1HUHtHbZPXPsFmkcS5UgdlMs8t6QGOaXerZZ42CN3AN
RfcYlc+/ztoCZiSpcdOM0TMQ9G99oobjeU4vLjw+Mlg946kjO2y/BH+6WN/Yp8DKt4L88vsA6R0s
u06gcSZ+jGsqIkweDAEZ2kqWF1B095Xfz7vmIdNq2MD1J4A6KSLqmNmjHNxvusT001fzAIc2/ZTO
GYFvUfnZdRGXkEf25A8EA5mhxkEXuzkkaJKe6gDXj2u8d27I0hSOdV8ZyUZ443wEJHQPHYUmad0B
ZhwreQ1aKa7jMEHvS1rWqF6gzT2s3aNJiepkkBTjyIZIyrITIYDfn1Yu8mvvpRgo5+wKGwghg31B
HdZhoO92cSu/4iTq6TpA/cxNU15ZkfcbUbf+1lKFdS1rRbesH1y0Rf3LVJTbMfGme9ii3q5eVj2B
QdKV7Gu+nTDY9wO1INRZ1hGbJYnEiOcRrtT9wQJORCZRAjGdQt10sAHPjDbVXdo0NESz4T6npkuB
DhDFMFKtGgt1DxFOHxwXAsvymFcOfHoIajKfWJv1CTrGNSdr4yB461d869ZVLH9124Sv+EwmQK3h
fn1sXp6go+w2SQVRx5w/6oC5qbVb9PxJPt8jrJzugZXzeaj04EnjG0SgAG1shUgN9v9BTcBROuS/
m8ZmaoqBcu0p2P/TfUNNFyx5wLc/I+AKswteF/M4GfUeXTdJczQHqSyakPLW0/XO34fFFUUVERKt
iXxlXdoKm98cY1hcb8mxLs8JqnZUm+BPNFZm2N3+rqqfZhV8HCOMYXw35IXM+F/Km5GLBdbAY7og
w5Z2UYStcZ8E/cPqeOnUTFhEW2NdrlBNwGK3BdWlx2TRZZexiwvXzT6vHotBTiCKPQh3rSTKvRhE
dv51ysppW7MlPZog7ebNt9RFsmsvTSG5HJDY2or/nOsh8M0XTf2qrq/7dtuwIjiud3k1sQtC2P2u
tkS9Y0iA2GEM+i4q+xCGPI1LswiyHdgMgA4AhtGhLDYNtvPfEqIEdvTgcaMsh1XOv56t940ubp0k
ZQcnUAo3Pgm9eB+PpEhG1Bk9UqhLJAyO732xakKkmyV7aP2T5iz4IqJa7H59kt2ABcwdjc1q40Cx
vsUVPBwnz6m2Us2wJYVNvGxOSxkuA2jhpWJqokHaWEEBDMsAOkObB0fRakhhg0GdxUdWKSk2m7l5
bmOLqLdo2JtU8aMcADKSh31m6Ik2S/vRWjrDleuSgVHkH7TPhw6+mZWiAabX9EkeNyYzR9pNXrdu
gaMMEUYKOVnexmnojgf5fdNX4V5Fxvfc6kmFpTPS5QpVmnHXL70xUFJMFevp6vVoFsPHejZgxrTc
CBNWYZggxLIxO69fgEmpv86aongG1oKsT2T5OVoULBrk/YyUEx0LGGcmL7ZoONJjGsQOrohoEasY
i4AFLSdArJR8yKC1aGv28huBQOYOzBMFt7l5Wj3Q1dBY7C+hlr6r5kewiNwBmABymFm1nh04PVyp
OeRi9k+htQld/RM2SY1ghWemuCxwOhMntT470eiJcEY2dz5ZwE4WY4MbZHRUVruvp1MFkf4UYf0j
WdWAqzRNWB9n+02mz0M19qc/3vt6s4/o4WGgC65Tg3Fr/RioBC48zvm43loPxvJxqFHjtp6+Dos1
YY61dbZ7K9+pUoLIWywIEkb6XVyFm9Tk25EsX9AE99U8zQ46Roy4BLfirlvE3PPD6FjFURti3yyW
Cjev74fFyoSdm3xODea082Kx9dkQ/TL11KBdI9q+saixu5k0oVR0npZOrtmHL2bLAAFXEChpPNR3
5eh0R1MRePIPg9c81gxgRW7adGdTFA8bbAzlKezhA3JxwH7HxplE/jHVzAUllNJykV7qRTP1+7De
18zdkxnU7X4d3taDtbhFft80lyEvI1XvLgicehsWAXNrVx7Xqz8wBaPBeroe4FKDPKWteafs9p51
u3tH64AEjtEfzuuhRR19kGT8rGMQ5MSrDglBx6Ef3TWyvxklmrbWNj+vv3cdb9e/5Y+bAOaNQ64z
zEJovx1yUPzWPflJSWZ3X002Hqv0rVGYUlGpkTm0HBoDaVeT8YkUZmAD3sbkIlv1M2P9tRtDI7xI
29jOeTkeZf7BQD1FfXL5ZiKNRuHacy2t16bXhEs1UJMY7VIxocfPNTj4FXwBdRf3odhDKXgnuAxg
RrCLXHijjSMZmCsruXRFkxzGaUZpsojUsnnitdbT1RK3PvL7YZEdm64DsbE89/fd6xkF2PLk9J9R
7fEJIAvAuM1Yt9wCqbmECKcVcrj/f/PXmaWTk4WVqKt0ILAe8miRBDgT18+xVLroLzEsJDt3kKTw
jnO682c7Ts37eKHYq8479aVB0o+DCz+q8x+kB4uzMCxxhgUFE8nznqamLX6ZbtazeBH35VGNk2M9
Xe/8/Zx/dx9uEIztRpBsfj95PcNOXB8F+u/f9//x8+sDetENrmfdCNzQMCz716VXlhni/dVaV9Wa
KEB3pFcG0jbeYLLZou/aV76ZHle35+8p9PfN9ayfbXa/68Pr7XWa/X0zQ0YLzgNpyFhHcKzNcbdO
Oaudte6nFK3iom4clutI2Rh+MyIg0X559Xk9uCahC3y5OvfYV8NmsMrufj2MjlNsJ2ZkLM5Rsy1F
SbdTOojvPIbo8zR1/dmfC785Rn1CyC45oV11tCc+DY1DmBDX5RRFGVMhGrDi/OdDf3sWoPzBJM+E
P3R9Vo6ctChPs8Pos8uX1UezTFrr2XroMpStvx4pEz3Xl/Vedi3VEgrG8+flQgGaVWQ0cTmdrJHL
9feryEaFpAGNfXoB0pZsi4q9wJ3oa8b1Xy/+93t+v6QfkYS4vuJ639hI99Q5m/XuP54VTqE7/Xrk
1+n623/9IetT19tR5fCs9fav3/j7pcyYIrz0dEtyq4O58Y/X//1X/Pqzfz/8+9X/B/cV2SV2KrPu
92yETrM/TQ370cUuJ/UWtVxpzUdzmD6QtTpuZnQJ9EWrBzs2QUSCv6GKmr/GERSmwitfSR8g2sgj
DDyvzf/H3ZktN45kW/ZX2u47yjA70Na3H0iCowaKEjW9wKRQCI7ZMQ9f3wuqtBtVabf7A/ohlZSo
IUiC7n7O2Xtte2eE4tyko3qlFP7miP7RCiIGZmkmNO01ABUm326U2Cpy04FV1MgryjFSGhIY264P
3Ep2MDtCB7E53v8gi0E0tGX7BL6KncYDrwHjvGW63z/Ngzdsukp/oXU2r1psVaIXJ+C3J03CjwJA
gJZ2eZj2SBUwdM0209j4XEbkJDEEFefT9dgmWK3btsGwjOGpr1W2U0X7O3QlQPkRfLrU+zezHePA
dV89TD+I2ROQmKKHcF9vp9F4tzRUa/2WaHQEPRV+PFAF1kEsxmDeLvu0SY9S43nLGvvEmKlj6Yvf
JBkNd1J+DdMn5h502nhhULf126iQL22PQk2QBmpXFKQFJL7IsnZWq+4NFbW8VCSQQqf+AjC/UXBj
d2ZIRyJxi21UU7mhHX7RhPvlaJvaXRoY+cTeyo8u6LpLCjzNSrcOzDkEETkerMwNZGZ9EsTx4NOa
eO7zT9TSQceR637qso8ct72OHX1jxfq5mgSRhdiFcEqIGi1vQcVhd2odue8zsaaIgHwiVlOa2XqG
7SexMCBTZe/GuuKVheLA3B1lRWb7O99rP/S5kZuxjp4h6iSnFEPHmsZJu1GUjwEiM3AyKT623AlG
cuK2sQIjCNf5I+FKPybs1Hhf+nmrS7BKI8mrgiG2Mol4dDmA5pxWcfgYu7ENWRFx30o1WvshMh69
obZ3wCsOMq/sS2x7j57K7gbSENhImNW3RoT3DZ5fNQ7IaLXAp52xCXnKdzFxZz8JgVHe3eBvD7+0
vrnhv4pIFAJkmqFeJngscEisGzBSLJMxByywd4TXA3N1bNKQZ/3ej2v9kEZtfdRFcqP303Tv03A/
5Fp2p6rFssn1ahhhubYx3vXATY0SZYE94CfxutnajiaQx84fziZ2BTuycVy27ae5HLI8LC2HQb0Q
UMKy2iPVsrBuJWh3nZzhUVG0zi0ANCKsycFZmX6anGyzxy3YiwtSzmSCUZshaSqc9LWynE+ncS62
p+vgGcsXxRIFEizVSSfrFkb9XO9MvOi3un4bN4iAxEgVaZtlzXflbAcWPot6vAOmwfASwV1qPLhl
15yn4huQJ9qrxj2xsq5Qw7P2PYmbSvfTS63KQxWNNg0s7Ws2jOciDreZBD+hFnNyAvQpj9wWtz3U
hCltYlK3m69QZs4mtP1HR1TNvgIE39g7NFYIit0K6zuB7mz/REdiOeLt5hDlRdan8GG0aypZ5X14
Q1oFPtew+80hl1zZEaZpyOJU5n0TtBnOqk4Q4df4x9yT47Z0krsqJO4QLO57mersAfCOGpnVawsM
wUZUHEJb+j6mKmqSH8IXBLUJXrgkxcG5l4P+qIQWHoGebaVANNFW9inVRfWgQb1bJcZAvGDafA0t
SpyQNQpyL/kZC4BU2Ugp47a5K5LhTEfb3ZKJMyDCHjoU5T42841n6l+xa54cXBJrc4g/5iEDSytJ
gMcDQ2i9EW5J8bmFI/Fs1Q4mDZQJW/jNlLjPfZ99q7iBSeHXYl8ifXA0Ll/1QZuCx9TrPDtG+uaH
4352yydDYrlryvSrK0W0LmfJMMxeNOC2lT/mMCKRWW+Qt3XnTNw0Vu7usJ1eYH8gekCbQv5AizEP
+MrWn6yNAuERSGNWQTxiqx3eR6+CFDVc2ygDKcHBcmyyRz/urxoyDwzVaTA28jRp4z2ZIZ99sUWF
nK1jkRz9Hjt9hYqmFIO3GfXvQSp9gyPx24OmDWQVsJQv+m0xc/nFCqFwo+Y7Y3mC8DcwMiaCAhM0
YRTgDQPNyFHPpqrYKAu3oc/5aDN28acaAi8rqyDpehTIXctJuEa5S+npsVUBKfe7W0ibXmChCMCh
DjGE9KgvCKwET8Sv4Isx2pU42cum/+waAJw6KS+Nidw9lgacXxAR5nsvKnMdKigM9KEUUeyN29l3
URMHoR5hb54mMhuADrckzPu5C8dOk2+2czvnIYn3Hu3rAaOcHXZvtpXivkaZXw/OqXNd984o5G2t
L1nRvt1v08y7o9/sbZNFLhtFgKpg6kAyIaWZrJA9u3AV+C1pSgI8t5nMLwiJ8GehpA561yzIJZug
tqGhX4GPfnBjEs4aeuyWHD9sfIibhFekabLnWpJkn2nmb7M8RwzT1zb0wc1oTyyFz+BET82HksmV
MJWP1o8reAOEfhpzT4T6WN9NYWFyLJD3ZI7ekiNBVJK6zwvj7M11C+k+qba9Ngaz35brCLz+AXli
s5JhhbjAuuIpKledZF+mgXCxNesqQhZIsN/6g4qKblcXiUWbR7vYJWLPvPOxeRB93rU56RklHvER
+ropfSZVbXNO0RGbIl4uiPkm1vPzWMJFTXjJciEOU4SJF3ELlnAhTloRyUOJf3Nv1xn2Lax+jPo5
+RGwI8RVpfWpK+RZxFVzKnv70y7kylCY/eyYQT0Tcob49AIlxh13CRsPDb3Yx234y5DjE4Nu9PwJ
JsYsxLXPPibpSzb5xq84wfbmxXAsTDnJ3YxjwtQIP9al6AKFYGtjYJW0gY5l5QBDrILeKJE40fwl
9cLx8CT3sBfNBcTpN/f6RBzhqMjktMQOAlQQOWX0m5oDxSiCeP8FluXFV1G/Mux4oiWsmHzj0ip3
QyGyo5nEHJ903Q9S09qqbrhQ5bJR866rcR0r2/Foe+LjGu1IBw01PVHsPQIcSm8GUskHckVyiA2s
5v6tXMqQOb8gY85wf/UbwyPtY7LUgxHrxklrgaYU2qlJWmhrterW+hJ6NM+VevD7ml6zZwRzZEGP
ixRR0VV5oiUuq5B0yFpQ82mvmqAD11B7rWFPA0ZLvS3dJsD9sS9IoN2Obem/sxzhZeMwv1WtAZm7
G427vk5Pta4ffZ8dPDYiHO59gacli5nAQGWeHOtQAj5TCyteWHoe6JqBJipx44WvCdls0Q7ZbpJs
jW5voiuATVOepib9Fg5ego49aaN3xS8YBV+xxlkrE8QcRBytVkOm465CeZ4OSKMhoZrw0wM36w5q
0CXybOJjLZYGFkRffxhA6sm0gnjqOQc8gRsvG/yAY5KGnDat8Yuy9znNXWrLmtprHFZlT4PSFxBX
Nb2Jd0g9NmjP6sNg1MnOcuts3S64VHxAbmbZ69aM3W3J5Ia947NzcybaGatyjNp14zThTUI8AAct
+R03twnI3pz9lWMkSLBcXSz3ESKL8RTWxmaIBvLnPZJnrXTjVNVb09M4R9v8TFI2DnphPeSR86Ks
ZkMD78FA9krdV7TBaMwQNgArb/Ryxg2v9WvcQGiFeMYnqbV0fCJ9RVrcPhtPfZeithcoXu3xgmkJ
s3855FiajqKTZNbm5rll0Llu9fGXU3jTpieoklE0X9JCjTjjen72xFIXhCbMlCKG9AK/ZtCad0hQ
pH6rud0IRaTuxFwsxgveEUxeTOw2Q5s9TXlNlHGcf1mFgKObC5d6DLuTEWOnKCvzWFW/mZe36JhC
KItpd4wnf1/WLloPQcs3laXaGyGe/UQoRNd+ElDlADDomPhb+W3m8pez0lFrv0nYG6x7HY0pp64U
nwepyOkylk/i7p082GiN6HOGi+m+1W3SseB5QVjagjdT9+GO7VPa+Q+ESQRjNdNjMMjpCecAjzNM
j2n8mIqcR2f6L32Oi18XZJeqysWioyjX5ATOhJAvGmknBL0IvDBnrRoaQLnnH9JaWx4lIT9Oco9h
WfQoUJscesipj+NPJwZp29eY+hzzeUiGb7At28QhfB1SxG97mu/ydHkBXXXgNaNsI6M7y+uJSM7y
ioIH0Ujuv6SzsVOi/93l49WUEeRbe8ex/oMEtwk6HYflwncvOrJ5yEVPKaGuaNlaROvdriidaUP2
rpPq+crxeEOWqO03vTXelrhgyjCsaAJ9AP/M8Q9HpLgoM8KayqCZXAiSqaPSuOl00tlctxpPrX3H
aCgiWQx8g5zzq56GPE8ISHnJIKxm0z21C50gRzu1nElZhX3aNXrbPc9AjO+oUswUa34z85SpKRzA
OttbzJO/mNt+y25e7qLxSObYCv3alVXiq2J4tlU54rQ+qnhjSHR3Pqt26MAonMfoptd6NtGITGYm
66uoZbTgO33ga9WzGwGRgO4UeRfePQNMV6qUEB+8x0Avi7/0Wc4rkTtv5bSGGQrdKYWH6MeLy52m
H9dkI7SR2YqJ978X9EfmGNUozcSmLr9BcKdrKae9jKdPo2jNNYb+Q0hyLobIvtgbEo0JzAasx69d
BPWKzRXDXfditRZC7f4M3vABqdy9n/Aq5UlEKzUfflk+UM+W/YlCvuqgwMaxvEYiNCDV+FsrSr0j
/gXIAZqkQpbR2TdLYydzhN9UoZwAMEsEvY8nPm5tOsysapMBaKbw6JT6hIKYnN67seAJCdkibb3d
DKWDJyhidiMnjLf6hOWTOErjJqXDEDtayqo9fCBDxnkJTWl2MSWpRq6yIXmejA9pGm+4xLEIQmBE
hszu3NoEfRrNHfYgkZHLC3b2FkSDc1p8UBiCAB/aiHxr/UT3CTwGYr991ujVXZ8hAe26a0zYz20N
sRrR3IpI90/cDzVg7p7MBcp4bg2XSZHb0ep60KfpN0w/BpOVDrKmiLaNRYSchLqw9q0BkMKEKhEO
P51EsKIZvqNt51xg71y74duXdL1d4zo4VbcGYPOuOVchXHY5q4feUYp9mFEtMidaiY4VQET8/TpL
iPwCTy+VuHOUDkOvjIybAmcwQLuC06bNyQES71iqeG00rCB6K9a515ylxlCwSm2Wh+TsEyqHM+LT
iEAqT/wT1spYYswhglheGVTMzA2Oo7Wv3y41Knq8kGBRo+INyUMCI/LSdSSxuxh7Es0kCSMCsq5c
EGPKO8etDlJiyDYdmYwBHqZr2tTfbV5+L5oSJ4/v+6KEW3FlR+DIW8XPcvCJuIg9TKkZp3Pt1Yol
NMzGmW5F/MvO8rOTz84Bqau9yjl39jMpm2Zl3eqNdm1AP65Glxwn8kNXxnMedgjUyp7FeC4QPMpf
Wh/F2yrdj1T34JXUE5vmLYmjDwLGwToPrOV1MtLEB8ls8RgznsC+MnH6R1wtmCthiMUmvAvF2cy/
WPiXAW36W1RyGwtScQJSVVriEU/xCMnoNnWQGGR4XONInunHIVsc0rNwGJ8is6iaARZv8hT382Uc
44cong5xq+6QKG8xBTup+VbyEMgCxaf1S5FuGA0w7ZyZy0u7GWOF3mYW26UwnUHW8MblQBsZ92Bh
P8zQus4mUBBr7nZdUn0TGkPILFUCJj8Yi9rV86e9cvTbHo3fqv4noYKHi7Xy3Z77B5NXywrtANgE
HoBHb56fKntJBwTTw+CSAyJV6Vokfb5tc66Y2i7KNQgjQOEQ1PX6fRbiHbcxLQTjFp3nd9f471bX
fRbF59CEMP8ZcOR4vhkjPVQaSCi3+Db5x2az+gYo8pgR41H0Fsj+wgeKUohPn+t516TdW8EBG8gM
SxL+5XSFh+4jS+pDXYvHImZEZGc0CsaDPRVomdWj48AAgwIrjOZxEPlWjoyKSy988EYiT9FxfKde
+uBHzwMcLbPRbmSbHDo9+4WoF56F0E6Z1m2RjMAliPBD1H2Vrx0yODamUb1o8VnN8VvaNr/z6M4C
C7JTCod6BOK9NEdAXfKeWJAA/zDadgewE96ByF6aVaaFncAsl7xWukictKUKWhHjF32x7GYvo9d6
jLRD3k4PGrlHmcDnnMWXOd79/67Ds3Cs/N9T8u5lXP5Ng7f8wF8aPE//B/AsH2GPLpwlyQ7rz59s
PJKHUC34DN8WZwxyv780eLbxD0C7Jp4ZZHj8z+EuhAWt/M//sLx/WL7QUd1apmuIRTP3v//Xr/F/
Rr/Lv4xtzd8+/x+k1J3LuGib//wPm1/0b84jgfjOMx1H0LBlM1x0gP/q0AoHLerxcDqHAsap8Ozp
nsYZcTsOIgIO7p9WhxPV+/R640JtrkM0IZMLQ9tr5XvF1qHxu26HKAxqu6dPCPOv5n7fIlYz9fpz
VuLZM4YxPBK2O+8Lr9o4fv2gDLfEPOAVK2Mgx4xDOY1tKAER6+9hTu7K1mQymEECdfS3NIVrJgoP
g80TBWs2zXKf0xZaI4E7Gk1nBv/y6v31FP3rU2L+N0+JqfOc86yYluv+3TMBsbpG7eHbh1kThAuY
BIVEmXZH+TTtSk3buYUJG7dR6PdnCxwsDrw5fdcwJmyIgdnAsJz3rULg2/kFjyZCV6XTIUr8lUm+
zxYwBPur775iv1OH//e/3eDl+9sL6iH09BBkO64uPNdeAhf/7QWVJllfHWkgYRS+5lVorZUFxGYk
gjpvfUyps3FfDC9FTNt6UpW/qkQ1HOzaeykTbdgZdWQhbcpgAg/QkkSJFnCY9h2ydxcsxCoRpKDD
717lFehgJcD5IHsoPVqNEXtG42QnKwPxhkaB5Jf5ITbo9xZa/TuHyrYi1exUZTFi8HI8TX30wrmI
rA4aOHL0Xs0+ugrFaaokbUSfCVYEyM8GGZ9c7xzJpXOlum6Ldvo630Dtn0Eam7SnQoj73kynhSwS
mxGLResXzsRan+1P2lrVSrqEHCC1qTx7TW95Xg/y3qO0Dxqk/yvD7X0UPV8m50uOROnKS0JqjYzh
qsQdk9nuSzWMfF9TAbCkp+tqzwp2yLpHw9Z2KSJx0TqYWrs9gvlprXMeXeHzwS/f6TcVOKIVwepg
NXWaT7b7VJio8uoxB6nPL9HKCCZBZz8g+v5FLZKszKHfiQQ2IjkhHylDwB7WXTraH548GEtVBtvp
TJAiwD96EnPN+TLNm1Oae1tCat/mmXSSMMMhW9v2iknABMqrua1shhW6tCiNZnMniuJjTieCgsAj
QTKpNl1fvyqn5rUcYrWuiBUPqpLShPF1W8tT7hOKQcwa3dEEYBX0POse63y1NgAAhwaRqlX3kGqP
HriwPWxoxC3eKp+NZbgxHtEjfYbMDB2JLbilLpQEjmpujtwfZ+gmpILYzuX8EHkc/yaARXl/ZZBO
36wqntVkv9dt8yky2rp29yo8TCh9W3w1SfxgShgGRhzf1ynukbjrX9xKvc0OqfAhchn8kPRe5yAC
q+rY4UnNjPVG3X4V8QItRI1JRi7Ce3MX08JcUeJCCjWwdily5HQgsxj3PKJUaIPC3t8SR4IsFBNR
3+1Q8N3IEoUjonfGlIcmrX8J8wFv9bHz82uD3y6I9PGDFF1OtiTFw09aTFOlN/Bh5vCITgDpG2nv
k3iXEw1sTXYHh4E8Vji5tnX7xUvFE8fCo63NN4mSOrQVqF8yifQ9MSzrLgddGJeXxG0+6Ma9yazf
kUy0dXgnrQrZvbceAC5ql1K4lJ8e/ECDBDdglSsdxBmGXxZW9wlBAd7W7BNT/zfYwfca9EVhWx9a
I9XabFnQRQO9f/TP6HVfE15PmpP3aRif0orpXF1dscseqz7isOn8AnRHXWR/2NNAbgp8IzJKLh52
9cTXaI1HCS0q55Kh5WttEksxnshVxLCXpmG/I9zrd8E7b8VQhyavnV2Zl26hRKAtcaGUOToFlDmX
9YpmFBMClMeNKC+C+A0jJU9xZjTEqjFR4WfWPfJf/MEa9In+YRKUCGP6kLjTnW/R1BQ+bR+UFRNk
sgB1Bcs1URFDczfFKTHuUWkvo6NDE3aHpJYNJ+tP5uU3hII8+hPueHcaryojEHkO8TWFg37+599N
25kZJVVhHzEdSD6yVGyW9/fUIBqteSvVeXwIszCwEj0wJo77dvTWV+W0mvvxd5ZHS+QLHFTN4nxm
nENlPCx3JL54TQdM9aP/abbhJXKzDVNOaxWHDZJ17x3m9U3kEbF5EI2/2Pv71/nAIClcVQaEL9Cc
ZTaPQexjsqpoLw0akyOdoWZponOmBEQLIB0a8q58CgdYtzScDqbJkilbSCWNEZHXMtDkqA9Fa7xY
TmAnNS1e6nxXlC+RXy9Ym9c2YwnzZhv4w4cuCmxr+NTmGMMlEURB0UFzTHCKiqJRiKjJvcFO+NTU
vcJ4JdfDNCcHyjJgEWxva3JugaFazxRmeyLEh2AszGGL3/E+U/VzKMezi+AARLh4NqCNJkzoJMq7
FRCHLwuFa9lSYi1SV9CTS3RBX//cNfkVTV4cLT5KdOWh8ZTWuzniAVAZabV1tJH+TGyUjRt6BJOH
nYmojXSm9Jz779HqmKP49BDyTxeu0HGsE6w6QB98OJFEG4z1trR6tTUn5z5qbTeY8hzWZ/c00rVc
AfphfWHvmQwec2r8yvEOriykmwKUPZoD5y0FGrIB6PehtPCllt2tFTLyoKlUbEf4w5btxqtQv80F
UFXTpAXT1xMRUKRa+/5k3yoTLv3kPdJ822ieeM3hZqy6nESe90TFH1MOBN51rA+Hg0jSym2tmdTa
NsWXitsiSGtxZ3sm9p+OS1G17nkmD45okAhtMib+1ZDSBWrrsx27WKIwXIiY7panrBa8tg68AcPk
rQvFh75Y9DV7+hOaznnFYwDcxAWvNU1N1OeqR3C00R0/Q39c/o6xaa4yAkBXkwXRfqL3ZvgAbBYJ
7mKW9JwnAkxpgYUHQTIv3Etx1u2BF9sevuYY7XNlTjtzMq+ybgoie6AxGGa17oR4Glx20Mg7mm2P
8R2FiyJGxWEiTjSvx7oVzu1H5tKVd7gkbrdOltwyen6ZscewFuegckz42Pbj4q8Sbdq+LU9dG2J5
Wl6PwXFeo6r7mjXexLnUXwdB7a0BOsPr/xIZzF1JNuZCh2RRGq+iNtVW0K0im+6rL3qilDhtt9D/
V6MPdiDTzri9qItLBim0r4awuLrFBN6Y0NBVVZXPHiAhrOR30q0O3eReNHO4T1QNnjR94vh51Lrx
if72otLsWJpm/2D4K/wr0B4i5/rz6NgeEYuVaIYxjS5/1nIBMqb+o5e4v5tk5JofxbMS8UPPI3Tt
JoDntPfCOxc3m+bX/MNJiJIU5SHBUS1kpe3IXOXc9Z9zDw0xStGB1s0Od44VuGoQ1LCAZPJJHNrR
ZVA15A9W6ZZHlnqDKVpVqOvQTm8zQPtjh+kPas9IDw9LkAmPHB0WON+2xi5aUkbbMfGqmsvJxwfB
qJiQbOn3BrbK2xP5MYy2TTPQSjrc9JXR0ZnWkUZ4HNQYRpyuVzepnT0ZxNJtE5MKBpDHL69NjNOQ
j7TnSFwgcvNqasSTjBpzRGl7T2SfuXRAGl5G1BNhqj8iLS6KuAhCJ9mBuuftbwwHziXd3i/833FU
h0FBBOkaZ9y8IpAuvpnM2dzQlRqYa8RkpxBcMsIxuBQFaWBGFBMYmWq71CcRQhU2rUDYk7TI6Oo0
hzFiNKNlDSk6NXN5j0C/0aQppS96iWzQD9XSOrCdluwvbYaibTPpCfNbkRNzIkWK6zQDuiTlqUO4
vGsc3h5alfcsaS7KFBQb+zZeGPjWFDOioQm2avHtH0nNJN3BQ87y59OfW8bkAjsnqeTnzkFLQeQU
RYVA7b9+wDpn9TxyMkKG+udX/Nya9Lnfil47V52NRnXQ/c1U6ezt1k5G85LRIgz0uDGBR1KVyVrD
isFZmQvm54O5/IN+ftHPp2o0zwUIi221SBbHH0Xhz81UD6kvQqRRnvc2LqLEQlrhunAw0QpA8eR9
GYe8RshtCVHtwIHYB/gu9ooCLjqyfTwK0OxdMoVPtqN4WpZfv/yan1s/fwJ0A8qHny9C04G2YNOf
IxuuwrmzSCMnF+2Gkeu8XtVwEzeROOBqDZDWI/4mMOkA+04/hX4XraBKzHdElFAxWY7akcW092J7
PnHJyHvyV+Q94d/GltmmYB1oimDh4GLHapI7GUZZMA5mTWKmjyMhnB8HnMPrERzYRUQRASZJR4yF
k3Oag7pNFNQELcpluAqPwXlwTDJQzZwEMyRM5hpxHQza3LCCGNZOXk7abRl6Fed2GLlNmiwMPC1w
+/Kd8wg5HZEf38Syfm5zbeSUWAT4m+nE5xV4A/hH5KJsDTA0gYRxttUM5WxTg7/fOMw0ht55o7/w
a65ndFdQh9keQnwR2wwoBy4B2uy2puwL1LqjP2FQcBi23rgN60PBXDGgtcopUDrZ+8yG5CWWt8pU
X5+qZZ21vR7VSVQ/5LZdn0yjFoEx1I822XC3w0wxpedTs4XYa5xcWh3SraN7Y4SdaRbOgRrfPjR9
mDy0PqzIiLcMR43is29voNf4iADYwBogRKfC4CQGPLq5RlOM2EZDZGMI5jCh7DP4SdEDybGCBkCC
Vinuo6dhLr4txFCHoVFrYwQb5Q8heUIw36qUJGExiPmWSwRSu4nQayDCYO8yRuld4Z0GVxOnHqO4
k1zIC6N5khWvdGEo95Q/3dtuf4ZmSWB9F306ZTsdVAn9dxTyxEAKhY7bVJuFbnTXkjJ+p1kDBFum
1JvOdI/TXE1PoNSJ8S16VsvMvDhkPD5FWlMctL7L1yVTM6p69zxOS95kqphkQd6H3J945s1iarrp
dftMfx8cvm8Ak5pb8xoL95yqId8j/rptJk2dfT+8GxIj23tW25yicbgiFQIHCzt5nsXZ2xRFl1xq
MhtuYqLJJAodSWlymSZCxpLawTam7FdMOC4vYtpvB8fyDnKMmNm6kRkUhF0CI3wNOY1s2MSsQ+Mk
/iHry8DOa4W6DyOYjRDv4DKGiR3rTHiVvteWsKDUz8AnN+QkDU9GQ+Nhtl3s4TK6N02YABHatB1B
TMfYLoqtzMOvtk/VxRgXOU0vdpO0kTQYDk+YMb/19ZgiCdlpQLIPXZGerF4nQY0rlwjhLUnoV8Le
jlKiPgAP12yFLF7C2UgvAjydEdbNaYDDX+k5abiCC4IxhMZxLjpFdGUEZHkYkC0hyHfOSL/Ec8cH
aAE+kjhohZWdOnud3vzKcBS5mo1pITSR2im0T23vTQhV0dFEXfcbdrO870bvLcyt597nJDOiKFTD
VD8sM11JrunRiLDIIHo8GBJkei+J/VhS1jlLIP6p43eSVPoLGNFAa9NjnRfRAwb/u9CCZ0R7sqAA
IUFxBvaPAER505I+mCeBPT/jQGWuAdp6FyfoMj2T1ksrRhoKcOmm9mQj5ToheS3qByfOzzFHGmMd
Qt3euROST6+z1E6OhX6S2nTPeTrZlnWBX0TbzYzD73Vd9ezVmRZEAlhSOpvHnxQHnUH4Lm59985x
B1aZuph2uh4e7c4trg452CA/9Nv6paq1+InAsQ3e+e4cLn7VkQMjOTQXPbKYDkSoiXD2BRUt+FRw
Om/rsuaQPaSb3AIXs+SsbJrR+2LQPO3moatOYzZvUI1sTdU6G3qlWxXhnDMZBE9+3u57B50MDo/1
mCX+XiEGXtdtcVOn19pMaO2H5BK3Q4itCO20OuXkhh3nrDmZZaM/0LNceZDzl4QV1A7Y+Xwfpigf
fm7F8Y2q2JK1igi4Vb3cHOsbSuCQ3VFqxwik/YBodI/raELRRi9Jq8mOXWda0a0ncJTrXFPaMZPV
d6EZU9DoGIUT+sUrHN+oItMl5dfoSgvg2XIzRvFLR6HKiDs5eMWgh/dmBuxr9iZ05JxL6C8m22FM
56PtU8C3eZIHmSOmIzmkGym6hCp3IHtn+dLPB0LMn8eOVkfaIgRh1ITJD0pN/9fNtKzig94vAG9H
P07Lh59bpgP1a9UvbqGfz9spizc6AY5ETeDAsWuMLT+3CupwTviLD9UdI4t6h9H28i1dHC2xcBDt
yZFUx8rFb2gmLnEEJWFhP18Lf44uf+522fuDqEnfWebdtZP6WMz+62d/fsHPh7997c+nup4wkQUu
Ya7riBr0z49UgvMsOfLMlv/9Fxqezo/8fOM/bxroSOi+kebz56f/5Zt+vuhpLtCfBpXK3x/Bz91/
+xO+ZyhKYFkvgZrqiELLXbXmKNZ//sDffuK/+y1/vsUYeecywyWKgeuRhZCYJhtvXYjQHbO6Sxwi
OdEgyJe7KxsDlDn4PMikvsQRYWhuScDWzwcRQiuneYoR9udzb7lnJEWTOKisDKD1Ury5ed5v3L5j
F520x6zwnlw/L9fmcgXwvvrl0/IJnHIq9YBLvDwy1uCOaDE5oaImpdRE9trO+AvGarcEAE6nrIFQ
OzJYoAWAEy/B5DYW86Huhy+Zl4QlQOaOwtvOVMciF0jYemJN5eSYLBmAurmKsIBzTnf6q50SwFCn
6jGOxTfioXufKW5k+efSiD7cMiVvuE/v6MR+k2/Q9PG5Gjv49l0sNsqND5Tdr/0ysWVUsDZy69Nt
UHbQ8GlRQmkf3UJZn1EHJ7Pak7j3C/G1Re9jRJeqdfZaRB5/vZ1uyYb9Dl0OwL7xWAz2NUG8JiuC
rzvTIyGXCUIRIpbKMoQcsEcjJlgklauX2v7tjXRyHa+/z/V+b+YH7BR0m+oBeZNsf9skVktrPAmZ
nnIt2plG9G4ujxlijmosJIbeSTiQY3AM8deGTcv5L+mAZXeEPkRR8YhJ4TSMPnP1fJVWDHgd+950
umdiaCxJMz2rnqEuXxzseKvStnctrtzGQ+/qN/G9WY2PnjFf07If98Yi6cQtftPWWAc1LM+c3dI0
TI8k6kX73EcQGLn9XR+SnwdtLa0YXMuBAjkEq9C41m0VWZiV3QXjhbYOqzMhBfYsVwNMUs/PrqPl
EU46zFvvVHPYgmbh+RufPoRfzdZasCat7YTjP3D1S1tdp3Qavk1KUwZpqWe9T9qwrcbwYHThXeUM
e7//P9yd2W7cyJZFf6V/gAXOw2vOs1KyJMt+IWTZIhnBeQzy63uRVX1dtxrdQL/2BYrIlK/sHEhG
nHP2Xju4tjl27taat+c33RfPNqrBlUf+JQI/MV4rB3lP218r3yHIbtwE7fd+aGzam9rHEFQX2YMT
Qlr1WopXPLFfVUhgRhQCxvBLvDtdk22DgehNmghPvomdw3fLH4WV8ZLBMvXcSPaWsLz1SDD8bqhc
Z8fZA4PGrBhFhwHWX4ZJ88hr3ZUMITILOaFdOsRBICuVvm/s7IKNfDQXMm5BAEKV/ay1Aa+TiU2i
OVhYU9hE54wcZEMGnOADLIec/tNILUilfvL7YD0+BVpC/tzk/0QS+mB7uMJNFZJ1XeFwKcJHsw7L
FZE+0ZqW4rNv4WbynPAlKbx9rjevFGVHagkXvwHfna1jXgaAdU+s2b8CcZErfToXcfqrSLAMyC9F
GnyClKq2qKlPAcNx9A6oY8LA/N7olkusnNpMEjK8TUd1bUIDnuZscaHb0Nfp35tfi5TQmiLzaASR
P4LS0u3wW0B05JYiicomSZj5E5IhfLVTdQZcDX0ukm9ATo4dpCcaRQTF8xEgoXU2Kv+essjtzPla
K92MouUEl+s2/xfClieinKtlLK2tbFlfSUd55oTnTuNivgtqlLiy8zd1QcsOKTnN6YnFsZjFkTXq
RzUnUSbCXRdkvtFiKDbJAPO4RRC1rslhzxgVsJp53qx5v4BaGl3E6fqomds0YuXGlkSj+BtCXXwl
hYx3k498Bp+v2hSyCRjfkujlyzcCeaatldWEudTVlzAlTxaX0YNsJtpN2lum8HlMA9eV69Gwc7+b
BZzSav4gDQHxApb7jWqFqVb4pbfH740TfNT0Q/g2jO/4WGuSbkgtWolJ/WqZQ2IPekrgy3sDIpzQ
jV7mgTTTLqjnLRYp30339ZxotbDrPUmkF+Z8aIshW3pDTgpLNmbScRBHy4+TDQJJdMHt/PYRU2x8
RL9VbTl08rx9WqFvj23qQWW5/IMOODBHv7eaNqDNrz6gDzd78J7RttKPDYO0Os04BU2bmZ/92ZNP
lRHr5fTag5ob9u18ReYdlO8CD0KXgL0BthcH2ocZi4tMi4967qebPeK0klbh+eoHEXphgqtKS0P7
6x4C1ZbH0Bw/cPITtNeD6Tdee4KuwfsBr1OfimSDtcyx/hX1bTAY72q0viUnnU7rVHc/JS2DXVky
OqAjg6Y4P8TOlBOfSK5BRjGDD91HYDjFZAXa9GARRTvfEoOpsZAfKHnSrZNOdARF6a2DaHicav9D
cg8tZx2aNM4ZQnBID+aDlvVIsw37vW26ZMX1Xa/bhteUkmyak8S8DklzFDLrCHJsghV5zhuudj59
F5kvWwRU9/NXYT8zWCtxA9UZN6qREyLU610WaE8+l+UqQx2+bufAnDwM9kh15KaF0Kv9qknYom/A
ZKdzNMUiClUtU9WrTB9SOI4bYllN0DJryyrNa9dVCCdLbyu7m67n1bbsxi1Q12ugY9GxBZskRGQB
t4TosAz8//9CrXD6Le/wT8XKf4da1b+iIv93Oc3yK3/JaQzD/cN23YDbqe8iz7D/hrQy7T8c13Fc
xDEuEkAHbtV/yWncP0wEEQ4QLOpzxwp4DX/JaWalTRCA3IVOywLhgqj6h3zmf5PTGIE7C2b+hvLV
HdviJSAe0U12V8h+/l1/IZtukkMXJPc8BM1YNad85jq4jN4wJY7QXxnNFR2p71V4wqzZ4mGVL75K
fkZ63Kxp9+XrYCZ8/D74xQz4ENZFuY6xSZXF8J/N6HKoQQ60VYHHy3PwZ3ATxP7dzlJRpV1BPpv4
9DkUcwk1ZcIkDRWGSl9XR9cgt62NuXEJJh97V03M66PY2zWyH7CgZPLQWf05tOwPkWrhvSLPegf2
5DX3aRIzYK9ApNwpfOpoGO9dVSWP0s+ORDndDOVDbGxg9XWSYWFv/UggbIJM1M6RDXKmIux0Vy1t
08VPXc9t0+XREiHgmuq1HOYo3sLFT5SXeyd1brLXJa5i8ij6BoOhCj8QM7gnldLEKMpCInJwIZ34
iriWnntjHXa73BgQ4c6HoKcCtdL3gZbaucJZsKmp9tcR70YT5GexX7fmA/au4s+nyyPiRZ+VxBO4
hAXlkasdaEusiJiJznIiL3ECzr/KSab6bfoOMHEd0FevWsnEZb28OZ1/jRq6TLf90CZbrDHPgyUu
ItYJOxlNknEKn0FHLb2T38XOBhX6A+6NuTVLoxSKiKExCNEjE4QvpkZKWL1vqAFcIrVY+zp8Kaek
dY9R6DfYRXOS5IyW1q7TueZKDV59DifLZMBY4dGL/B0h5d5e93rjaAV//+j/8U38/naKRNpbiKSf
lp3vddTsB2AGzCx8VW7pS3Sn5QCXp976hfNLZ6eckivfnCIiKvdd5dQnd74Ylke/D2rOVzZTcojs
0dlZ/POn5bC8oX88ZVtWnQCUkc1jMs6KZ5LIWtIiwdo9PyTS7j6keE4Sw/xmz/5bjGmwDeZHv59S
g/MHXs0sC4za8sWjm/zrO1+e/j4ZlkfTqPD8OtiulityuRi9KcfVsaRILT9czg4IHW9WhglvQQws
H93vw++fWTHFKnxXJt35KZov5HRhhFhzd2EJtlr+JJ0Gdt0lUTRLdpacGRvLQc3wjeU6zxbkRjMH
MTsewy0T8dOptuZmgTFjkP72PJU7d2wf7Qbw29afcQoxOAtsIel7RKznqe0LaEeaz4KIfOGEVBAw
7XxYni4HMxANiORSW2EhEIBLMK3uyz6Xh6hsSZ1WmHvxowGuWTh8c4wvHYh8zPe5as9Edn71Cxb0
gnASLyGACB3b8+hPrMoL7mp5Ufa2TZL0RDYthdP8Ko35TrgcrH89Wp4GDFLn0KC94QFCGudfYM9N
5g5hOCwQ5GPmxlG2UXF2M+zkmq7RlLSKiffNQde0kVbYkOwmW70lWR2cEjiuJ3t64ZOVjFQIBjyF
Foc+Djq68hV37djBeN1G59qzn5kygBqfX+IyA4ozJNjKNUnkm4dDyx/0iciqN08PquNIiWTcjEE8
j2OLMtLQCYWcHuH1s98ebCrcvrmxQf3R1vACLW0gr6S/MEGsV/NKR2BU+DMJjPTI5sgg2a0ltaT+
kvp6cmDO+qrbFWTNgbI5D96z0gDAxXSVkIKgTk9Jpl+GLEl3ecX/o0raQ8RgedMN6BGbMb2Wvpfv
faW+KTKaDSW/RXYRHMmuZA+Y+RPbmgld83wqKPVg1bABjE7/Fo6IjAsQymvVdbfEJGqrEL48mXlH
F6NPiCvg3SEQL+Gfjy6pX7B/ZJxf0nIiLKvok4uNShDaUuZE2XWu6jHeTGf8F/Dv7OQ4tubVmMv0
uDEws4SgvTJvTsdB7zl2rG+Orw5Uw2QWDt2p9GdtjYqbcyDHV1UDKBgFeXl+nP+UyEWIM+8+NKhA
p6k0vK3lp+TBNw3Inv4x9LV4C/36JcHisi/F+KAJvz1G49DvmAfiRCFkbI0B5cGi5j17jZMdc4lo
hATYiKQ8GEKZu3VCyUyVWSwDZRK3x+Ks1QE5l3kFm0M11b7pwBJYTdhuCdwxN9HwUESw4xy7ateW
DVOrRuqCRlxAoE0w+VqYT1LhG9zDC4uKyLJ2ltUxb8nkr9GYiJAOxucOE1LKEPaZgElzy1wAUIfl
IWxr0fqNEyUZBszAMHErirDcVSV/6dik95aQjRVfvCKcR2oMoWN+OfoZj6l781Mt3RBIiaEqzF5U
2aqt9ISxAxnyvSClBG26diJNZpZVttF9TMsz+Gd9N7Eb1rRau3WAlTAPQAbosh7qtEPsKlzGBrVw
N4ILZzrpd8bVLxmoZkZD05h90o8UNM0yM1klVpfSLBvMte9bX2n7xh1DfZ0aJDePRdxvdD35KaMY
WzN0D8SX0Kt7c01y+bjuWc8PreIC6vP4G+a0cqNPKAx7BqVHFBkjboJga0pXu/Jifnr2iFzMNDSS
waEOTj+N3Lp7WfiYl95Vpnym5Jh+x/P/za/AQ6vgOhTZyfa4bok+h+Yjottgxf7BTD2MoVyqcEnJ
q2PgvnLC7kLet/MyeaG2GwtcQA76ehehgxyR/DvaqasVwZa21m1SXexM4OebgVRR3D/xa+EGH6kp
WE500IK+7mg3stW7rBB7bw55TY2M5J5Bp6ACJK93Y3cPZkZGHzguO4PhI5pD32UaisOUApdpj4Rx
fB0a3dyUmv0N58ppgM2KnuylTZhFoLf4RPnjPOY1GpI5fyBSWy9q5bGGzEvgRm6e8qLn5Yrw0Fg0
LENHZjC2D7VmqvssHeGF3pMk6tYNaI6rmNsHY3RsMveXGK23qYzMNSmuF0sP/a2tEwsTWeUmie0b
Dcl2h1sdIQnZqyh7dO2ahQPSkDQ561b1WZL4tKp7Pd4VqUuskaHlK4vhLda6aosT4wcDlgehBdVO
6dWV8ZDYFn3srpU0Lm2nbtYImILR26PpgbTQU+DLfftsdxuLLDHIFfU5JkytnnOTcE4D7aBBtpIG
uCNcIM669ulucuuPVszAmfKUWMl61Xwd5EQu7ENSEDmERYlEvJkb6zbp3pKdRiobGivnO4KK8FyH
RG46MRoJnaue/E0s01LeB4+tjG5H2F3ZeefND5yu6c7DZD/lEKW7/C2OEnbiE0bGFOgegvCvsQ8C
sUtgrE02jap46A5dSTiuQmgY2AFVqFb9zLHaH/kgULGJh9JpiV7Q6vvkEy9E69UTDqZTWKxTyXKk
wcJDqkCHuFAjs+QoOC1tIqsk74oV+zyivOP21N1YS6N12d1rH/eYESbaxsxNPtgRSbVr1Cu8OcTM
EZsz0pjaSvrkoZgVHAyhKE7m/cnyfHkUSf5keTrM6tJRY0s2ly/Lgb0p/JR/PWVJzEnvyl+VjcWy
z3Kx5eCs9DliTcybqOUwzHujfzwtOuUcIwVykv2exWoCBWn8Ylk1QWiiZPw1NMnZ6zAtlxUu+AUf
iMgtpUrC90mDrt7HNujPPH2xCn3caUEzbmkBs7kxiMDo0vhjASAmMwVxYR8uB6EUO2CfbRBK3ZDg
jQyEou2IWTyPARfxMPfQsD2l88HA1L1P4uRS24zxsNW9y0gbtxZ982Qg4235cW0k64gR1yHT3ZVV
VOPJjWCQUWMAHdXR/TgW6Wwa+syT75s/RxDBWx/wI7vBpHRowJ86lA9/O7TzrtyMMmBMVgC6lfJn
OSzgwKykPRYsw4wK0c0CDWxtQkG30fw8SAlIlZn3sKDosgUxtzxckHMLmm55apC7egLCOe/sB9nS
rQUmW524dwE/0dkYdsM+RdJ1IwCIZE/b+OJYxSsIhv7AKoJEUOnRNeqr62Rn9rMdhWvkHchJCk7u
wtAeoF787GJL7meMMk78jslMicQ7bIW6IelSN6a1v6bUTXfL3FAbMkS3NfXRFAPt2aQ9icdxqH9P
8nnq4H4kEeMNe0T9kiWes3bmUwQDUIVdMXOJ/h4PITmdhLG67x24+EvF0DSNk+iWByWlaQaUSZID
x74NX3xTm++KkssbmuIJQ39WftGqguFp/dVoRfTs+hqx6iUhaVTj2somCv2lh0t4chngwmr9HCF6
XlsDoD5SmGgr53pRt0x7aztwfombrB/iOQ52cB32n3oBKUM4Z848rPwxt0w3MXKuymJymU840cbW
YnU1g/FRpc21dIsbXwRG9XQObTN+YSeTN7s6inxCdRiXLoN6QegzS/yqmoAxZmitd00wzrLQZHwQ
pCTsDDdc99JgDFUoRViyBW5PEXs2ZNT/nDCYEJHBlNWixCSZXJ+A9kZZfVRIGcLcrm+w+gliL1A+
lJgTcYIk4tq4ID71of7ljDQNgijco/6rphbwMGg0Ndr3JvELrCYMf4VGJZM1vHTHIqUP1wQZI5zL
7O8ZJunTmbsCKh5kqDhzxApFi8m0sPlZmeCUBZ6cA/E3O62PmY9UtHTHpOcqN8b7gOQaS9Q9Bh5x
HGn9aig9H4WK450v1XsdRN+1fLTu7Vj1t9wu12iDtCt5LOE+6CBAgGveIxGy4SLp3aOlozIZkeRm
7FoIg8P+a+TpOXd69nP+OgdlC9PMJeLVGixazdypBJzHdWcZ1UMG28tLHsBRXsAk2zdhamcdafzB
VtkHcyA0xvPgPPaFuJk+TuC8S5FPVFF+6FmkBw5UzePFU+ZJZ0ex7bGLrafaMI51+jb6gvKk4HtN
HcWErkN72A2huYkbAglb3hGyqoaQT1H2+zj2A9w/vBpiFTBWTs2+mUZrjT2ed8ogDStwwXAWkGNX
ia+FSyE7yfZCQrEmw0cIIk801I0Dfy0ysQiNsY/o2tZqhjKFJK2vGrZIWuSDmaACIY/o4ofKQkNt
n/BUPuK1HC517g2X5RElirmWmiDixK3zfUpFvcrZplL3YOYZwDBQ9V21GAHcCOZIzGSVUBdnAoH0
DQrRuUFuk9ABbMkuEjq2QGFxBHnDTiB9EEO/1asAvYcbnOyMWCcpu/gJdMjqayWdPTibD2jM+l7O
NY4WiQfUJgp5wVU3+pdYhfqTnn/rWq4vLB27qs/0W+8WpBzmvlzn9Q8D9toa1GgL/0mHr25mE4qw
eZLTE4CgBiN9aAAfPfgl1Ou0+THo0UzMs+oj+pjouZyiE+g7/1jV/BWpKH4OBs4o5PMw7DBgM+OB
m1QXN9129qIfDRRUVXsu2vbdSw3rEpBxS+IheGphOHyrxEVs6XV0B6fQfnalRwi2Db5Jz91XWRc9
MEvxpWuD+mbEzhzOBgNkvsc2U/MUgec4apEz3AyRUd6PYFBRIZL1WRNnmo0nW085EboYhKFvoB0f
omvnmDuraLJ7bOmMNutvTWjUp9xXj56PkTcpOANbEs+7kum/05KFMdp0IeBFaqsxVaioveCFG016
REJ8pAT+wMGUXscIA1jremoXpq23P05Ao7eQN/xNMZgnk9DkXeozSMt0H0ke90jOmDcJtZ4tZgs8
zTSISgoMqNa9taFr7DKyg/6ruRJyTwxpuzTrB4WK52nupqrDnCH70brDnsB2LD4GdE53Ti0vmDQn
TbGP8h/2QBxQV/UHwJfGSRk/2GIMB5mPQL0dB7dcjFWQycUm75pql0t0P1qi9sCuD0Hq/RJs219s
dvcd4sA1nnoXDDvC2Kw6jPn4LrzUYZbFpeT26MRtzO0sK2b4Iq9Z4BxF4qa3XhbOI9tr5lm1FKT8
kKc8j2swBgefDTbFVe62LVvdOFl7roOpQgv9VViwwe6M/LmyyCKeEJT68QAyTZk+TmxwYSph4t6Y
bGAnl908TlfUGdhSdkNt3patGCQA5MgOmSuwcV9bGAebuC6ME6bXF6JuTjbiS5BbnUerIRpWVRdJ
6GBkucxif2dQuEpGmjFs1lusRkcn9AuYHLC0TBSAZqhh9SM5J+rSD1WPwSYbe+xA5ivOnPZsafY5
EF3LNNIk5H6qVx7ToKOPtOC507uZw/VuD1N8HlIgKOVo9NzGYNj3E7JY+FvXIBvZ1Jv4zbIYNj4D
QPSJ5xyxzxXgQ9kTmTu4Yb9D6TB+IXVuLxusErSimMMBM9sWDZFpcZLGt9Rh702IodwFlK9Voq9q
I8a0UWaftQ5JGbzb8O7U5VMiy2zrVLKHaBtCO1Ph8zRKi7amJlaSYdI18DwaDiT+AYIJt7pHBu7E
9gd2RkDVan6hkvrsJ11dvAYoHxVjg4vN/Axak7aJaR3Rnm6Z0yabSDK8jP0CUnBLo6MziRsqyZU6
d6hvgxpsEZkd+Qv6ZPXQWeGDyzROiO6r3QlWtiklcNFvPnyZxgZi1PamtTGdKNzE57wZd5Zu949V
raPbhsnDHcYO9w4Ou41d1rQ/G+MpZ6GLqiy44EH+OhKbdxqqOY2BQFxUFEV1znRUP72tQdlNp5ke
IFkPFSKeGDYMZvdUI5ZU71ciaGpMwcOhNABU5vMJa9VI7W21zd1SXe2gQVefl2965deXYhDx2ePV
K80r1p2bmRB6S+OQTuE7Obzly8iFmPR45JdkHK3CD1Bq0RcRMuhkvrzJcuYfhgDKMzV+sXd8wN9B
S2xQNtiblNJ2m+mRQ9abLrYxciFGFohoJJiHwxDk/TmuYYWyzGubsLXMazLn72DlxyJlIAjRAZRs
5lm5zAS4/tYxni2QDhtXNcPaZ1hD+VCBGBJPhZsHW2J5bEwsjYlIjR2qrIqbH91UWjvnWtak+VVL
6mL6aGiw74OBL8AL0BwOEfCivgtYACix1/6odcfExO0VxemVxsR+sIkr6SuzOUOUbnd205O9gQGR
UZBnHFu3+ADLj6On99s9ybFYQwJaEmllRAd2RTsCKfhEJph4yeTTOjZ7kn4Ln3qtqOsNPch+4w3E
nMe5lu+XD9qIyWQxjPGmVWB9rFA/eyX7YMozcDS7KU+IGar8Q0tqR5h49aOhE5lcEpeaDA6tru+a
HVTr3C+e9VRMZF9ac7QQLsLRbK9FRph2OhncZeH+hcqmo5h1EyJ12qiXoZFvNtGYe4Af1iXMsmBf
jdmPNpM1OJXAQ3Ojp/QjcyYnVn5JXDYX2JlqMkNqcZ4JbX8GIykmlkfplehKdIZOhXhgTY7Ofhum
Vzez4fTI4tbq7c7ine1LlVAYOtFTSG/zmoMvSYa3JE+Giy/bcuWGVrW1/dY9pV5AkVZoT44Q3nk5
+HUv+OtqsSb+L3twSL3f2QMKNj9iC1llfr1PBs+7wvnKr7xtv0u0B1u43xwHxHc4P2s98Y2I+vpM
Ud/TwOdeMJC0lXlafquwZgH8MpE+qfoskhZlIDXr1pNqW5rj8JTPBxU02zTvnoKeShUPS/1QISny
gu5sO5CRKB5MorEhd0wVGmqZiuo8JYY4FoEcNnlq3E0gTl8AE3GuY/zbJBjq94Y9m4b54tZ47D2M
IMJfJ7q9Q9VSgGCpk33is3cNuHdhUw7FSWbTA5hW41AU6ofdV8nB5Eu95fiqtWxMrkHU+WuYhAZ/
a/cxKMd+JBxmE7Akf+kRCMWpftOiwrhR8x4nMA6XCmIjRFs25+nRLpzmAYZCuqtLaFl50z3QIESb
A0CF/rYtCcBi2+jQuE3HoLv69Qb4BosBpSk+BLnJpVMfy4ybcAap6hooKhY6Tne/5SSyYNKxzbx0
dV5h1Wk3iQPsOS2t58Exz2Vd+XtNRMkx8pHRmlXL8KQK5AOylAcEfD2xC2LfSGKCbdInMU/k9GmI
CRhshEMCW0pjwMpngBmssCzTZM4Y8ZBpm2wNAsG3Mw6e+0fAdd0T5iDqX7pwq32Q+z/wI5+Gps9g
MYBWHkTTAZ2ruq1TT7caORcJXijZYprTmFhSbT8q1e7tlKVeUDbtSLSbG25VuUu0cu9XYNNiM+pe
M6e+dJprHS2PefM0euV+zECT6ekQn520fdL9rlz3RctrVWzTS797LsPAv9DAJb6YtQTADbPeBKaf
23lHbwZ1VuXRHVHPU3NzcnRUb3h695lDb9eYKhQcJojltvIfW0V7anBgeWqaZsOYd9j1dHSUKqP5
ZUWqOOeVh2nbKQ6JyLfWnJzTdM3X3C2+6WOBm2Mc3juiCpWvxHZ5H51PdqU1ecRy55zASZQeBqN7
if2+2xLOTrhI+zCFr66yo12vVRO3QJcGccDkFqAcHMnWfi7lmdRc9WY7rDtDbaOjcbo/Z3zLtO8f
c7/fP0Ox9xxXWBDo5tLszeZeUjlPY7um2HYho9EitteTD0+e4VO+0YIu5U4AMHYJSzFyPVun3qxB
WJ6LpkHwlUVHmoeopgPQX8QFhRtjiNm+o8Y9AW1Mt4mdkA6kR48RpKVVG4tks8zt23mMzx5qOOC1
g4OYIE3Qs/fM8sl517VDUD+IGqkCtk7W/zlTBNW/h/OkxF3sGsMpMnP0ydAEVkJAjl4OcSpuYUue
qkar5tSMBNjYipM7Y4qF1xnXDVuaRy4WoiXd6tVBlkPNksBMopYpziI1EP9l6J71wKeN4RplCXhi
XKE8HY/pLGWPrKlYiznrxtP0+hQskKcJ1DB90BdDaHgZBXQ4QuiR+lXk4iRxhEZWghVc3slyCOZf
Tecm3++faZYpdnIsXv4xhw4tdkmSasSZUzOWd748KkqiGH4/XR555Sg2tcUkifKQXXBNmsvyyP/X
o+VpPH9ghWk+T211i6vMWmelIkMk6tPt6MSQt+dDgD8PEDTSwd6uu9NycFi9jhPGUh8DwGl2vCIO
nh+WoHL/PCxPJ5PNqBBFgGdGXRCnjecmmnT2AXwY82uDMM/Zt1lkGHIRKUjuznTVGRozrWDDK6zZ
M+zH+6bU34zRIj14bprigGlOcumXsgdpToHnvHYBGcM1k+VThtXitDyS86M4Tx1yWMTD8iMGieoY
e6/t/HaKRPx1aPGmbIYe5HU/d4QXpUzk+id8bLgutTJYTS74Ep+mGaGcUFXhuJ5+H3qruHRYxfZ9
LFGNOH1CXTV3hBkOGlvgNhLwiEsbkU5mouy77Utj9/9b1+W5sxDqf4YkPcXFz1//QUjse/7z39Rd
f/7iX+ouz/iD+HDarJYbuKaPN/hfsCT+yA9sNLhMOFzfI+P3v7Rd5h/8BgmGxBW6tu6a/NFvbZdh
O/pCXeLH/wddFxKBf5d12T7/o2CxeA28Lsv7R5ByVUddnQUBvUIPnABQ6u9IXF1ain5r7vWwuMP8
arejVffMILHED4ECsJqLYw0plSmBdxPrLsruftU/+wWDbtN5Y6uG7zS5+M1MITdWjZTvWSivXqHv
Bs2m53bFOHBsipvl4A3OPexyQbmmJt73DFuCgB5wVfj+nj7LEwFz/skoH9vB3tFdl+ywBxSrKNij
LL0xjmnpuxR0sixMWJWEDkdS52s3XbGUof3AP7CuNBtKSUq9JghE0kHF9Ibz2Vb6OdeAqsdAwWL9
VRPuLchbQssn4sbmulHA5Ch6VPG5KT7FiBDcb7xbmfbYeZVxlynWYtv72UMjrAMcx0nDbBf/5iGw
suvcOpCmjdB02Fd199zSvVjRdQy87Ncwjk9aVRNeEf3CLepRpTJ1hKTTDTAHtC8eqxP5KP1VhsU5
ome88pSGbbB/ZC56Tdr0WuT2octhrDBrtlHZamjVEvgG6MbPCa1h5sr3INRfY82BlDLe2eKgYt/V
mfFaa0ysJZyGZiRugJKoTT4NnKZozr+GzfiUsDUx0YR0MtqSlRI2W6/wb56l9pkiS1aKd8OZzuPA
25T5dTD6p1gPj2Z0DCTFVNLtAOReu3G622I8C7pHQS1PQ5CcaqER8CGuia9zViTX0iAfAvw8NMjW
ZocIo9FMByJrJXOU4DYAuYXv8lbhY/W08a5P7rUdv+opwt3Ajj+ZCoHPc4szAc3H0DXOYWUfhjza
jiz1ePcwhaD3OSBZxNTMPD1VxiZp6X+01pvsEQg56SUatvh97mXsHMo2PgmyeyFwnfRaXudv2AiH
165h8jHJH7ZMP50o/qxa9TR/jKU2vVY+J7U9PRvVvpb6x6hjsTQIsdTVfpwTGlE5pLk8VrJjNR6e
ghxxd12g7XBLFlkMyI0V0DQb7mpyD92YnLCrSMO5FZNzM2M+wVKdjdg+RNF4TuL004/oNunwLBKF
DsKWV8uB/8s5OVW4IXV9bRPIFTrqw0e86/tbJdWzS3r17CdlmEQutbG2SnmtK/G+/BtjhyqfTn/D
hDAatHTdVdFn2PjuKs3VPlLpu6er80xJIB/6BIF/IzEc2px/7Xjv0VgmevLmdOKzlg03iXaXAcTX
Ud+QrIHaSlypUw5hQSROjXwFwEFGsLoS0z2ZJP51wMKCc1Wrv0hKIKH2ddU/2QBFai1j0sLtwP+h
4uk1mLonWipFpJ5MvhIii9+b/hu0GixN06tXTa/zN9jp41lLJZj27H3+YObz0YiGJy8Z6IhPxId3
mx64ZY/CeX5LIeHUCiG05dkH9ln5im3sHSHBvTUHTCTYD7JjZNX8fTXzZ3nC4LYVvlgNg/PWqGZL
Ms2BcI8fWDanmHsCrbwvHRHx87ktpTrPry2NuJcNzOQTIqDFZO6FyK8i4VZAw/jsOh2UHa71LusY
QqWfyra3SfI2kAVB+vqzadD85mTCOb8jZvE1bBHIZ6+0pvdW772pEkIo7GGEUsdGC75EZbOrHXHS
xAxq6bhNT3evVvfYUc94OjcwUMpM3bVufPXEsPdzOBPY0N79SPvK3ODx0ijnZtf6R0wORBJGm96M
krWluzfLUx8BDhP4AnB5xWebj2ezM9YVJ7MWJdt2PAGKuGEHLLV7OBQXq8CFNhg7WhSHapIzAZYx
Vv88VfoduFel5ocOsXnTGReXkI96IU5tbR0qM71mFa9dcXmMMacEn7Sb6uv6e2PVD103nYOyfUbj
BNmbqLtQnScuhPk/LUl2BZG7+PJZNLydExnnyuk+mlDd1ZzPZ3fPFX2OlbDLfRijEvSg43OzShou
q4lMQ+re9ITG8Hm+YdMCwWwjHgJWtlZMr7T/39uqejHDVyDOz2zniU6wFSaFX00SMIp3mUZIrEny
qgfejZ3rbr6IGpNrzIDkte4j/63rygoMJytNYL8RVH9gTYxXvd4+uTbXPDeqlezvoDPfW/6NNOfu
Ru0dK3r19DC41LJ3EQxcH/Gljm/zv5WZ3m254gxFqARapVCzv2PFIG8hnEHvMSQtFK2uGEjqGmee
KU3ICHPUSWnAcMl5BETO/JlJ+1dfVO9j0DIPEcaHiNzoiBV/5bVheUGipYj4cE+CW+xFxiP10sjU
HIqwhTOYeXv7kibTeBB9s6GP10Apl5hc1D1ARXIeSYZqjeY7e3QbJpDfbqVE6xKiXMpZZ1sNdAVg
LBtB3jHVnxVgOWBcKOCWyLPl0fKzcQJWOGTtsfPcxyQW/8ndmS03jpzb+lXOAxw4MGQigVvOg0hR
lERJdYPQUMI8z3j6/aG8faJd7tMd+3Y7wmV3dBWLIoHEP6z1LXPzKwUxZcV++PX/fv2iieq//xF5
GW97oWd0MK5DET6MNGmu8l/w1AyrzmruIK17B51YZRQkibdEbw4Y0a0mJvnzL/2IpySNRLPxJvli
MBKdxtY7eFAihzx5CUI83X5Dw+OQQ7BP8ea2SVduRj28QbkM9iPbHSeYOEJafQddD16Etp6yDrt7
jLdaW5MeteAZsMi1V6f+tit7E2MPHTO5jMZmRQ9PTihej/XYMHRCFcNKmMSnstXqY0Hv/s9fWnqI
I29u2k2qPqugGjYURVjpyH4KyA5ItOCS5SJfU3/dnIWbyPdJuruAp8C6DJz3KjMcaG6dcwiz9kc4
sLfVomBNKh6QEAY+rT3wNE4EDb8iQAnPGv2GTYyChBHcIMPxMy7sKTI/Ey0+dJk8O6KAF0H4SVw5
u7wYX9tiFjZxm0cVhwe3QDa2V/B7V78al9xs6xFYGloB5y3R0+aeETPjHzKTUHtw/A0ms9MxZnGt
4WpP+yezGp9ikZ8TGxCY52wnGb6HgpV3dRQoDf5Q1P8JO9P4zzLZNRV4LuH8ygc3KOD/SJ/ELsZu
oGel3qr4u4yJH0ie2NU+ec5whkQ/aeOxpI4aVPk31E4DC8cffRcU6K6JklG3JBt1YgR+810AgWoz
e1TZzvONC3ETGRtCe5+sbLD8mLkXIQO4IfEWGm7/uVT6mx/8N9vH/NfP4E3FO9DZ7Oi//fWMWgcL
iWW+MxuKeM6aLGg2WlkAQLrGRn+1rfC9zmEfPYSSnG3BqUZhG0TjP+m6/wZ4/SO91Jj5nn/wn/zz
jTimsina3Pl///0b8K3MDZyaTcX85UOEuEoqk0Q7OvB8x4LCgCGbwvbP3GrZGhDZkvaajeU6M3j6
JBSsriAcV6wL9fLXH9Hco/3nO4N1qytlSEOJ38ikRUwQdjQ62c5taaH07GgF1oNWw1BGr0kRKu21
iNuPX5c3uo1jmIyfVGJPfn0h3uldd4dPK+AA+FUeOnK64Bu2tRcikW8Njy7yspb2SBlCbWdDWVDl
sJ1LENvttzHpmQE3wFyl6w13SjJc0yA6OKl+mSy5q/guet9ZwfMHct9hNa7WhnhlNbApefh5DmLY
dtxWTn0tx36XNBJmFGxyLKBBR3aTXW10cKGlxTo49W+aP37Gk/7C1A91CxZfBh+O0V49ln2l2/Ly
0XtFCgbPsKUpFBR1rppFopPvmdD/pflAIGLfPbEnzRZ//S382eUhWIxIwzZ0af5uTzJJ80tzU2Db
M2sUD/qldaEyJB+/KuvhZjTV3yFprT/73oVhzV070GIJsPjfzgS3xyXCv8x2vs3MKIkeI2JdI+sW
5f215sG3cUT8Pg4catMc1dF2T7S7WPzTg0Vdn3Ryb0yPAfSZLCdAqbu6LqR1M7u31Hwx6BSkSTde
rN6jkTDva/MYNqzyIabxIfLo6DNgPeoVkeJxft3eKTbwU2Rn7wQF6NwVQCw8uAFuA3M4shUAfjTd
OroqhtVgTAm9T3/YqNA1tGr091vSUk8ZGqGw/mAZTpkStyvXVgS3A7s0VbELR9OGxeSweTfQsws8
E5gHfROdf5Ug0XK8k+cga6DX/zQaHMBUUmZZrNPWv8/i4dYr7ykM22VHC0YFbr2aCdVxlYPEsN4q
2tE8Cd/norUp+m0kkzMIo5eqHT87k3IsC2nZg2tZ7UOMIa2/7/iMfRmdYj09BY54NXOiZLtDKsa7
QYu+NbPYmb5cOX67GYvk3Ui8g8IoZl0IFNrBJyBefTzikH61OzY2tHtULMdxrXG7IhP41Sfl9s5s
J47d4FBmD4PJQ4ufQ+up3+xZIZ0jXG1XyuiOvaN/Am45K4MxwV9f2v9BPuYIFghDlIFuw8R79+/X
2aS0vCQ7KtvN7dvc0iGIfTVuyite5h+ZRfAu+5vT9s9OfalTcjoOUhNpzv/+8/0aZj6sbeP/VuYY
qgTy+07GNGQ1jWn+94/UP7lllQ2bG6EJMFSAm//+l4TBHMmOrXQHywp1mKwZ4iTTE1ShbcmWDBHg
AlVUeZ0magOnJlmHoIkg/p6r7MqdjhFRYKHlrl1pzJOWnauZ55i2pzPB4HIQqiw54ETDpF1h2Y8+
HJu/puziE1rngwBSOx/EMKlurW/euoijuqpiHworKI0UpZ67GFR7tfj+Wy9+R114bBo0Rhlvk75M
WdMtcMU5LsRusCjJ6+wk1XXqh52k0ZnfpKQOKUk+Gy37CSMfl8y6c4rnggkDUrMpHC6xFZ3cvn3C
R/zqp8PRsaNTVlkndkprrQa9QdvUBOFJn9SKddsdl8dx8u8dj9FHzbzArOiSmO4thi5/MVpVLryA
vFvMDQvdDL8ljwttpCcJ41M34GJBiZ7wTTqJRbAJumT+Or3ioOnweGV2+5TW1RrqxCux8su5KXEH
dNa8F8/DisEJLujX/vriNvQ/KXC4xFzh0BXpQsjfJpAZoKAhH1OiVhIen1naLfMSdWYIgRpFlADD
FOvHnBXj0gj4jrQhJJ2H1PBBezTdZbISU3euaPMQlh1bYZ9b4Rzq5iahTJZ06HPr1nWXOh2ugebf
1VC8Sid6c1lEk8Y6UwzYB4cvoxO/RyavD2ERwgV2dEEgZM7gL5MItUzOvJIRQMedTzU6FxWYHK6t
J8/zqVpO3SfpxaiU6yNEn0/FyU82zTsB6ydR8DeNzgEaHcXHsDUYLjC987Th6jrd1WjbVSuHTZr/
mJtUhYWu0oYtbLFNwXCktuaNH9UO8xcUH7cy0C80eAPaCESi27ka8+Ju5dPMIfE/o2fwjRbgT31N
8UqMLVoriiBZzyML69WNCDOz+K+nQDv2N1vyEyNMOjmW91Awomucj1gSR1c0zeqvv+g/OcUo3Ob/
ADZjsv3b19z7pUqankSdnh117XYLUSjmmj06aS5yqxkuwj54hf831xdSHo6R3wpHh/KZJ7RhmIiz
fzs+S2GNKIvbbNcE8pYio5ufcwg3uqRd9zpfRpKevL7BfUOvEnUrnMG7ioKnGBm8MOE0uVGsWhKR
ZKJiY2RFkR0z1qxwxcy1mGF/zMBOAbt5rpccBqVquMzTDdxUr51bb/oyOsxHRh+eWjj7dWeDbeFH
px9KXKqwdASQbp8D00J30dL2VeiQk5NM9dt87kZcdBGAKh/wakVYbUuQcpSeWMqvWJZdfYoe6om8
nD7N+WGU8W1G4s7GEdk18SkjoQxo/XVIxmOqODfme9i34vf5Z7Ym/TYZ+i1ChFQiV6vjD00hNBS0
ffzZOCQkE6SvaXP64rmbCx01gL/lsq/pXCeSx8vk3GBIk94r88DZzOK8zhMKv9NZoQY8bsUZa9z3
PA5xOtIzqcy/8tLddulwwsvLEvabGJ5N06cne6bejtP0iZbd8jiJYg0IwhLBIBYh7sq5rMPg9T4h
oMdzfu8HsJlA5aJkL43FBGqtpt2N4uQwIk4OHP1UJExiI3Vuh/i9HdV5nlobzOvmadOI91EbxXoe
wtF7fc4/NMvQJzM2LqUWHnTFNC1qr/MTPuTe6Dt59r3xMv8zUhFkylhYk0PVhieAgu8d4UgBUJ6e
PCt4tUjTvGAEJCF28+k7T9bIB30SQNYxnfxqYsf2yRn7TyOPHieGM9gPH7XDfOoSxnXSvehksjow
IG0LhONG1tJsBu9C8K40yQnN9DXtxuXoRUAn/aME1jtP2lL8NRV3b6bLVx7hbIp5fFBdFsFjVNrI
ynitZLyRE/ka+cE6JzgO9d8n0LurRTXRZelB66JD4DJHdKuNiQPZV4fQ8TfzrK1pEsaLJFrkO6rb
Q1GMx18XPEuPuYxEZ7Ubej5PTi/BVACMIMFoNGDkK4EeXDFDRArcw9kT2EcaOkh57upulfmf+i8g
BxfcPH2NeKgWA71DjRkNZQkrCMYLtepuycSGB3DLuis5/KeO6GKmzhzH85xwKryff31qGZb6s+ND
SWSH0uYQ0X+r8pPRImBTyHRXq/Ezq/kgp35vec/MuRh44GhbzM2o06Z3jDHZ0fTAZxDhMHueL6wa
RcQCqROBtvhuMMUm1wR99Xxs/3oBZX6UEQVuFX7n7vgZOYROyOHMw/vRjYGv2QCCkj6u7pgH9WtU
4ppJ+HVOIlUImk50PHMyvLVrPcE2MbTjzioL7Jhte0kVTbpv6gtdFpTMznTK8pDtNFMke+I2Gey0
2hhm+V5UALT9qICzxFCjypmFNjmzTd0q+sU546hd2ngSB9CQ6AuZhLePUTPeXHySXfetV1ZBGm/6
PZ8vAQjFPIoQrxGowqlui+a4Njmc5jPnEV3eWS8r8huCdx1PrdP1N8wD1yESO2CfCwTEHbrj+Rme
hA3ncL2ZNSUApo7zEYjG4+RyRc73X63cR8N67NhrJJF+mV9tLpN8c26Nw0N8j+p+nbMTmK+KWInz
/CIu8/6K8fI8GdBYJ7B3P8ydBgLAJyO20YaPn2PKG2Bun44Y2Vxjs6sKqqC8vep3YYn/2hj7bRdP
HEsFhqH6O2naJ8smVZOpVKP+Vfr/b8WgWGjYeLz+/9flj5DSgv+zZAiQEITxx4X5f//Rfy3MnX9I
Xool+i/gybz7/le4kPUPS/4KgGEc55jOH8KFLPkPU5cYpE18IcLkd/2/jbnFMp0CU3If27MUGLzK
/2Brblrm79UMWg1d6oJhD5xvw/p9LNaGZpxVEaor7hd/a3id4vqgfhams1TDS8UG58oBQWr70HVw
tg15xza0IycZ7o7tbNHauflGoH47q/LBI6J75aLN2eaacbDYc61E4HlrbzyPVVHtOt39jCLWHZyR
EXpZja0MgmnkYpxBvT3kK/8M9iHizNDXDA6s59HDKpUOGKeNqfVWg409G7H1tiHGeSV9B+ZkxZEu
iEFHS9eB21bMEmWWRTsTHNimGNwNEXxoPcH42dhmYrQKa4M3CkAvyNduhaYw98IDDvthVel9ubQq
391mRbiOeZJuWFWx4qRRrgl7rusieeR0wbJFjviOLf0u1LqcCAWjOOoDKQFl7+xTXERbMxieGfSR
jU0Y2Z0mt+3ghEc42PYS4Vb9plkDaTzEg/lR5BIjHwpkVKhxPEu5B7vPvqqYjULGfnLV5aaBiLCV
0KAGyIJwd9YirF8hLd2NnRag2c92URTOWoXSYsnmEgsh1ZGAceOQ9NZHRarh0qnLbG/4exUa8ona
HzNVWO4zk8zLLA3SO5/w2Ja48wO+NpYva4Zc4/vU1Xep9Szpe9Dqo0OPvP5q6RE9fMITw9YTB9bp
wu9Aa7l2egVXzORNq8V9P4p0T84FFucAJIgHAvIoW+2IVzk5BDgNz1HnYjdzi+fO5ilitWO5msJA
QiCAbRsERAKTMu/VFWrJOb3AwstWYUd7mHLjJYO+dqdX6jbkCnu+ZMIzerq6YmHEMkiMCTqBcUZO
krnbIsQF8ADckWxrcuLkzWt5NJCJR5ixfyV7zdqUCRkxZRFA/c4uOsG64PZLHk5mGBN2azN1jadi
MTTyoVIWDuWa5E3XZpBR90+F5ibL2kVdoiUkeCZdZK+moncWcZz3Sy32rY1ffcFCwzSkbHURkJ8X
ufVWpEbxPi7BzCRelz3gb5vzL2s4smZns49hCBQx3MkKPVvlKrlXhChj2S18rnsbgV85ntJAEQHY
Pdm+XhyDIb06mbkO2+ZRuPBWxypgY+MHEHZg39eeBUSjl7tSWerBQ5VdmEgJjczfYSer7sKBU99q
hLUPkCNHCVrSxkHhgJoRV4Zs62OjTQ9l3sW7yY0RCn9FLKMPKtRpI9P0kWjbM9PL8SH3va+0dVJG
bbrO95o5i9pvwTCXgM6iFPiuEc4s7h4GrjBJwCiyfqfRbx9N72hoP9ToPpVhVRJgQ8GPepMvCg+1
sxoj5w53bw/XotYWLMHcQ1zFzzo6Yw0E9t2YZPd6luFLttr7wRyS+2zrn/FiHHOisY5QHrVl6JPQ
KSITm63DxEWruy2hl/1G5vnBG2AqxB3ronrAQNRDhHKbcuNaWfBUmbcMOGzqkA2f6UZ49n1lLCMX
voahqYuX208cQerS9+13UFvFQmUgBsM8zQHVjfadnjFh7CD9uW2L4UQX9jYqARw5cQ6wwy7Pgx+q
u7xxPdpIUk3GELdg22BSFw7bpaJEbgmkaeWwZ1wi3LfWVK+E3BZuyOdj/mCcL5D2x+5WD9qvmo0W
+VjmVvOTeBfNSSuNqH6qlm3n0MOQb9inrvvISS+kEcTOEdPBc0KgySa04gZp4sxws5H9wlfF8Olr
l4lNyHoagm4dWM63cL1bZQXpsoDHsAg1W2zzF7SB4Xl0MOFHpefxvod7PlrMNWN6LbOfKSXGc9Ua
c+jvKhL0i7qI2vVMGTHwTA1Ov2z8qNtXhpmuNRLnmKTpbDa7BN87D4HAaQjAG396RUbuYwnlCX/O
tGnq8iWSRkzCa2WvdH4PIspXjBXYFpWfA9genjMFBn4cGkX8mXcXGDW2BD37nJzy0OZGs4I78Zka
fro0YxayFaYONZJanSfJ2jLAiaeJsWVkT1CthbQkxIjvGQ3KWn/cMGDkpkR1RZdNq2TNrqAJ/bIP
DGnDW98NbrBnva3uhIC872ApWvQT3lobu7dCJ0sCRbO2KibZg9+nHPMDgmCRwmzWXkToP481qbey
cK396JI1MfYfciCWi+0SXb1dp3tAH2+mPzHqTryHqtqz0+iuSERYMsoHRxchueuGAWG0w+NhRxKU
FT9ELcIHAjc44kZuzSq1/FU7aessFifLG4CCZMolsckvlpXFZN2K3UNiNJAUceqspwQhvK6fnE5O
s0sBTleR6Tsniz6mCRdzz1R9McGj4qTb5rqDGAw3vF/L7Azlf85aTScWrTCkU9s0DwovLI/sSK5H
soQP9lSuPcAfyLLArkxW9WLRd+zMBh+gMed5RH32TkwzNks32k9TLBcNfrOVKQeuEi6wpGQ8mKva
3efFxbYj/3lItR1wwFmnNu3qSXyNSgWnKQos1LaSw6f5HlPHeMrqHVbIV0P1BWMn/2WeRUAB8NdT
wzWDBggfHG4DwpoSzcK2t2Xbrh2Mtnpz7LjclYnfr1zMvCsiR6KlqpW9ddWUPhpms489raafxhRJ
CLk5Q8qpNBzjwbXtdZRp4esY7yMoyDt4rvHaZIi+ERnBjNL2m5e4I3Q1HB7qzAhe4aGgMiAauYha
+QSD85ljidFc0LwoA0iM6OqlHcesz0PWZC4VzNJvcn0XAwZYxU2bPGLuzImsr2hKdM48vbTSZRTU
3utgjz/MsWnOBivGlRvd2dAu3zud1RuZOd6xAZPk4I07BgEEz9pu1LsMnFev8N4DOC57faYAoNjH
++Un6i6oJvHUqQqRgs79YvjdxnFK/yrZ+S2qIEh3EymSQKWgKjFSZBYph6tIu+6E7yJbmZNW7Ow5
pcsLfpYahBdpV9EjlOgWRRXWaIC48j7q+TykILnRZYpM4xjsCyILv8H3cDQmd705/mSGcqcCVezL
IaAxJZ94Kgt/2yMyJ1wYUFY1wgImDIA7v8UKnV3jlBSYkhwiF6HFk9twEYMv7D6H3J4TjVEX1ggy
Pb3eA1tbJ3n+yEfFaqoOiU9vmN7b3pTeWUmFuwiVGghse4k5quVLkajIDII2hzB4sjEeU2d1KaD5
xLO3ZAvIpZuWzzx7N2RdEBZWAqJtdXlti/pi9nsvr8gS85iV12QoPyKTsDAyTNkpnAc/gU92YTIJ
Eng8wuB9YurwJa0KeEArwhhZMFROtI5zX1toM01FZtZ3VPcSH6+wd2mmXxxcEVP9InpZfVmt++aZ
RfiqB56z7Ii4vvSRAI0lCfliKmT7+W3Aec7cozCXOrbAdZ1GOWq0KXjzLpkVnjxI4T99lP6BCKa3
sbYeNSU/ajfLr5nVkbfYnjiPOEEcK9kmomTe54T3BpflYmj7Zmv3r5IFJRgqqtKcfKt1PhnVT6/h
e1Q1hjqnE0dophoSoW9iuIJjiR5sFenRbO4YSCSrGfoZKibaXROIapmNk5zuhRdbrFI/1G5OK3DS
9AjSIVPc5x5uTaOPvwonjld1b4y73BteSuQbZaGNAI4n9y3uqpNX8vYjpfSdrGA7hOLmOTg1lG5+
o+sZFtQ9zUq1wNusMM7AF+RfVkb6gG22uC87tDxz+rhphrduDq2h9SBTOu9SeFL8mV9/sJ9V84GA
GpKn/F4q9Mei12qUw/iF6LEi5AC1Htywuyr8UMOXA7pqHZk55goUOovewdiizy7CwuoOre/3//yF
83kf6MWD1gB7I3SOKVm4dxRXnIl2ODcgmlCAnQaT4D2vAMkAiw504/wL+tfhEBKCYoBiAOuPe8Mi
IYx7Q0CbrtaY53s4eOTRJZ2ZLiefKVc2EoelK3yO3PMKpsxsdYmLwmI6HL0YZLdtWlwRWq3CrSGH
DEYTBo7QLLBo1+3RV4QsyUCQ7CRLkBeglPCIE4HYU1sCJp7jBXT7oykHjQ1tBLY2mcJF5zVP5YA5
o3ZCerrJ3wBnJE6L4JxVMwYPpVQ2yrrWQdh0nUp1zTEEqeDDjrv4rvkK0BHSP0T3qWwxioa9u/SM
+pgPiU9qhRR3Q3dgtAJYgOy9PRS14GRoXoAzHJyTdKJ75BwIwuDh+2mk4Mwo94Rh7ZYHaJ1ngNo1
7pOtURJS2roUyEEcXY1UbQtZ/nSJFn/UIi/H1qXFGPiYusXwolfh1L1pvUbc9JTpzEqd18xE8Joj
Kd+ib2uxAbEgrGf9L3O63moep4isIc133qIh341VF+z0LHlF7f6G1XDbFMad6oMPzJ2kJ6TiRatO
AdDdsnFpREvM1mbEQ4tA1vuW6C9captJJ7OlT3zaD6yhvu3Bt+FkC/SRTX+3pzE5xlnEVpLRl1x4
aU6crLnCBIDaja64YtS2yzA17lrN3NajgwCNZxbOb2jeLT3gAu87EuKyWCaBrW38QSctZ1CIge86
fLQHqy3fu2hql2CLr1oNfhHwmA7dLY1RFt/i3nm3AbBy716yNn7xrMI+uA3SgUE/C5uJG4X9rxfK
JxAXZRHvSq86iLrgwVFYBqjsaiHV9AJ2xzx6OfdxgON+XXa48fu8wAYwX35tnPZ0QYwPAjchGso1
9x68ojxlTzmmCBHLxD5UvZtsGf3fIwBeNpLgKnckQ1ml0KEY8ClYprjxjMTsVqHr1JC520cOnoew
tahxUorI1DPDVYfCfVhb/eQt+hToaFwd54jO8b4g7ndf1JhoETtDPZS+t9eaL41Uk2XlKrJfcInT
BFZnZxidTRiDnh/TocEqzwcJMKGl63Ge6KzkQVilPEQUb+gsgMxLXq8oBK5MxOVL3dDSxTifaW7b
P4opfUvs5t5sw2bZ9v24yjXqKGoZ5ON5ustc2By6z+bWC/xPqiG40L4PszyQW2Qvz4RNWyu3064Z
rCA0N4ZDAlHcsHLpVLqenOSsTw2BsBOcdh6vN90G0azZwclXyVfqJMaCLbuAZL2FjiAo2RMcAXOm
JbvK4hCzKBRdwTqFMHnVh8GqNcafffZWl0P6aJo/7cm9pUOIKjp2Fj3cSMbcFqnxo2Nuk+A+HUHQ
IZ3r4a0B0EjqlRcMxjFSzYdRGjvm3eCpTLVtCFiIfONHa6zqrJV70epvDTPAQw54UI6TWjRtG+3y
fjF5NXGVETNby3h3mUgsZNlAohjl2o/pbaqxxONm/iy00j2d29F1f5hMyqDzlbOaumcy5jv+0a6J
QgVtRR6G2ZAdNOroIcmQ81n9trHV3zdgb/DhoiSFwLAdwjS6Myn1l6Qm+IzVUaB2NUFuYi2JcRAj
7IhRGl/9kASM0OYegMkI16V99DRfocZzgCPMZJue3xXJ/FkvGvJxbUhDqZxW9QAREgrbsEwM5OSa
8IN7VacmcxoydboWZK4Xo2+Jc+CIWjjiz6MDLrmsd1WCRXlKLnFWIrfLf5b0uosh8Heh6pyllgz3
xXOgmm0/ILMnssxFBYuxJbnUblKv6/CHGWg524AEVO4U4whXz0HDgZYzCpnMM/c1aJgCHGb6s2i4
HEyrPAoP9qCs+lOgdTBUPQgW5riaOhBgosjedeTGJfCYkqiZZcB+J/ZmTJIAGgoT8X3Mhl1n8ZRz
rfps8ixZpLRxQDjWWoM/R0meCzk1izWBPDAQU385UfDF3NANosfBT9t1bFl8QdVrbMdvvT2PiPei
4pszMOAK1W6lJx8Cnx+4YgMHgQSVA+uLDCty4vWrOND2iJd3vp59OSA2hnwgWq6RBy+rlzpokrWg
UgaXQj5M1+h7MQudaaqOeqRdCsCGTHvu/Sp6CrsCYCeefU544iv4FGr7yj0CBvQBxdRP2yTwtzbs
F78bzrnNh8OIAqjQlQHTITS1j9CbYxQSzN6s97ECQ/HnmPcbf+fp69oo0w2HmrZg/3SpGhsTOJlM
ZifwteQvk1shFxQ/o6l+TgldneAXRk5/qz2499nwGXoxIN9qRP9ufWhDyTIxXXZR+NXpxlVNPQ7R
bj/FGZgAA4s2MdikswLibJP3QWPr4/bDF4tY/EYNtw/fA43KWZiMTWkT9m5IpD1K+mfLlvuxiPc+
2axujf2xaN7yUj71dAF9Hm0SDnO0Jbu6Q5ngE7sSaNs0VaQckUvGUI6wZo3ABguqb1wYEYwW68sJ
XJwZBtHZClRf2yQ3nNu8R68m2i/a6l3Jv2IlBqi1Xo1O8cEY+BLsRcoG2YI7XZ2sCpqirhMcM/UQ
Ylh4Yk0pPxpTHD057vMeJ3Q0ZLdB+jmNlFvj5UEVrc9k6uTnKPaZ5nGFJ3N345BpKLaD4XxVXv8m
OmLUIoP6Mc+ctV1k9+VUHDXrQiQWjuBbxs+ex83F5ZoiOiktwxX55ZjHYDb4McFhEjycb/IDWMxx
wR4tZA1E2VaKOFRB9FRZ1SB/WmrrQGqPWUAX5EXiFlvPcexAkWH+kfPHJ2bQDVE9DEOH70LEtFGx
+8zOb1zAiHoLHIxn0rOmPbHLyyhm2uL2wXedWedGEtpeMtVunXZtNm20soKMPX/+c2QONm+wQpSq
CEBBi9rttZxSsdfTBdFU4ZI4xXEt+vkbaa/1LANKHAJqGzc4eXEd0JUDnpu8bI3p4p7oeQpThjlZ
Gc7GeI5ehLLA/DJUEh0BdUYAFHPyhg/YiD8wzy+qEFBJgEKWLjxZGin8j7GaiU8tkidKmJ0oSla7
ukeCBz4UfMoYpSvGUqLgrtNac2nqUbuABQn2uabHJEw4X4QAdJHC5uOdxm1lwo/CtQv2LTHkslaF
2KPmBBuethSeOJ+1LHq3A7/fD3oZL1M3XGpc+qxfY32J5pM8kVDad6jRrAFLv6lpDMxTBvzqkIYO
NVCLLL6Tz77Bp9yfbWm8Z8knEdfWsxOwIajqdmFCSjkSiIxDSMl+DzMjg1ulI6pKWGQSTb8gZ4ga
gzxKzRLrIKPSyrrI2tRmeJ2iNmdcLmD2lgw/S6SZbuVjLvYCgn1ksau6qj3L+6n91AtLLPspd+as
YMpGwjRNbczxCndPo6m7cAGuUwENpSYDiZ7CDZBoQ93J3Hmxw8qa6A3SzGI8Xw0uOnNokXc2MW5F
qYql5WW3kSlc5ftPBdaBBdb4l7gBNih7cd9xaLlGSdK87V70UjwZAQpVE97Sya4CcxZJWMumk9ei
jqr9HCG4aePuowr8p8Ym6EPUPucOUoQ+N6u1XtePTkJsDTgutVIrgNfkDY37ZsxInGUCtIgKnhAF
g/pNNXF3Oq4LzlIQsQo41b0I5A/SoFobfSJbuQ7ukAqSCtqYuxjXEu/L+c4iN13CZNvZk5EhJCCD
sczHdRi9EDddXIQPaLbiMmwwE7YJtDb8COuAAB8yxm8UuIQ8Fwo1HTMRKpDks801c5Gbz36syn3s
0oRJN7XudX8itSW1ua6t/NwFxHMk5XPqoSuxAD8v5ZjQ5PXFSku996IlP7A3ULl0FuKoYky2ZsLL
ojgTq7K7Me2HOkOcYT0eBiv96ptuVZuoCifNfhN2dj8RT0jq6bbE5b2Iuuk1q2P83W72OCjelP7g
KEjmGImoeHvq4R+m6h/JrJNwlHt9XUgGCj5eV8KJyg1dRQkeA6+9vRLsw7Gs24CoR71Y6OEmElmy
M4Z6xyqeG1+D8NiAYBu9ZV09eox0woGDW8F0QYXYHNLee9A89VhDWqIsYPQ/uWvGmPFCB8atuMfd
2uzpNQEuAFBhWG+115FgMryyzNJrPXkP+M2x8L/T8UsihVc6DD+jYO1HuMHVhPrhRhTfYku69rlI
qx9V33DFJm+SctceBiJc4eENzN21YmQYpsCIWWSJzr2BhUwKw2KTvtgDm8Mgtqm59BK2ZkebktKl
MO6ytjPp0Bz6F7aLGHAshAQKfUz7PfGRdHLOBUvgaBW8Sk+2FtdeaL1bqPLNOP1Kicj13Yd8JGHI
MMmfdfs7U7fZvkLNTjv7ocKbN9UxwTHxWtk+es36R63idQVYjCpPbMLWQcOkTpodrfyKrnWho9Xo
2ua1kN5hfq1KIvXKxZGKdYvBtXQr3Afzymk4GDxbQ9FvvTA7gtwrVfbqmlAgdfuKY2HVeFt76l5N
U93xTbp9sjKB2/8zpExRp3D6QCnMjK3JEbkYqEyqXK4TDqmK3HJmCNDH8olWpyBYreCoDFPj0Rmn
p7DOXgcGHY0VrQbV3f0Xd+ex3Lqybdl/qT5OJDzQqA5BT3m3JXUQW9vAe4+vr5GpfY9O3XejKl73
dRAgKVISASQy15pzzMKBqD1Vz7n1xLeGTXI+JQK5Bf2QdvZv7Wm4lcdr0CjoFuktv/JGkHRYOfdh
371PNVWtNSXSxhlYa8+onypr3WjhMZymIyziFPVwy60F/ffGorZemy20uaW5d/LhG3gsvu6OO4Dx
YDjeRuvtTeqsd6Q47MC+7Glnv6VEl26qtIFff1/q0k0Tn1pv2TtxfiiZFm+AeL0kg7HHCnIOh/Ia
l6C5qTPtaS5b5DfTPeZOYJquT7MmbtNDnqcvszb/pKsY5EUHLRSuuDlkwGBwB+MjP849biXC1zcd
2JZYgibr0bptDMRWQ/yzymm4xg204jl5ofaMLlUn2whTBTZzkjScm9B6p7B1yZcRbSIWKp+ES+FH
h3IyjhWr5II8dYZHa7iLnHnXc44Qa3mdWDp5pPFpSOMnI2XirZn7tV9gvNXHEKY37nCoe3RdavJZ
6pmukr5F2I8SyR4eQ4rAPal7DLuH2aro2wBsM6pkVyTlozzxew1zcU7Vg3taNd5MhJyPZgPsw33N
s/jSav4NEqhd13vPNNpfMVVtU3u+sMJmuGrENx2DwUYsv0uZLjcX3f3CJb/RnYiDM05aQPrchakH
hFrrZIj2UHQ6osbwyaD6UDN/qQrjBnrfTZnW32lfvxFPetRRLG1ioyB++EdplduStqelrSQrAY9h
RPV67WPVu59DQUyp4T13MXV3ihE/y955WjJnp2mwVfvmhT7mO4R4ewjfhQ30c+1+Z038XJbZPrOz
e3rOpwlYWLbQaEVf4ZfprRgPCPjxYROzOnMp+/mHIegDO+ZjiXU2QbpMGea4EnA+ZN9bTTy0efdW
cNVrZX01xOmrUU9vU6+BLrTM7Zi5R3IN71ZasPCKKG8a7b7JuAFJSFbh49JOt9xjCMyNng1Tv6s4
Jqbn/eRvJawvhj7VHqriWdBJc7h/Nnpxl85P9Jd+hYt300TGTZdn73lNM85Nj3kcXSUrzGGo2qYG
csu0Lki+fiUYHdtsvNja8GpyUTkypXLRi21CzzQT93mXvJUF9JHWoJ7HAnewqZqb3Tdbs6/sJAFf
n2xqFxFZUt/ELjjTkWaK6Kdbc61vJ6M996t5oxVYiOEVcCpAIsiuID0/UVx6bLmnbFY6IhWRj9Gy
7vqKU5vR09bFZvG4PAvjbqhZPz2gm9M2fRAVlCKdob84lVx9te2OPI7VvbUXAIqjjfjFL5c4kCdL
aBR3YYT5v93HNVyphPoV4wyUQrdrCREtKVqB/SZPeEE9Ue/BvpWb6NYa86Pfl08gPXajuQRuZZso
6ZpdL+pbICy7wX000+lk47hFJnMdRsarvZQmWAVKQO7y6DqyGjMNVNLa23W0rtPFuPO15sOc42PU
kgRcrFchXdRuXW/ID3wvhuShKp78OA4xsbto2N/JKDzNAAAqraaTohs3fZc9kL+wzs+T3nyfcEe0
HVi47jW2ljd30HdF5r/EHpcc4dO51fU/FiO5tqiC0xY51KKii2kwnTLb6jT3BmEq0ZFsPLi9PZ0N
dDEQ/C6TTy2uoBmdVddpvB7CjDkSI8YO2B0LMwI7XQzZGzQ3hoRuIqHWgApbj6T/YDJ39We6W9d+
aZBE7p5Z4xwTK3+xRi77aY349PUiKD+QiX4kj5zTj8KTbd0x5/218HqIddX3l/2s3zpN8UQW4SEy
7+c1+dZN7aNj23ufaQTdAcrlcVDV5Eml9V7TYgrUNrgt3fotfy+o23th+pe4ia9j2Cub1kCqI39h
Ab7bLWzYibF/NUdw4WJyXDrOlDh5Ngpj34/Vixu0+npt66C1oPCxDonHA2xMop3oP8sfmovm2+BC
Ao2TX0YX4zQosIUY9T3x9RByTaDdVfnoISmxQORmhf9hdGHDrNZ+ECu+XtI7yXXHM12lVIZnGdG5
vpjrgFMKwrQGrTjxAseiKKK1FLmZ7MAyMSgwd5kGpoMEPlh022mejq073vqhQ5nQOoVTd7to7vUS
maco7g8pEk7rdRwoYi9P45ps52Q5et5wayVvkSxlTtWvdPI+qLYS+UAPNBYbJ3I/Gv+ZFs0xCvNf
oeVdh3FImCAx8J7ovq+h8xASiD0NMSnJVHCI++AXGButg168MkTWRXaghBeg0X4v6aZtia+8zQlN
17OJrzIbrN3KXStwSxfKI23VIO0LpAvIBuhAlYFlUgGYC+NNDplRN7+SclgGdH+cQOtuHa/H0Z2K
5oyB1zcYHlFNXNtLjDlkHM+l9mnY+p+s2kQq+f9TbW6/Z1X/XzSbvPGPZtMnwc7yUNFhV7Nty5F+
yD+iTV1Yf+Em80xL9rMMx8a8+y/Mkf0X6CFBH8czdJe4Olxg/8IcGX9Znk3R2CHYjhow7/pviDZ1
05VOj384QYTPZxhC6FhEfakUlVLvf7jafNGVfRg22iXVEhkwARS65NQOBvwN6LWyU4ejgJOye2Wh
uQRiCc8oC17XQrvLl9ClDw2nL53ajTWClzBGonD145LtltySfMrpLiLwxE3WbWgRCNF6FCgEpnWz
pIeM32xfxRFksJQqs28vm8GPN3VVPHQOd9CVYCGEANSDyhsC3w9N493p8qQWOPRPZksqPCYTWTR+
E637CLDpmbbDzQR/glkaMzOL0a1YLlbJZCacJZrnys50vJgx6Fzp1RVG9lD1yYeZrlGwcgfSCKwT
3UNG2wYCY+Lu6gGoXm9XVC7zXW7M9pXOQrTjXu0VeCxGrfwd5/lBWPMlqfZlPe7WbrgDWwtsOu+w
Y3ot+bi/SXopsdYlNdop63mAHDsN2YvmUhMsTf5nO3Q32dShR6Qklw208vzI+LHqFoSDCaFpYzw0
Oepwx34EOA5eopYurcHfeq323mOtq5vye4/AqSd6nsAZPW3bwDBDVojVutPm9lkXyMYF4cor476N
jjFwkglKlXOtuW6/0ecXkY7XYwUTScN2Yhf8uxnfQsciG6nMeIdMpQrgTLOISOJjRgg3tdyeara3
ou/Vh+xqZcoaeBOwVc1IvrNSIHJ0IYp89TKm7XdZZN/SJH20hmjv8Bn7THI/hiRptxO9Y8MkUCka
o2yTAuoIM3RciT1/tEV2pZEOzMwzT/aQEfLkoXZ+CJwlU51P554vYamr+WGZEa4uY7bzP7wsuWh1
S1rwED6RuHwH4yMwwgSxfjJCa80ySMuNe9It4r8QFu1aHVxVnMfPgzl5x7jtr7PaqC81Xt3Kg4oT
58NRX+1sP7pMyO2OtAcO5mbsMk7lVP9WENS4dUzVXsmuHLx6e70NaguRDQy7o93FN+ao10xIuMPE
Y/laePUrKcPLphQvlpt9q4kDDhDmjBvEOi9ZWf5YRogp5bVBtKqX0a5prNVgwu+ixZr3dV89VpPz
sBYeIUlWslnq6dwCue8cMlLNKLxzbLoL5Y0LiGar095c3WqGTHO0V8LsbLMddoI7oVmBbQQ8H5i9
CTjp703nJNa2KvkXCy8iOizLSi7oaXmltwgNitam1/+iU4QEwYMJtuboW5emeK5rDhGK0x1dukBf
rbdG1m36GLlYiRplWxOWQUTkfd6PAJyExkKJincztumWIBRiipmc2j39I7yWSB3QnWKPJqJO7n09
pzWsJelmyBA9tRlkXrva6+SeHIx3s+W9/nmRxjdnT4F8eLC+9rW1trcFoLc/r/3j4wpuoVYtYHoY
1nCep56QCSIq1aOs5Wva6QktdNOQiLU5pLfRFK4ruec+PHYoLQB4f7iC1WU9YO44wk5E3EcFtyjj
wE1CGCOpnKTTwYOi6Ff9OVrBHaq9yazvlgXG4NdT6nnwujfJnLj7r59nCfLnnQv3ki3hyAWRNgS2
GB4xiLW5HorVNQ5tYhDiqZ4T8gX1I2pTRiFxOTQ/5Zu+3ql+KsF0iRsYiCKDm05/hnd+flKvPk89
QezdQ+SPGPxazm57rB67gRJ/VibW01Rol2U51BNwNFbrLu0KhhvPfKPaEa60VPwm8Q5N5TZ3upzT
Tf1sXZBrHYamTy/TWD1BhGuvByM2jo5e3jgyIAhtR0SXpUxOED5KZkvIktbvSEkhqW8pf1Ldo5y1
NwvpGGrSG7wFyCuW8alItGpXjpWzCd2VJKM1986tazRHI6qeO6mSdU0BSqZGqZwS7psn6a6PiaxZ
KddQLfAWIpjC9ZV5Nqs27W01PUGZsV0P85z2N4RcnzJDVOd67b43ne4eNTyGx2KpPqyZ+KzebuJj
TC7Jc0KgdeG42RGhmrOrNWJUNS96a5bhVxkP3YMj+YLGiNeepqmrYaVZyyE5r1V5N4SzRoRXX1GV
y3bFEj8UaUyYSedgzIyddNe54nXsWWtkUeOB5uKG2xHWEpPuMLfA0+5bzi5wvfBOyf/oznqJpmUp
h2Ybkv0Fo3bDZYzBaYwQc1tzEx8cZNSWvM5SmbsUt+j+j+qxNwapOfonyAeiOCrVkdqgib8dR7r2
zCaK85wIN9v0vUqitGRhaMTsZnUdV6Trkkiap2dnliTxzCPacSXnGikbiOJWxnSqTUhyzTn15cn4
9XiphXGogXTEM+2gwJhbEjDlBr+vR5gUZ2h7drqlOc8dzgJNK0813ZOziqFq/95Tz309dNf6RStR
/giXzzCl+nspubtvlnLaJcwVcGO7IZUh3QjUq1ZNOntiQFMq+sTEAKV3m7pcklMuk0rVxtZNDxGd
fKwykjzT/uY4o7dbkqE528wKDGvES9FE/Zm1e39W0VJfD7F3F9LwMCIXd4DSzhKa+rnLeqyFV8Vj
bYKUm2b1DytaO4iurMpTvk/OSL4GGMqQwvLFXY7T6gW9VE1VC5YCPx3BKcnjuhZycIzlrl0XzqFx
/L06ynFKLgnLseMoA0y/jvIg6b+d3Kg99UK+ZAT4CHQslAXPFYurz406Eb4eqr0VR0XQ1wTPq+Ou
crjUJpGngXquLlxmL2HrRPvCaZ7Vsbf0lfa+2tWZN1Dl0LpX+tb2DulcfRLJR4dW5ByKEF1hVNL/
VF+r/IpWuenxW+wGGaSuHqqN+r6jtNMP9txjQAft+7VRAVtfD9Weem513poq7U9eP9HxUd+pOt3U
HnJPB5EVfiJ1vn1tvs7BrxMRpMRJcGEdRk0Q5hrl3m1WVuv+Kw8N7T3HRUGb1ZNTUteMT80vlYD2
eew+r1FRsYxXuwku/qOR4ff5+8C5kUZI1H86higzmcG7AwoTDtqortnPK/dz307rH24K0ksdmK9D
pI7Yvz3nlv4YNAAecZ5wCaur9zNtTB079Vi9YmhxCGVLvOg5Ae6fF2/byThb+bgj5YS7DyqeE9O+
TVKigtqoS0ZdSjGK+M/r6+s5PdIPbmfQrJYByThUpOc0sN0O3JxOFpolCb7qtc8fkM9VEfTW0R7I
0hOMhxgZCG77e+/fntPahtgf5u4by5PRtwkrh72bJxRkQZld/GQ9GGrgGFnpqD3oTPoOqcK7OoTk
S/+JuVMPCytkTFNHtE5K59il2uclqC7Jqotj4tcinZHSzrwd3cHo2Ooew+nnOHvjSwe92jcdlwiv
NaXVJC9Jp6NEo3d5vFMXp0OR78+bEKXdo5QHhCgPdNk4DgAOebWqTehxz9+0Df7xbKCl7sugXd+2
eLc60v94DAyTXmgumHiWM+fcv+XJCfVkMfbkcPTpXvw9PNsyn1k9VHtqow69ei4kNyAsG5+MnX8N
l3m4otxUI+fnLnl1b6Uf4ajIOmvvy5tMIf8ZZ8nQi3nqX5jNWf5j6jUjaskLkz8x68yPjmpXvcQ8
7M971cPIECgDYEx9jHUdxx9hnxE0I3PyRoxyZ7X3tflPz5UaDpnN18/ALuGr+U8fMbNW2cHt/a0+
JlfvI6Ycu7qZHP7xtv/03n97LouJe1s7k9NR/q3qVZG7390Ja7R6VM194HTkg+tt/1Of5O2o1Ll8
rIgbkNqMHV/313MTfi3mi0LbCxp6h3nKL4U2FAfTkcdCvSNaEnbVW9Sb/9PHqBf+8R5/cXd2al6V
8p+PW/ObHhsUheXv/vy4z58dawiCG49vQzcJSlSvq40j/97PV8fVIiGYE0WzaoYJKppMd3XS5ri7
NdOpc+plNw5V2R5HPaMED8YZkDsYP6MsD6u8RuFZ1udZ3dxrU4Zo4+4GBftYybmBJmMsGzVLiB3+
mCgsXlsBqSSUVwTWiHDv1RO9FuLjQ4xvtNeSsLxatLDdMMiUZwXHVxv10FMjr3pMk11nuKCpqzjl
nxs1bKvdujc5hTyZ3u0RHIIo+Wdh1bAm5NCh7GiunAWrh9Ynxr989lzgzagEq60lRx4MFiVfW4g8
j/9FPaX+IbWJUt2BMpEfet+e62MnJwOxnCUk8tYIrTEGecwtUIHtNW4MUsXKNAMtGwzHuVyC2EsY
+xTLXQHc1V7XF/F54ESUA6idizcbDMZukJmTndyoPYIvt1hNh2Mvh16VBq/2WqDyrR6uRxUEr5Lf
s8ngFPxkrsuhfrJyikqIgSyC5MhrkOMDADKEeYZtMUqGr/24TmtANjyzGTncfO4JOzpLk1RhrthN
5f8JNrE9qz38FujW1uE6bWxK8IbsPXAByUmV2jgDzakyBHRTy0kFBVj+byEnFBVrefwasbZiHAyL
bYp35TzF2j6mAnhY8ylCRCyvxkWL7hq7IppMDaU6+eaorRlPP4Pk0X3KJt1V40frabXJEhfUs5ZA
7aqUhZJS9aFE+2nKObjKild7HCPuC19PijHWtkPboF6R/8TXpvBS97B2LrXvfz2v4uT7COVI34WU
SCy73c+adq8+TSH01d7XJpLzQjil34Yi8nbqg3J171K7zlzwxVtAzc12tGF/sxi7hGM0HGManLac
g6tNo041O96aKU42kWkcYPWCVqE28Prmu8pbUGeb5xe4uNRjpM7sxphgOLjmd2M0LmURIbVUJ5/a
gPaG41aU0W+Kfc0Oqpbgo7FtrUivTo0MWvCjaT4LYZHE9PWYviypbEQzqKAFFUBRkZ6BhZBgSDTr
MnQhSRL+OLv8QZgCiQw+4WTgTiiPy4f/5bm0DTT82EExXY1GWd02qKNvhrC1Nh1AkVxQKCJeACta
uF8LAit7R3scPSwTiQjdfWw4TuD5VXlwSyRVAGIkMXVNdq3w1ju9eFhESfC0T8BC3TzW3epdUOI/
kQtMRnOCpq83nTdyH+MraVBuq1XcDYNeXeXRsQ69a6bb6fWwCPMy62jRUrjNkO136Ij6XaJj+PSQ
LFHNffHQhZ+ysYZ8M7oPKbIVqjA98QqClJiMQuWcjuGxDdf7LIRk3XQuvNVpvBpNJzxOJKBqKAz3
mGPn7Ur09uCy/Fi6tDk6LooTbUIN688dHZUuvylD4rjx4ZYHa+GMdhpnOCF2PvoROriosaHLuOtV
mgwapeDl20Q4RjC500L65kQaiEbosIED6wQf5ZbKVnNpUxS6am/Iml+dWRDX1nSgemM1ySUrI9Nm
0B7UOQPi4VGpDVD8ccDp5zIiA1YLESbauZXc5HlB4ZPV+L5IAxzqyEtMqzqmNH+PJUL4dXTp/+DZ
NofEg+kMaZ84A/wtpZgOEVmlBPcQ2k0ELmWQqNva9FqClpzCxYyGK8OTNLF6GLemZaQBJllkbZ53
bYJD37v0nzcxtRmLnCFKhfd2rT3lvtkfPBddT08htTDpkCfVxfSNaUep9TCQzYmmgQ12pmJrzv7O
Cseflcw7XHSanWiqmtB8slFtXIc1sc3ktT7PwsCQkIJvm6V0v45Xb5cOw3sFexbXEdz2lsr6kooP
p6OIW44/EZrpm3oVVPj94zona2A6w3XZWYg9TEnTNwWV4Dx9aBxCNTDQweKSHmZQxuK+s7hZTmW+
XUVpkN5H/KHHnSKQedRjHxEF5dvEPpE7PTc4PGwNOIGG/Nu1o3pDILO5z8i3vYqWaNg4TP33JiTh
U70aS1DMJMpPCHzJHwCgaDKFvVq19JfQoxiUODVOoZeyA1mDzCmqa9PUUkpN/OLaBhGZL3p8g/R3
YS7r4v80K2/bDzQzEq/51dtyvmnSnsxYYOIFrrZD1nGzNyLu5r3oqUAUh8Ts+2OEJijEQL41K7wq
YULaXtP5W7rEU1B23i3pXxcfSDC8tf4o8ro4ZVnzUSMaCSrd/MMX+x/bdDMxbfy/mm5Pv8ryV9f9
Alj0q+yTfjn9/N//y/x815+Om6f/RWCli6DAMiWV9k+3zRd/mbptug50FNeUjJS/u22m85fj0f4A
EEAlU7XU/tVtM62/fI98Ep9OnO2ZPjjG/063zVP403902yAl+z6NNkvopiN8YC3/d7fNXVpTiye7
PMW6qwVqpqLL6cpkmf2pFy9qolSZaHaCFa9zQII0/uq/p1DqZY3USyaschKlHquZlNpTm6/ZVTmg
R5kHOMiyw6NmJJ2cs4qI1L/Px5+7HhGzRu73h9JBP8/NHQUmKyZXTljUntoMqjCAE2WBdWzeygrT
WVelPLU7hZW/IsLnWTUzJr2Sup5u1qhwZPcdBgYGxEk7NZYTccEgTLG87MXOiSlqEFVubAmEWi8T
E9G5wKwICicfsbxME5ylUpfu/ovekFtcdA3+NVhLKSKyfRZH39G2goCe6+dWhwDWZ+4P7da0xBu0
hPhmAetuQ0bcZ9YaHmPWDLiZIIbVdX7bi/FusmKMcctUBYsOqHXR2i1e500+RCa9GuZyA7I1AfX/
aFtMlKM5ufS9S7giDBlRxq91a16WOUoh15g6PDZcHFFOA8oc7knePiTMWQOqEs1KE2B6zuIx3hd2
jcNuZhUz1XsDs5xw8qduQrjthD4ruRyDeDm7iMCLe1zAGRJlB/etVtt7z3/0In1k5mpwB9O915K+
UF23M741lKOLgF0xCgDkBQp2csxIf4U0E1RM5YlplSEgDZVtNA2VWJ+1+GHq07ecFVmZrCu1I+RQ
iNm2GVNcmm3DRHykhZ0bedfkaaSGuqg0I/ux4AI8iqSVbQXYGoO1h2QD+RZEVQ6yckvej3Qsete4
4eajZem/tVJztmVi+Ocmr+/MrG3ujexsjzCpFsmxXHADRcK19vRVW+RLpMSUuj6gTl0fXBI/90CB
d9riaYck9y9RTyF2bpmmDeb8ZiR1FGRVoiN38YgiDJ0P0jlbbhHXWTq/lngQjsSNg9Tx1vcEIxy8
edaK8gpaH7u8KraLMd+Jkk4n8yhEh8lkEiJo/Yh6h2gM081oYXPahGl9Ahpg4MtrDx2Za0FvODBu
skNb5HgjBXEmQhp4m1ACDj3uetEilbH7Oe79rZN5GY0kk9muw5JqTPa4iMionIK6ddDj0gvYhve+
kZ1ImN2W3jgGTms/Gsn4kQ8alfq1uu97AeMDmp42cG9kWNvXgGlPMZZsHc6RHtYYVGm/0mbqHsp2
wtMxJwGM6Xaj2fYWCyYXYg8fl1SXdMAvP+O9yupGJ7Iie2oFdkHq2xexHhuLVHNjwDeVFfbRqcQV
Ew+lKo83s8wd9Mzqg7MDmdcwJTuROCb68irelg1ZfBqAGnPxsR25BOW1rxTZIjoJB7Uu04t6E2al
ddHFhKZ9IVi+pyFEpCOlHvyYpRQZsTjadVp0SAitz2mhaBUaPSBBPoCd+r4C5VMvy2s3+UwpLNPY
LRahEQ1y32Awo34LnqE7ARAodOc9Awu81/eJLbZTI/nO0A6BHwCUDkdvY+4nZgPuL8R4/dHxYPvV
UgJpGVYFS7L7lnOaHV0TEAJMc0Yo1iNaKdBAEzvQ4X+r/WsS/Tg8xcYfpRrILg+pQHUe+363RSiW
kvYz5ajY9J/NcooKrFsRRmCdygMW2hinOpcGAAMQAeWtI39J1RSHFV3nISb1aBvKhHGcuubc2neD
sH7m8KcqCM4DtNx5TPobxBZLMLZtBCXpMZz96KVzbQwBSzIfkfOfWs4xMSwO8SALGZgGQL0liZbD
iBp9Rahn+3D1plH8MDIekWf7PdKCNrGYh2VYeCRbpsghUcQPSxRq8KjyW6u0naBxMJX2+S7qas7G
mBjbhghk33JezBmVAjy+cjNHMsUcmBAibVnYGQrk9G4ESQsT1Do1SEjRD8DmoszbgIXAHTGWCJzs
aXF24+T9Av9p7UdQT8eFNImgPg10+d9zh55OyJ3Ka4tX2/qtFQ0wXM0ewUsmWMQSHP71b68qjXMW
jket1YdjNOVPcxGmdFHa9lASeLRlOu/c2aitiTmC9KmFp1Vn3Bx+1g14j3A1X6hbjds50zUmfxP0
pNI3dpzV454UQrzaxLvky8lloeSx6NLCIQAm0QUTdjJOYW06lQs+skIvRvQRH/hN+Byzty9IwQCW
vI9j826yaNlYOrLzZkAjKbDo0ZwpP7A2f5+XfY1fPxi0GUtRjfFT+ACcG3J6/Vvh6ph3yyw/uUb4
1lZiOsm8c2OKwVkU8cG2ifi1+tINcnPNjxqCnUNLG3qyLYHAZC3uNBqQ2B+tTSgM6eKpulO8OLQM
e4mYvHQ6lyTV1HDbxun9wsIv6F5aaCZAQvny6rUfMQssaHfmGVt1UwDFQbWaoqsDrp/BW7ktJdyD
PLGnhmzq3WpMQIlE0QVZyaAxZb/taKQWOpk5a8QFOZEYjFMH46Mmhne5rgdm5B5tZGfNvwGgsYO6
QU8kcwvtpPxd+o4W+DbC1TLG2FRyU4m65RbA1lPrdD1I2nS5GgHNrzrYOVo91kOkJ7tUW+0LldML
4/RN4tTR3jabl9avncNCsI+W7qk4zgetE7fkpMYYdZp1B4FOC7oS05VjOQ+aZh99grtZXRl7OX2h
pxZu3R7nuLPcuKX9yJXzKiRaoKlrEnuymIQVkhbVJmMikXWpt3MJ3bU9lFDYFe14YvowklPYxFW3
hbC5KRryGouVgM5KbszYeKelnG4FK0WwQe6uEau9XbP8PqZzHWAdfKeAUexqNH1zZJsHqsozY53V
SAeC/SRGUlLicHkTHiCzycJp6MVY+pCIGxj2yu+sC4fzIFERY6ZRVO6L4kEAAN6zgA+ilPCbpLaP
rF021Bubfej/DFnEoTCGuZmgKMVfAT6G+cRx0rQPxvxuj1j3NupHex+BjKEWa5mBM/l0/hyLe5af
Y9NvPExsC7QFsJqDkSxSvYmHNNuGhZafQJALe1wDIcfvFOP8ZwfQKEmUoZr3YMqmwkSvk1BUBFC4
x1xzO5nMqjPzAUgRTRvZIFF9XtgjJJ7yOzupMCn6CuAD5vXu4Ej/j+i2rkmlUfW0KLc+mZRLcTQn
1wpV4ZrGeJi7FORvbO+nOb6dTQgVRMa3AVUU0iTSHIsBvAHVBqRw1QBi8R7KrseJmDwu8QvGWVTe
A7Yp9ec4PuShLIlPrl+QRzMig9AbgurnEMJxawSlRBohwU4IlqHpXPhGvtf6+umzH74wk94Ps3ZN
vcM+FYMCuljwVJm7R/QwMAwU2Y7o8l+NrREuVDjYJ2EHN24DMLHRQwzBSHr7ZGy2IulQQIVD/dll
Uw22Iny3OqCuK5NlVu7RlotEmN5D0ZvtcaJ1ZxpOtwdeNcYUF6cuD7fDMhQb2KL9ETv+bkWMsO9b
h/DDTpw7ajaE4aJxavNoPVdCODvXK96LhO7nmtP+lz1al3lUD9rAjsr3ZnwsUu/XlDBexGRUl6mu
HSojP/uN+TyzEs+a7ClpNINKioSSdNJ8nzrf/YTS7GrLEFSK43wNIdajqWZuzuWkR/nL6g8YNvCk
RYX/yjwwRrWUXlWlk+wz8hjBKPwaYSwRSXQOowyCmoh/93N+0YfKPNfiqQa3eYp6k6RcuYjALr6P
nc6mhla3wVAtI7NR4QalXzUbTiMMXtGuFDJfvK7dbTln91pjN9jNx53tieb42WfOq45s97EO6rJb
ToX/0C4O0m+5maIfZPcupxUQ0N5oyhcTAGexEavuHyCcQI4kdkGL4hbyoN0dTBZuFg4t2pP1GzMK
f2MXDDaute1ht1EDFStNi9UDkV4+Nwy2e4ds9noZL0nSPI4T5p5qcMeL5s3Bsnr6aRmO7ppr5y7p
vzN7eMkbqG6a011Is4eKmBJDme0FzJCz4fhig/Sk2Q6Uw8+l5xx0yejo7GHeYeVMN3WRG2ey0d2T
W31DBDMTdYFBQnWFram4NxoD95tUgZBJ3oDzp2/rWBVBzLm7kCBc6Xt3fHeB/p3IWCH8VmhtEA35
VT7j10kdzWdYMeBiFDNXtwcPixUhpnJKMBt/waXa+hHCrwLyGxBqyPTJebkr7HwIpp6Pc83oqVoi
Z9+nfXwZitU59VT+McbioHCIM/Fj9yVyIZnF7iqZZ5wkdkMwOHVc9NWI5vjdA3lu/YAQMwrpqVad
/wLWk/mCjMBVp/kSg3Rh4EGu6Ly5ifEeZzWeoKW+Sg394pjmAMhtveSRzUTIxo5Uk5aloBqtYErt
2tTnZA8qy8dTbL0XJS5uoyrGbeP9VqwOtRFCKidD27zHgMM5KteuVlT92eT18DJW3byfgC19Pt84
mIXMeKx3ahM6LgD3nHqlEIaapO9WeshfGhXKbDrgguY7oXUgDRK05Zi7oDGvdr8tZJE8QX1/ztfY
A97pEMhNScIpCA6Lc1AVudaM+/5bwmCEuEpY5wQgxOdeNjnIJxpGa+5DhOfYpDBEJR3nUsPVjPtD
gzQwDceuwXo+tSwrreYOLkR8EE7jHlfoPm7j++dRvva1Uc/lKV3DSJvrHXxT3lkV4dlJ0wcMbu5+
XsDLm8m9IcF5URkuPyzqKsEi66NphTRzUzn+TaNF0SF2BHdm3w23fUMbEMNbj8yAjElUiK+TbD3i
FyEbsYozUjuNX9GhDmF1DtQKiszDtpC3mJJhJd2zFPuXQEi2tUJ5l9RjZrtp069ntUGei0J5MLYm
Ik+GjYpprBRHqo2kaZqac1K3ta+nDex1NtfQUuDOE3KzDvVT2Vs+Wg5kX0tifQ+7LNrroUECp8tJ
ldJ22K2co0TJkhW9ZtOldMai2g8lKenkTDcs1XNMXAB6cH+Hhr9nDBDcXWLM7XFh3alNoYkPMVSP
du92Qe/rzw2kaW6c4S5pyafP0uRS/R/uzmu5dWW7ol+EW+hG6MYroyiJIpXDC0rS3kLOGV/vAZ7y
3cfHrnL51S8sJpEiCXRYa84xawfxhWzLfd0wyzURenHYi2W+n5gQ3KS8Ej7cuojwu+65fApR4q4v
mqeLDKfzArWh2sT8vTQojaWvN0VJhqy02ZFiiTgcD+8as5m5JFTM17omp6Aw4qfLXcxh0/W5WmKv
LxfT1PXE+FlEZsvZ3OCpqq/7pe7WLhcG1WAPmVGiSS6wgExRrO04fIVZYPwNnpMOOk7dM8wFVrj7
o5aYZH1mN4YabmkAykuxrJTuczvC2b9IRC4XF72ZdqsdmAaYkMtIUYVnvpDpcHncWvq6zaVPnYeM
8Zk5lmtXNiyKLqrIi57kciFHmBB+w27PRHPbuSHy1gtl6DJZUYgHnbh88lTEKTJN8XJZoRYsR1UW
CrSMIr8ac1o1QvwSlQ73cMXI73NptbuldyMDuJRFT6HHYzuMlYpt8gQeuQyY1fsxdVmdeDR4R3YC
VbfvzCknViPkdzfOo0isNSQtAZkX+p49ur/7CRzOZOsbrWNB2WbRFwwdALyHMIAjJggu4tU72BfJ
kztbMYtOqn7RAhYhaTLZlEV1iiveq69swYVzDmTgb3vfBfI1Df4RoSjdsqng0C7kJgQiSTdNz+GJ
rMVyyPt9Qbco0ClHHu1atv0LcpGpNwzOnaXOcW+jF0sCDPdSHlSsHpIg/qEYgTHHWFLMd2WIWRdE
GLlRZf+cxCCL7Iq0Xb3kWy59hZqfYFWTN0MyJDxd3YhpV8fPaWT97qY8Z1GLn2EIgL9L/9QF4z7x
EnbojU80pxevJUWhVZP2u7FiaEXLRA7Zns2oRbCPCeXKgC+Kb36k8wNQjcg8zkE9IbSO+LLVXGUb
1cB3a62lV+Ks7EHfJgDONt2svvLEg12R3maknFGK5uN786szqOs42VZyTE6Vl1JbgR2+KRtYIHBP
S4pzG96ZSSlx+euOskYxEzEziWSvuvlxFIj2WHTEW/Jcy3Vj4cKorPIWxzclKSMWJ5pRm0waHKA6
oitHkU7YKNNdOewoQ0MJ8aqjS40rpXczmtTiBq9CwUv506qzD9hpzpXM/GllpnSR2vlONPTXLA3/
rTUeKdA+biufunkp3vqGch1dpCgfPk12RatYYu3I5ugNbq98aEo+dkPWLkb9jEIh03iUBo8s4GKL
TGVAeUEUPjZzaaxtn5GKrvw6L7MnVwZHxVqGVnl4HJcfuprs6lbF65G4V7Co8ltVet6p9iX3UkKD
YQpRsn9x7EZsw86296pNj4NiC+u5wIMoE2Iw1TDQobHRJRQx63B1aEIhr2iPHtMYtENuJP66M9FZ
j69dHKkDluUnrdOdcCdvUzJm4QOukaQ4GyCstLWtsaUIK8pdJ3C3AoC7Sh33AXgCxs7U8rcmKc+z
cI8uJZSmAVSWZmV9nTXAFzLYr4lPq9jAqyNrgVNA7UwfEunkYhOejIoN3ACviBwsmmrt2g4o0Wee
5dE2+2147S9LhpgPinIdGEXKguY9CM9hB1JsCnADSCzMppWIFRteCg9YYLXj0sBrhluRWXItoDIr
2uPYK+eKL8tkUAENZ9QfTm3/jN853Z1VGuRHYzKd2ywIX/P4mx1GSNGlTbYImbsZdC/p8Sy1EdNH
SLZnj2qDbeywTpdPjc0BoubHyjE161wCZoiLuemij6JrOdMG11/P7lsshoFtnQUVeAIxnQT1poPE
ViaQgcti2vUDWzk7BJYRmBZecLbHCyfYyWI4CG8kPvSbGG6N3cqvyIIrUxFTTkhH8ZJnlDjRryar
SGD97upi144jSxyqQPkknmg6VvW0C3zOubKzn/zIq6/8hRVQJKR7dja2vTnfuLDi3czTuzDGoyuJ
FggEXdTSQUINK5Wstqhfi+pBsaEdYjyBrTXs3BxuISTgxKasH5VXc04msVbGA4iz9jG05Wsxee95
Uo5US0Jv3zKkN6F7h3nmJ4hpR09DYK1wVy0L65haf85sFPrmKg4QHjcLd0elBXqHKbxGgbjJYT0Y
h26g3udhlNm6FjEdRuFgYhVesGJii1dpZHw1WDUdH/+ZaLD5LwJXNWJ+0jXeFtXvgQF9c7Jvwtrk
Z8zHBRIo2RSFxlrJk5Xd9IIzrYqf6YRjvYSeDSqYInMTiBcSliKMEPowa2yQOU11klwpvGCxJ57o
NvFm8GDpLswn4gT1tk5Bc5tW2PAyx5lVOV9E8liV1o+sMZxS6ubYwXquIED7odcdsio9hk9YihgN
b1yHEFuElXwNHi/Rh2V19I1h1RjpB7YjFitR+0rx11lXljzFFHXg3xgkMmMrsmeQZRaxAmnangCw
EULQzxksxULtiF+j278qbWnA2t3VdeiuW5Vjc4GZbVRVAR/a+259gLLhXLrHIJ4P/XJCNeztfQME
hAd4vSpZxjklpwjzRINNiUo7g4uztLGbkb3D1BFqnphqq10gvbkPANSlVlzm5PeqD6pS3xWqOtZk
8OuHgxKe+RQVijI+djeLHwlU9Xc0tTfJVJgHOQPhJy7cNRezhwq2+pfaizxDjJ7jljHiZavfUxsF
vBia5imV8SedkWoXtYAJqLo6G9uIH+siccEoJg/9xCFmjjRack5pjGxQR9Iyx+KWg+x3G/z6qrjO
sjre6YoABlS5DyoszQ2UiZqzK2RQVbrYYTOM8GnP1Puvg1rt0PTjXpzQfZtwiqsxu0oD8Val8F5S
CeGl6sUxojE1pPmn/R07qXUnS+CZXR1BHCrsA96O9Twod0sr2V2FeVNswUe7q47oYsYYta5MRXbw
2N+0AVXhkTFjL5aUmnDuttAJviCB3qiZFh4+SnbpAAd86CViKfkUvV2ket/CPdv7yxr3z4VahHoX
Kds/7vtz05hFi45uEXtVeSMw1CHlyi8iw79JD9n9VWtK7yXhl4sRgJmtuL7ov/72/NqX9C2z9Lm8
/PnlOX+7+tfLLS9fLJtAV3J6iEW0BrfmJGYx033hwcvF5W//3Iwu+sc/7/e3l/7H0/96v2kA0hmI
maHaj0Hk/FsadxGqDU6MkOjy1sINxVU2k0lFHuez/Tx67SHGlbYRn4acKRAsWj9vgO7y367mVdZc
V3qSW9RIHxdR2kUXebmIL06My9W/JJKXq6H0Kqrqy4/SmCq+zhzKa+A4CPn+5+OX11MXZdvloXR5
t8u1y4UrkWH99Up/3WmTF4ESlQUvU+ef5/35t/56rT+3/6fn/E/32UarD6rZX8R5zqLVG6jsQL+c
rL+kexdt6EUlenn0j170z83LfZcXuFz78+R//O0/bl6el3WkWsQWv0W91KL/obv9I1v9mxj3cqdV
1mwV/jx+kbpGF7Hu5c7L7cs1t2LT0unDsFRqSQyYBe1BrvqFQhV1uXp56HIBzYCKhHH48+f/eIvL
TctEenZRsfz/1ekI+3/R6YyfzX/V6Fz+4j9d8da/WFoR+MHegdyhv+t00OH8y7WkVKYW8hJm9Hed
ju25tkdTG1rQf9HpSOdfGKccND9sG0iFNf9PrnjHdv6RvykEumE0CkoiCHJR4C1RR39zxZutYfRV
wSRmx3V/5Tb9Y9U3KCwDFhWFYtnsAfGQPmT/gMnDmycQmR5MZdRrE0+RKYpDfy5gnumdo+lRONln
3dA+N0x1VWLvCc3+ybOB9FheeE8L6BGT6S0MKRpts7P2e8LF8tl+Tgy3WCembG7x7H7mIBoNFgiI
YDZjBOtIMO1G4lrE1Jm7ElEmawMI169zTpCBHea3yFtjhLQO1aHmDra4Xhf5wE7CG2moV3AbO4Dm
eTPvB53sMEDdyK4NNsE808r8hveMUzuRajXUCtM8bksl5GYoIpYoAr6uOsAsJCKNxKKtTuZ9J7qX
jBLdDKGCD5bvDSN6ajz2boOy2dmTzjRXhGsO0Sj3ZjDhz8522m8+Ki12XW3fdhcQpAwPQHNbXMmD
6q8FNp1eTWzOquymGAz+AYm7uOwDeYSRbN6oWP91C8eiPF7uF7VrHYjRPWpli7uZ3Sl9uoj8CAJ0
+BR2cwsJgfamYbnoI2axoWptnHKnCM4+SNZzURn7vBjm25mkO5aE7Qj0rzLPwewgB2bU+utmV/jV
ebJXiRl5O0tOIeAinK+qp55VqN6m6t6HeOr918DPjRMQKvZjActyZWj/dLmApWWcSlk89tZX5o2K
lrNqId+mLjiboADvnuF0tDPuM+sK6hS/chwZMTzRDDLxnDTFxnIKi1WzZDdR5op9P4f3ujUSfTuw
0LqtJ+CEFDtvnH5Ut7BKakY5v9xEaR+ex1pFd9GQEkjRpRonW9eta1OO+3TIzx7A96ObwJImVzfc
T0HUbDrltI957dj3wrzrPYrPon42jYIL8yOwZv/xckOiKreHoj8rBzPSELvPfaZXl2wKFovpjWVS
vAIrF7/NJdwzdnIkVzTW21g005NvtS89mvmveMggnM+2fd8D7rkmRX2E9GgOqNrMjm0/sRRGYPyu
XIMDeCzv+krY7G91sTVxQVx70JSfpGsRTI1H1zUHkmhq+QiNefqlq+wQDNRiQZlSVAEK/V4MnOKp
R6+WZheEAPchxLz8IdAos10pNDpYFs+IlMJdM7jeSuc9tckYYG3F73wP+bNfR4l2PvQcHEoaSF9U
N9dk2p68sR2eG1XMV+EiRNON1bwlMxnfvitPlG+IBR+I7xoNh8gztlgv0E7h4gJz2+pFzZElFlYZ
JzDZRfGoN8i96Ag0iW2lkbB306tqxOuUGMW5sam5jDXgDu07AP6apv+VfRqi9B8SfEIoMaqbNOu9
u2ZEuxII19unY6RJskE0BCiSQqsLLifmrdMGcTYFkp5ckLq5dnv57En7SMsr+MyMqFrVgT2fC2FO
xzAJEcFmKNo0J9sN2yV1PWogeGnqjY+FMYyPuZRXnUO81dDkyNeW+4eQkLU2msT28gxIUh78TigK
NLHXeP+m+wTB9L1jtwMh7NH1n7v4LRMU4RHddpfskDEvX83SQjSjCwPEOTcnJF0rcCb8VxlA86FP
X0n2Ofk4te/RGCXPE8lgbjJ8uBRrjijm86cmT++ivAlOl1tjMAQblC6gnTgnsGzpJ0Yg8payKbil
0my+opOBv+E4T9M4dOfa8V6QokPicVMQXDK9b5Hy50ODBMMF0I2FJjva9ZgeDeomhdWxTQkkRrUS
g/iNL59saQ2snrXaFcp3HkvbrVdT6le/2Yd3VYzAviKq3TVKDzk6Gbw524ETvx+7rr4P92ryczh3
xUtgG82jkYuM5GeT3Y8Pf1ZBZrgqXesUIDv7pbU46dQ0vkfKQ+4hVcH0aiDoue68xSq83NwUfWhv
6q6Sh7qxodQtlbxQJK82YcZsVtDZsFnQb3CowEZzeK1osFoLqLF4I4jJUvUbtgz/Bp9qhdKp/ekN
zifpilM5ZP2La5DCZ0YiO9S9D4vKaxDOB4YPY9BZUMp0M/1WqY3uK/tcT02+7k1O4SrX9Na8LN/0
Xe1fuXZYviiIRusMLsfNGOV3flF6pG0hMgoDFVzzL8fPyklZP6fTm/SXqEw7iB4zs+judZ+tIlRj
j9VgM1b7ZMYT3ZXeyri9TSrdn4HAo2PTcfdaOwZliQJzJcFUz2NTD2tb5c2hrCJoV3VFedfkE10e
JSRTJQYrgmw+BIFJDDJdtPnsuN29CGYyKC73LTeh2hbbkkRjgjHao14uLteGnP9n6J1w247g5EYl
2Tou12C8I3TEt7Ch6ALIP2D2HXOGJ7Nu3I2OiO2LpCwpPFHuzLysOqdiuFJJ84M7Tuy9viMLwYaF
igyYadBNr6Pcp/uDugvxvI2k09NXFk3xNQc+0OTq3XLFcEii4CpMTWodRQR6LmZiH1Cwylr5tyW4
F5G38Z2kNFafM5r39waj7JKgLXaG+1vMLIhsJoV9Zs4TaN2muukX3IkbmY+DH8VrEfviarZ8Ona6
9nZFUh4sq3oPvGxPyo/cjn0yXDlD/cUgPK+myvBOwUSEB9S610ol8bG3x0+b6Fu7QwRDSCVcm8RV
63J6jHqYwrKHIYk4n7dFnEm4WXttqW81xU9zTCTblKwHI6QCUo/3wgHI3tTVD8r9ddfV5oaOaEvt
TJwpQtJ3lP0va5wOKRmqK0Sw0a41nGpV2NhbsFphHbFhIyFJhMTsMJGmcqfcsSLluvTJIYw3pVd+
B02Cf8nPXwBuzhDctp5jIV8Osq0XeS9WJb9FZhxbZd4Zpj+uO/tdl+F+EPq+K3BNxenwW3XkhNP5
6OgWuc9B17wkytk3yLf3VQequZx+J2VD3SQ11l07vjp++Q38ol97sOFYaihrEBtzMjctLb8hDO+D
uQDGvTMHs9/6vf9REGe3yn8BZOBgbrs12ZbQmDqfim8tSCwgAWeg7OikTrPuo2ARDsZ4Mp37km5D
lX6jm3qbbbRJaU/Yek2sQpTd+iK9rhby3eyI16I1H2mOP6BM9rD4cz6ZPwM5M8P04k/WtpRsdwOC
wKVxHfTtyZ/psEHp4WiC9g6tqT+PjV6j/sO1GxoPvWV8LgQlMzAPDfWg2HCvJlVcJYzEKy3HJyQb
SAKNEto51tAVrA3IEPOaXFF4wukD4pQnGc3ZBrnDYlKrNpz9iDm1++0S/bDTklOyjg+VdBpEJmQZ
DuSWupZLD57wErt6Jj2SQGPmerIRy+pULT2xOmxuWT+RLMCuGuHVahQjpfHBQ8M2NBusR9h8JGxd
v0Iuqk6NBySotrA35f6NrLi2LLsjWNzbLHiDsJnfpV7/rrLqhpim77w1y31jTE8m5+OmrYeYr9G6
yuR8O5QVlb2KE9Ejk52N2CJHIah7Qo5nxUm+bjVJmPBWyVHpHqcku8lM6Ne5Nuv1ZKGE9mux41DH
PKPJCpwD88UsrDuKg1SwPCvaVk78PlcWlhpilttGB2sPZsrsScpYTf/SZNY7vh9EDsJ5R/l5Z3X0
ZSYNoWUigMvmHLGM6rsvI6qjHeoy91ll3ofS4ivWv5gBzn5NDApVbAdC5wrvzI/Opi/aK7eyBRtr
5llNHmB3ThpnYJ50N5FB9pWlXyZh/+7JRZii6tYusZMgdsyK7NbOw4PT8JNDtv8OneienBC0GU75
KeDfEOk1MX0hjzWZi/qo/IBvBQm80nvtjFdFGB5ZML/Rk1zqtwDK3Dtdevcp0GBiKZZMk/Hd1PCi
4QjY4NRYGiHSrcNfGGRpC3AAwuBFcVU0u76L6xVV2lOduABmUBk4MDuoaal0U+jm7OcohYY65yCZ
sZ9atMUGYzgbIj7Hpf3hmMTwMf+6Bsk8xThT+206AH+EqvcWeZME8aFGjuvs3Pd+uafVR3QSbM46
y06B2zFkhRSQiYQxujAgSTqkrPRhJ+htsCj87vQAgR8nXYMQEj5hGPv+mkUDtPfZTa6sITo1qSRL
S/RnTTIgZEkAm92hMBQOiF5U6xQ8Vj5Gx67qweu2QuzdKNgIuzKvpgrGrVF8orTqDjYlfvhXhnPH
fp9YgLJmvVFIVkvsj4XmO/AIiTzaMYwtrwnPqvapNtc/ydTA4OkJyLDSnQ9+7zt4iB91Zz26Xh49
JYX16vtM7YiSjY3hD9e902Q7VlnNwfE4pHKvQxUt85NdtZjQbVLdSElFNjjBqyXjq97Aiw9psA5H
2oPmg5E+RRgHVtIp7U1qwYPreqK9KvJSJkaToB+nTeVF1/YUEnPoan9d9bGzN0YEwR1S6LCNKAjr
/KSSCWWph84Xu+dNwq92Y/BJ6SMeJqsPtqWZngxjkJvK0adh0A1ahmznxh40MbumzQeyi2ZNBxvI
GD/cWnUH9okHB9QpWTckNcC7fo/iQl7XGbv4vDF/ibZGJ5QaVPM9kFklCcksiKcd+YvVWwMJoq1B
0bDxf6RBu5ht3E9pWcM6KBj7PvDf2YhK7fmq1eybXX78VWWhHSsidR9OPj2qXK+rWj8AmWAzUVsv
pnSZLusUjiUQlKDVJ5Ia7yefAR4f6LHpjH6bx76mJkpQqLmh/N0izbDZoJeT8dxgfzZ6L9rUXvTm
pPABa2c4Drn5A8ItZSqL8qsyyYKtqGw21oG3azq0EbWLnR8p9wID+Pfty52W574mclbby/1Dho/e
bab//rzLw7EZXbMbq/aXP60JAyoiihH/eMnLg6bPitAezdvLS17uGip04hXIvJn68Nq3gvwGpAQ2
C4TPa1DjjeUchrq4iycKSfnwO8xYzLaT+TZKxpZDYxCHJY32UDTtyW5rKKESUW3br/LOfXMwgSTl
/FvF0+/KQkjfITduSPK0huH3nIC0KYrwiUnsJgvXldeSEkVjitaODabKlr8nsgmRHG3qUhyLCalN
/2ueaSylZMJAQBG3VQnVPkKRQEPUXCtCLdaNLgUjJ6ImIJjtdT8haLpcm1MSf/qhUmvZgY3pBhPO
DA9eLsK2zXYEfjxXCSilHhJgFtI3JU31qh/siu2qQiCMemaUrUf0CumNpg26js4QJXcJOhFKNELQ
y+2SPf512RFTkN4XjjD3TYw8iQ7LsPKpJk1gfq8TNyW6zWF1NsvsNbXncDerxYWG82GVh/HHrHFu
9lYgb8zewtuyXMh/X3Op/7GUCjiJR4K/dI//hhbDKpfxY7rkazXWnaGcX9KlBmc+tjJ4weF/0yTZ
hhTRI+rzb+QazwqrBTEujhzvMnczJNktRuetNBBiChIm4/loiaFYuba8DYxqa9Msk525iYp+TzIA
+5lNSliiz7HBJmWhP5IYRttmMVaQc5rg57m/iFwnAGWu2rae8VGJgJlB5XDhvF/lpA9Rg4qAJYJD
1sWqRo7upfedcG5UvuiY7qH0ooghHI/EKpgnmJthRyJ5ofbHEh/JLeDyqgs/xGwerYrGUTMH/cJQ
pJpStxQbzLPOvWoTPuSJ9K+sbrjzcOatDJuFVLqbG/uGTE6XINrEKG+xxOyzEf1RVwnmfXmSfnxK
llyiMe7cVU0OSs+Gmo5owsdUHMF5lT4VHYXLIr122EXp9GmaaBDb0n8VRr+HNs3+Aje/PNmqJhgs
bb98Tbenjn1nA5HkLOODZbao6K3yJykJWESyqifd3Mi2I/yUioCGCtWPXnFXMvCvRlYtKOkOMh+n
VVr25YFsiu2oSzSN3W2V+c9F6ZobwAHojBQW3fI02bne1/b75PuPZHQvOQ3hdRGfOwc9X9uUah06
ocO6UaC1a/dZjlcLqf9uKLJXv9PbUVjohKOQCmsYPZX2vsvUImBiF8CCg0OfhJSyfpxZ7q+0B9S+
dum4N/b0jJyWcaSv0bNX7yFlBz2TbavJj6+bb7tQ1y0uAnQ38XdcZBq3GSvWZBo2cjjaSfox+l19
bTUcnHlQE2NTXpGEG5LPjN2z8MNf02R1d5HN6hG39pgwjaXae40TevV+1z3FJK0otwP1kA80R6N1
3Ka/B7d5FTai22T+btFSIkhKaLBKxcjgDzgXHlNZS+BKHSKakUwh0wBXgtfIDqHJTZ2E7ercmBGp
ANFDpswTosxV3k73fVAaB9G+2XZzZbSvnYowP5TboasOZmo/xDkAfVOJuwEdxRr65CKcdn5qw4Ll
72/hb56Kiqz3zD+mIPBWszVZ1FCAuPe/qxloc3y2RPWKUqFEIgKk28xdbGAuI5rjtEg7wluv94P3
riy+hZscrMa4He3u5AcvOPDvrZ5ViCY5ptT+vUCqvAlYikB/e6wa89V24huSJx8DCYs1xZKTJjcz
ur6mVsjZ64PdFp9JNZH0EWGlLyyUu23SvYe2h9xutr/82IUNTljEOnOKpzBMHrO5/AkZKORc/ZTI
b9Bq3KdLJp0St2MDkaHIv+Zo/PIZFITIfrQnjm0HvU6pjykuPzqyRRinNo2dg3AtqP33osh2KFTX
KpnRoRDr817bY3zlzfNTo8UjKk/bt8F8Gs+4iu5TrT9KMtjWzeKiHPCS8g/ORz0C1Z2eu6zVu2Ci
s7wsVcnU/mmNFscsbX/Lt0C3RZ9dIE62R58PTehKTPmumNUOiBCirDk4MvXtqLbdpwhYDOdbMoWV
GKk4gt8tcdexenOn/K6YBzLegnt0sA+uzaJsplIMdEY71cYdkjPq/oGPYpxGMhobB7mgZx8jgQ8t
stRjFbvxup4ODkxxKr6a6rR4H0zvIYQIEOhIbhVrQ3MJpxoqrF0q5eOSZ8q3TfL0Wk6soNOtG7Dg
mYvxfvmKu6x88lIPKSYjQuKGO9mG3+TYo5EqC5Y5fITwPZ4JkQZwsSENBttJ7D3LURwHlxs5EcH1
DB3EJbLy4KTZWUfffeNMRzsKkew7xlsape8WCHO2VrB+5+SlDrC5DM9DXgj+LDpdTqQ25dAvf1h8
PGcRrrpgxNjWIpUBmFy5pIINk0e13ZByrUiqoHZmrCZzfFXIgehisWY3SH2hIsU0mcxHKdgXgSig
PcZr9cRac8Qwo1dr1CL1PuzMLz+EJ5WE52gQXxgTGOS96hyIlvMe9dZUlJyVki+wjqlgL9ttPBEI
CANx65ZgMETi3fHrH7AjRWtNdOHKGHFvBjZlo4X0GGjnamLuWMPBhp/sPDuV+zE6MDuUePZDChz9
8MMa96VLHx3cNLtoAuMyEEnNsQU5xiJ4kbYT80qkAeMQCMg6cgI/TQwKm74fZ3BNBFl6l4zTQ1Dy
/mnXdzvUVkyoUn4BWKzASl3Hk+Mfna57HlIYj41Z3c2IIq9ajAM4iG5kimc6ddloLxqCrJscSq6s
SxuKT6Zehb2g6Tav0bsW6N0lrcM8iKnQifdZfCJ7eZlowayyBP2mt4yQVfOOeP7TteAC6SHculkv
bnXKOjTVpEVwqNSrsXBaxtF2M/rMrf2YU3eXNgq3GV1L2yA2UdA+kKu4HaDn2omBVKeI9Clwg+SN
sRiXLUpfwn/OyghdZKntUnolXa0NNRoXJVZxFD6Dox8ZsWrybLzXGQqRNbTfXaVtctrmiXMuOKnU
u28kVdLWemyr8bW0vLs+oJeRVsYbFVvHzMldDov8CvMS4FJygWXOhBZF01cUTlfRTMIY27yf2Z2x
f/TsWenzradRwktVTASDF6MAc7yDH31RtlecQrBCbCKXLfneLNUUpo1foza3dqb44cIk2c7lug+E
eli5DVo+fEkvod1ti5Z/oA9N4hZqqsrYf7YiK4JbA+8dQvJ+JYqlu9mTClJl1r7ChbdrhffN8uY5
mNnlNjBjg27uWZNMP2PYfme1vWsjxdrVi+TKFyi+fH9n5oRa4WV+ER77p645jcTSJ/4NwX2I7Yvh
ZBShten6xUfdecj/k2dFCuEq3LBY6uw75VbjTW8Sh5Ric7lFtMr2ASHgi1lKsleGwNvSYcNn3Hza
s0vQVk+6s98f89FGi6hJD2nDkfJas2N4njYO6UB0bdhgNVAFjPHJTErgBIx5XsEGLQkxrnrlpy1p
J4XBoc1Gilj9b12a5JaxbxKxXGEmex6HZNpFFarcPox3josLPjHnbSGmu6lofueYmaDQWjubOr8o
X0RLX9qNFMW8KPoqb8YmA4ncwxnGE+3EJzcjmSWZ9O+u0dT/6evlC7nYWEaAzKYFPWz517JdVmX1
qu8zeIQ5CsMywPwhPeC3fON10H/m3RRBu9l6YvFoWp2JNp3kyEbds6F9Cv3hk1xWtZpavbUI0N63
pvVeZ2ra+20XrPux/mhS6lsiIgUwHJF648dhchKkLkUbxzdLYGeMfJZBjApg634MbYrqJJ7TTdlK
nymdJTsQNQXRCwc/S9BUXwEAvp46Z9xk/eK1d38NtskORkFk6CwSYE3hbmLk9Rvkyb9wjYzrIY+f
FCm4K0klYF0Ta7hCxV3zzpKOwAYCBYETRvPhkKyxGi0WxiR9bT2lo7Wo5xdcGD5jD3C0QSNOdHM9
bTpz/O4UdzlEvugOeo0esQQO2YbCGPeOD63TkU8fIjMIi5vea64W9ffKJxViLUSNlx3teikNFKTF
/DA1nr+ZxAwCu8rbrdRuthkicxEVsJh0Xn1l3dsjNm8/okqoBWYJlb8XAVbw7qWLyUMLC2+6wt8o
bqwaDaCqdoRpsrZ9UiUq3Z4B5jqbwUG1chfR1ifEKeVMpvNkXcXKcFZGYJu4OnoLvyOTTOnWE/OP
+B2x+VuHIxOt5+zqAmEP6IEhSw/JNN2GQzNcZekMyd52D4PHFBfn9YG19H3R0eyJh/BoWHQbonQ8
RAnoITM1D0Eq0HlqliGubSMvndej1/h7o0sQZ1vRLm9YItj1uNMgBplgWgTjLhvyuTHeilphYfIT
2CKbpipuiC4e12ZAQcWqNQSTKZbXfdrjUU1mxqICN8nUTl+gDuZjavYbumcIl7MHICPzuiKBxO+S
kSYtJwYckqKIk9vcjx79bmDhAcKC8uxChnfwCOBaj8JkF9OdXLV198A+dteZpof/k05tn6v0us+L
/RxdNzI/OzmNhZJ99srQ6cPQB96rD8MuWhWlY/yiOredW3dP7DoKaKYZ22tOvgRKgd8g2vN+n1jE
GDUJ8GyRaq9HSMg7q8+/CJDdFE0cgF9QjLGG1W4nKiJ2EN85OPGZQh9K5R7+g7Dz2m0c2LbtFxFg
LvJVEhWs4BxfCIc2cy4Ww9ffQffF8T6NDZwXw5YlKjGsWmvOMRWEs40je0gSNgF8qUu9GWKrXvMo
mm3iE/1PuXf6IuOsjk3a4BrlVkDUKjNk6EDHZ2AeGQnjo9Si7tjX2nVDlnUsxKM3gWMKwzy71tK1
0+bbmre0j6ooxksjjmROEJsS0Q5BGnEgV2GN5GjGdl7cTP18skSSbxjurHTZ3RRtxqgDyL2BC4er
A5B7oWTEcIkVUyvmYM7ie8srrXUTkfpCugOBgmHEKFGzHhu/ulOxxASDm5uzmPWYhM12thdKF0PH
A3EAmIB9VPj0/Ld6V8B5KOebXLsgygMBZ9IwyLQLogKUHwu9e1b0JVjDId5JYOrN2nsTp4/eCw39
Y649DfZ0sOA6b4YIMIPpc+nR/1gDEUGyy0kUACNLL4iJQ48ZAh92jUIIecOtUhiq/YxvcrZGKlev
cAPbJRSZafSzMj3Gb6W1nea6Qdwyk7BQ36oJUlcc+cQcFvAurMr16CN5l8Xbu+10qj2zjM9Fm4uL
lgkSxh1EUBawl7B/TVAP7SYSpNjNQxoVZ5i7r3QHWYlIgpNdc52ZvbdiRUGATRsHTD7sS67wZhJJ
AnZ2L4oCIzTDZQ3TiCKpz6STzeX2iGzUWNed+nArW1s5dlNuLPXCub1mPombqfOadSpSIg0s3QsK
vz8XOy9Um6GNwT6DQxkz6t+sVzs/J6CqoYztE5ZUNOUbC3oFM8tyw5rOXy8Av8DIOGM7sEBaRePb
cVGzN2E4XawSLXQaFcexhtKT9Sg5kZrsbdF9R0ZKmyv7RnbubRbhsqdcK3Cb5Ap1NboIwG+x/TEl
w7XvaFemkQbhhHvUS9SjrNL7lLgUvrIUf+TwOPFuTCXfpuRdOhIeNDqUAFH8JnZFubXLMg+qSWdX
VzArsiK9k1bh7gr0P0B1bkiZ35R8ayz3i/vMHiVENzy/qhJQIavsy4yZ8uhu9RASm4Js4rVn/E4M
BCcivyG7KI33VNK6mAVaaZCGpGh+M6h6QpPLqZznp2uLU7d/EsZ47iYv3IYT7bpBIf4uK2gWSf7u
Tng9Utc8wmv8Ct2Sipban/rWe1DuLoYmuK3SgSyE5uL7kuitJCZqJOqDkCbueqjMbudl3VdGzD2L
TyrgXBfNbd/YRwBuflDIbNsILcTqZt5LuSeON2NQqEPUi8NnBlPtlmYF340kbbUi/yjrsP4UXDxt
OhrrZIQT4wkZVMtlyYtHzvuAN7iOI4VPd3WhukDjiumMrCdrF5l4VXR/GMWRGW0hvIpKhkj06crJ
z+GJWgvmHuwywy46mvbaVexwbJozQ9rZu/boioZOh+3fa3HuIL7ovpB2sYjCvLAy3UnuJsvC1NbB
yHJMTPAJxaZhPM269tVGo33V1dWh1f3szjsRnDbG5bGLyKSvUpd+Z3TvWn/cPO1uqnS+jQhYWGPf
Dsd4vIzzikOEFVdHvqEFtWQ1uTMMEmwLc6HOlQS641ngyBKQvKvGleADuuoZ17r+guP9rrWcj8rJ
XqKCyGs7nfQtZzUl7hwarDsLbD+RDvhYWPozDSulc3YLTpCZTTg0It6NLkAhRI53GOvnrJtHHN1A
InSn+ahwLlwVNaFYYX8ja0tyYqDErHoaPnWrkVAp600UObtYIpGcujoKmsZelVp+CUFJHgw1TdeG
SMFfwjIJk5bAmlm/pnFADzuddy0Jiw0nYz3uG6ilIFuSZNAXKzEX9SV8Jho6CuyhO1VJGn7FBSO2
sakxRPg7zQ1z0BpdvdFNLeibcVgC6nejE15gOXPNstgNPJVepsm9N6rQurPz6uAPhJSOkXGfMIva
jzoJRRPGpspxDaI0wesz2L8yPJ9AHhOy2Gg8GnQIHVvN2yzUtYWYYlyZlvee1rQdyYLNt/h6GR7i
j6gMxaoFfphh9yTOFzg20HdlR19Pnoy5i4mqlO8dEEuIQjlYCZxmU0uHLIzlDq9YtzZyG80abvKV
g5X8gA5E51TyRoQStLSh1LbM3km0SRgD8Rthool+0zUFiA7IijOx6cppjGvSm4Oh+Ah1J3vKw/w2
ya0PJycOpi7gtOSYPdowyBp/28fDXc6ugKJWtuQ5L6tfjYRG90u28llrej9I3HIbCqhIeWU6u4br
sl63X25UUJj6mIptWV8P0uRKqa6GqiaxFrM45ylWU2X8PKQaZ18LaV/hh7txWXF+JZ4sL3aSvNYV
1+WCdjV8IkzYXXZVsFPvLc+GwKsxU2morYdqSXUNhEX5NJFabLEYBvuzdmv8kXrFFCORL6HZJoGf
ydfObMN1SAsPo4X8M7R1TnIoaS8+4RcbeBQYLEoK5H7ACSrEttDYX+ehJ5cZIUmut7xYs/TXEaws
Xn/KGEIca042YslzVY3+rFPdb4RSD3pErmqztIntCndrX0nCTXyJTc2d6Dk5KPfjfsJ/xOPSLLya
HKLj0o48TtMp1mYF1Kk2LbVuZ63c6qjykXTGTRBZ03sri2+ZjTVCKXFTgbzeuf7sbPOauyNcecoS
SsBhLp/6gc/NtojkywUpznpDj9ecCX+qhwdd4VNvNuT7TmRce8gQOidbM6I6xH408kbt+Ogv0Hl9
IR7//EY/BbHm/32byer9/xPrfx48LVv43UxNKbR2IY6WRyMtm/XPFn/uU/+i7unje2RP/M8zhlmN
Bu/n72SK+dfPA/7j19/t//0PKAB8Yoffl/vPq/j7Iv8+I9e7bg7+85YIcvJGNLBhjm5rsX8s7/rn
2f++kJ9nM3EyFPvfJ661jBLi565N5i5ZA8uj/m7859ffrfz8posR6r1iJz346i1aCAxe0VUH0K/m
QS44e2OJ8/n5DcvYQnf+X7d585Kz8XufFJEVXbX/uefPb9Fypv69rYOGhx+HWKfl9r9b+Pnv3wf/
Ptfv4/7ZjANSAaJhZKwNlz56kPSGQd0QXf++kMbUmED8bOs/fq069lXg7Dzvz8ZB6OKuH53HrPiJ
Psj0aev1sJwWNvvPj3SBdsTLj39u+/3z57dSipMgEH77z+0/j/+57Wcjv3/OVKGsfeDp/vz39x+/
T/Z7289dchpZdOCXl/bPtn5u+2czP3/6soET1Dnxmg7I7nd7f9/uz98/myr7Op3X/2zm753+22Z/
HpPN/pXf9fXOXbKpupKyzIA0z+qLP0UIwtNZfvzzpz5KYFH//HvQgVR629RfOi46SKmfB/3++Oc2
vVIkto4gvn6f4Z+n+X3sP0/13+5n+CGv6Xdb6AubK4CPPzf/PMCu4cr/fWe/G/iP///zJD9//vtv
zS/q/ZQSp/bfPoLfzf6+jv+6mZ87/nOfn9tiFGTBIKAFJBh/0fkiI/xJASkHyegDw3QrbyI5JNu/
p4vBetIcSEzzOTbrx5+zQbXwoAgcqw62lQnITkv3ocCYm2m0FFmyuZa2XMRAHRjGu8R1sGP62x4B
y7VHZ/mNbl1rs8R264BABWfHe76YGa0z3Sse9LDV936c7rJRPTR9QstRo6UpiCxYjeQxo16ItnWo
rjujOoO/R1nWUzN3xXQz1eoLevkmi9ETWKlk7cEclh4gCcj5NIE5g2gPAz/cFYb+5efjg1H72TZu
EEUUY4W4qHVWQFuTwCyokqLsXFRNvGpxFOKeqeOTiwrqHC1zmIoY82EqLoWBFoAhtrPx3RJBAKUw
U/Qa16sMb+umP4z6JEA1zjoRDGS3zgQlWS7L1VE8U5qwtJFkBg4dhY7p4VVOIJe2MDA1VbDU5zPd
VKxVWOld2ybsMGY+WhDisqMcRAqK90Uf5kfLzg9lXZ9R6WIv7ojJG8hkqibs/L1KAodrOxXKKY6Y
SMFejTas2KtNVx6muD/RlWCNkdIG1HQwcVFq4KZnChBKO9kODZ+dI6196MXxAyHQQM5N3O6h121q
FuadN11navzuBB+Mp/xXZuqMR5UPUzsjyypnOwsxxahh1jE7O5lKjxE9paxb2vi5Ud9pSAGp61QE
4+x4u3BeCa2We2ky/tZaD9ytyydt006vu8EOqI2fqCXHbdfo1TqX3ZdIboposWiitV3RCyqznaVN
0525pKfAQKAyz+c14U9vnfLjgPF9sSeXEzBMHxM0NxvDzpb51kOjEZg2bzxC1wiy7XZcfPIANvTT
OKP5jLACkJnBF00eHGHahM8ZWNcjT2dswLEkTVb2sfYtQwLh2/G87EFm6spzHs9/GGFTJneMBxr7
TWoivFRm/9kU5rg2OfzWyADVapyQysWxqNe2ntqsp8SJMcWwafGGkHE2bgAdbi0703ZzpqN3lhND
kYLZIsqX5zDJEPMTHYhmTaEeNHjBPJeLkmxTylmRtqEmHIsOOjptW0RdeDsZYPca74MURRtWbvQ+
KW0rPSg8g0FdZlhn+gnxMSZ33fHjL+zD0DlG4MbGOL/4zYQz3t4b2h/hg8QyEys5WIZeLCHAt7MM
8Z5POYhP9TAZQAXgCPce1Xel0XnNFEQaLfvMGqPfzg2FMY3Heqt5T/ClwIem5BW0edmTQFLSC9Gq
08whvR7kQFPcMK4jMvKCgulrr787jU3Zg70brvJ9lzWPiOnztU+n0vXrV0OqCzO0Yu1ZcktM5FOl
h7B4u5TOOOx0mjSK9YYxkiEQVSHyKcYdqYj3jq3p1MkGwD/7ifyzxsa2lueskbqi0Tfk3l9ZnhEF
OhhQw0JwmefTMxSb9zBqWqbG1Vc6v8wmrDeBOlRPQOh35qPXxI/YzstjmUjwyUcYyrqr/Hc59t6G
dhWsDZCVFQW5G5rfZY6eWndf08G5oMt8xpJ/gg0YrQsDwqyO/k7OdhoszANZdydCEMldLaddFoNO
SuYy3k8frtqpMH/Iyv7N6EvmQnK6sVONuFg8gy6dREwSnLttBmENSCGj7GmwtsMmYp8g86FHHZe+
EwGN/qdGCIPN4lCPWLCwaTVryRox1qnZBX6fjvCAetsWTniLGkUGQwhvZhkhuyPxAWXPiUCj45Dn
LwNwtY3h54synnZE1xXPNbl2a0dOmxx84QZE3rxxW52GzMhEDJV9APDgyU3NWzUuzeln5TL1bZIM
KyWCiMT8qrTsq0jMz66x6HK0qNx1Eix6UeCY6SnXijADvICQxoOus4qn6MVApTAW6DqHqbrX0+bS
dEBDyulU9zQ6OxpW5sALjs2t32G906XZBqPmLnnD9TVzK/K6XHtjiYh1azQeyHCP+UbKzCWsvklp
j0qw5KlxIMznWnQC81BekShPY8sSh6Zx37ukDqrRvgFlVmxsPd/HhmhWUSjlpif0dut6w5Vksh65
C0aAq27QWym6dpBnG1djdoO4b0LfUI6b0NI+vYYBX6jGnZVYTAYGNEoC/ujYPhBzB/aksHeVbe6c
eThncflYjrCwjBwheow8ZGry14R0jEqrXny9IghsHcXeyqmbOzTAD9DsnqYFgmK33QMwkM9qdJ/N
Cl0NrWHi9LZuNJ7B/wniyeGtIGU1XPdc1choqo5JasVQxrWJtAxRqCQusblgJxKUaq9M7d/8KH9w
6/40us4q1QcErvm+s/PXbGSfSGW3NXtqA0ud4hkREdTqQG9pahGpe5MAV7dajs8MOW2+Z9WN+jBn
1pcMLhL7aiK81nmb5PgWdcwERY4k1KtoEyRMfIvscxDJo9WMrwBZ/6QMaVVkAUpODr1dPDBfZSKn
V3c1rtI+0ZiOZwY/rPjenhGkVHOiAtBJPUCIeWf70XvndYeox5ZDd5PU6wLphxR/OrubN5IrLGhq
JAylzfhJR26h2QN8ab0kzxmPkCxvswiii4EwIsAUtRsBIr0WXbo0yEjlHRnTY1KL1tpkV8Tbc23W
zGOT96yXw4V/Jcz9oqNu6rBc1YIcXudTLzAe6cNLz4s66PVzUmdgl6b8ySdEhDPffdKGgON7wUcf
XYyaMsExdzId9mMVbrs9fOJtx8fCSQKpRILlajUwJnyLJwaDvagvibeoF2QX6N3kbkb/lFXVfd6D
zWQohEmFo3fwwj95Ds42G+Adje0zqpCT6cub3svXoh9uaxm9OaTtMIegDZUO+avwffQHmD3X3UxT
y7LpDc/sGwtpihARyobWGKhoRgAZ+olDcmf303yAjBdWxQVvAGobzEB4Zjhc+mdX0pYjn3UE31Jd
5ykNElw+fJo2ek6rgM7o5n/qxbhSyHxAet0/JjTi923MVAVBj8C1gMcA3XkZqSPSrRiMTviGDWbD
KdfcuuTqiE6drdY/y6qGwBSipc8TPF+M1i0NXQEW6iJDnepFQltZs0OT3+JDFnyMQuAgKFBZbXpT
EI2Mh50+C5PV4h49dc0+h5gJDfXK6drkTqpAhq584AJHJXnrf+lj35+Axa5hbDh7L5QPmj2xmvP7
NzS/q2nSEuyy/Vvb+dtIeUw1kon/IpnLadK0TEXyqgJxr2scPBRhDZrAJmJ8xqwPQWqRAbxQ3oF8
wmeiYsjzQpqjanTg1MbwrvB1wqdJk5ONH0tFw/Xop+wuTXJncPrZdD3HWhhmjAmbU5RU36JLaI8b
jMsz6zHsvAuCkw9jRJUytx2lNyahkPQbxr3nPgKCSbEY0WRTfnShBFmlrXM2k+yJWvvJc6167cDt
QKY7ftKVYtjiqfHi+Vxq3GkDkPA9qhOu5u6tRiAnmMUG6XbD0THAwad366iCaZObE5rlUYO5ub1N
o+RbbX1bHp3KILHGISHXGIdHpxoCwwSlPBVEuieCdbDb32BDZdirZTcWvXFmrh+0xModY7brppmZ
Ys6xInNmZQFY3Bhe+YiC6IOVcrN2sgbZq8HEX7DTaN9maL4nVXYIXaaDSUz+kX0pah0yU4yYOC8o
RGcHYFSXeWsfU046O+e29x/I0fvDaMfy7VMyhgGSd5IHEFhiNQqkihbgnI2IpHkd2/SqL+e72aI5
o+q3xtZQq/qIxoClPNY2ktGxDh89cParRo+oOzHlo5XFAO6h5dBBCCBOYbwy7yGnk5/pvKd9Ea8U
0Ul25Jpb25oeTB3zUsoRGPMJZ3YSLZKzPw6Ckk0OvoU1YkxaXOKOb9DhmPs85oKjtCiGJigMPid7
sC/RWJzBbeOMcz2Tcqw7d5nzrMEYIH2IH0q9mN1RM7auPjIGcLR7u4LmbrMc4yRVYQz08IFOT97i
3R1IvcoyTmyadYTA9Kpi64NExmkbmuoeim8wSQMEVZQDSWypCB2fvb/SJj+gMIHSF2cUVBYXCyR9
VWZ9W4wrVu7Y/2Go/XPehDDvmGuC5G4T1PWruBGbzGd2rxHJsxKO+e543p+E+RJWwepgmcNeTabP
5MG4axwf6ZThIyqG9qVnZFXygCBJAJ0iwNqPXsZgnCAiA1GkMMgViNDzrg0fCQ/iDnBizaEN5VFD
oNhUiP66vH5M8/Ic6+6VakElVdTPg/SZwRtQ2tx8sfylG+Cx84VWwEttf01IkupiTgFXISazuv5W
lMOr6IbPpJD7maG2axpv6Dsh9llDti6J7QjHFlvfPDAQYOep7XuVidueYSjB9cVZ4VjSmFGuqtR/
TR30J+ifHkJ519s6g1CW7lBNQbfqME4ZKp1zxz7ZBpPPLJKBS/zTptXFdc2qQwGWIDhDv/Ht4dFU
2qPu9+U2iqc7HG5Eu4/itiDbRKk0BCg5v3j+HSGiJEKbBcnpzJHXkthv36DAXHLCNqlZbabBuUI2
tlJtv5MiRj+E6zl/bHCAkkgY7tkn120dW8GYkryM3I67AkILNNOl83xFVhMi9w6fX0SKm9/jPS1F
MDT6i5bnV/BAzV04TrtqDLeVyjG9NKJHUiU/4waKpmMdqC/whFNgLHEEVJWsvoZrPTtQSTsHbVGe
qMRHIaNcnoawgtwHiGr5L2VjocHz0q9JxC+xjAPooqQeqN5ap76J6Gp6ruwkD0KT7AfTW5UKnlqH
q8VNGe3Z/UtWMmEPmXZuwpRvzXdbtDD+gNvRwMIp9twtXcRXbvY4jly9nQpBaw3+bq1cufa9jjD2
uC8RCflXdvVVhyJaZXF9kVG8tTInwfQ6HuvM/AAEsQ/jtGfRhh65kZ/JMD1mqNgglvr+quGID3wN
epXlcygNQ3cpp60Pj3ciPwKtp4QulkWMQqsQxFQY2LmqVykmu00e0gtJkq8qzE+6QNPEEsxhWe/U
qznp9vFYSYK0OrFqK/NrsDB15I/gd8sdwrc3gZpFzGDeJp+ALKv+qpgBbUWVfxEe+E5FPWwbGINz
hFC14cfC5V+N+nzdxv5egFzt3zgUAfmX74kZbk1HfYNkuYQ+Pq+Ec5Qh2qBQ4sk3xuPUaig5Glbx
FXEFqrXRlTH9E0yvMt/caUsrPK6nU+7oktjlst8mCBhdhs3E7gxPHKOoQYwakctgu0FLqgaPW8H4
izYwxw7E/j3iQdU2CdO/J9tEOzI04a2Mv/zxufGsZ/QzD6LoqTahrjjoLNZdGCYrRB0oktBSClYL
FLwcm2h2q2bXtO7WetXJjmgM62kseo0PtL2r+PBW5WDdajmxz9K2XhTcDyMC20gsGhLJ3I9OWAge
otndG4vuzY7ijlKYqAkEIx5rWEyK+Lt6q6APh+tRmTd+HN3WfzjxhpAth8Y6Ee54m9us1NwWynU6
AGuz9Rfiq83VZFYXJx8eRnQKW5D1NynIQvL6tJXHTNZmDLthEXgasHmPk3VvvCOlfhc4lzudHTNz
nkTs3psuRNkoOcc+IfYSCwr5CV3L0RJhnfbGfWfpL710PjSBJIT3dcBUtcWNSzMm5foPkBvcu6kO
TX/JGvfccQLwbeIzWmm8hsvi1dOi09yi1SAYMTPdmcZd91k346IVeMr7Bi1DjFxrAKij6w5ikZC9
hSqmLyvi7nTcVA4T5CqUH6Wtbuu4JwM0dVjT9PckeR8RWXRrhhTUVEjtPSaWvDCNrOQi/UMBYDCU
MeXKTqvPuIj3qZNdtXiL9cz5ir2WPlXb1uQqG9F2THbmVF8yNxvXbZMfajXiJ9HBSFbOe2Z0V63J
JNZ3CLPI8N+m0vqIw/K2TZyAl3Ds42sBDaGbh1OpQb/JXKQbCfiLwboLpYY7I/yeS+3BXDxrOHYe
tOxNoXFwZhOMvF5Tc5loO4t6Y0njU/TyYPrJPUSc6FCV2ZcMlw87zt8mQz2DEeYUZuE07ireczJc
pmw4V2lyj4XinRLiXV9kzqIiirGe3vo6GlaezoVcK/wMXCGJPbMpkDf3P53KcTdyytxYE61ZPTGv
UK3TTYjfiNVJlpnqqcijIyrou8Ib7JXQtdc5Gk5641/Ffnk2OYUDRdnJqkJiMJioaoi3HJKXJG/t
9Xfj1J+OlX+EdU1YgVndFlqzQsLGycXFHRNi/oAYNpdDEGJ7deno5ZlRH628uEcMuSoFGpIS9cs0
YGGKjfA5TVHFOj3kFwiAx2S2LcbUiOm1Ktq5TQmIeS3nMV0JkWTbORLHvCrfXbt5Qzp+rYrQCxL2
U46QZ9wOItD6jV9W56T3op3ZpmsxkBwgtHJtpfNFC4ljy9W8axwrILR8iSeD0OLka8/k6EJFqfaO
QmG+6KlHD4vd8qZqy78bBc0bME2syqno2IvLs5U/QZDZxHl108byJVZoX5ddcJ4ac1VSHm0jlx2F
Xv4Fu9+OjvhLKOSFzu11SG4sqwRw+nljBE5aH3O7uJex+VqMLvkTMqasHeqdRx5cbEsujGVyj3qB
67BOU4bmcb1nNXYPZPelluknq9+HwZPyIPCDWOW84NTzF6c+tXX4SnnQH+KYEiWkUX/SPDto0VGt
EdsTWFyY+1azaeulEOtSs4lOxaSdKlFrF9aaz2NBb3fuxbYlYn2D0mKJm0KIg6GGzridZyR5nstK
Y0DABmBYaZ+se1dTrx7sJPT246xdalblhDZlNDG96EolA4tG4uysqdPWdYrovoYxPHWFcaXlaJmb
GbR3lAkWal6s74rQ2E2T3xwczUOOP/neGgdYcadNHZoayBy7nz//3hYW+5TjcgnSIFc+Qwtcm1yr
pMMyvqh2eUxgQzm+eHZyZvDTb12Bp6rxp0MligzHgXhz6SMbGKhXwuq1Pe9nOxsUqj2Js21hECHV
uU9z3nY7RYXeDlzDVEsDMpH3xG6/9xIEVOJy9ZkJLrIN5e9E+C0EeRZTzmiooW88d41CLomKoMOb
ovWTxMJEae8Oxh/cwBw0VNhFGH5YqQ02x6WFDlXJ9rHIE3nAe3I5LXnNFc6RpXmuIdr09iIUn7Fv
Yn6xV+nESTjsw4M1JyfdpmMlffPZzy49UgQ8wudmebpkmcBYLkm2Q/w2+N6TZ0PE8Mo9+XvI1Kf0
NOvuXVFf1ykYBpQ192WEwx0j06GtbVqa4hoP46oV3lc7giC2I0heTn5LrB4tea2gbTi2RxtMMi4I
iyPCL6eg1+VVr9A9NhG5odWEZA2hG4e1dSiV/ccnSGmrw09BJ95kMZ1QN+xXhqg79ixLrMwJ4x0I
qes2VS+QiCmHxhRbo1V8D8ncnWUmdxHtbd1hpWxFPhdYyMM+rqrAj/WXZBJnP/pGBZUe9XbxIrDg
rBOv5PSY3hfDU2hhS1Eea7Q4Qh5bYf0eZYVKuEKZ4aesnQWyPBgyuzTRjefM52ydSSB1GS0WaFDO
ziAGYomQdZV9YY39QBrEc1d4eaAB4t0oAwRFpMEK88xdskjhUhSZfIkRi3Z9b9M5pEmFTpO2J8bf
OWdWgqW5Jr9j1tzL6GTZDmUQjzKPFrOwre657zOGxGKgVRkqhisq4lHdwniTI2s4zYKwVObeOnNd
kshn9WDkFYWq1eAshvSzsmhYOfVXljY3rV8O+3xa3EU5nhHTPshCEucYMZjqZppPQmTvPU0+rjaV
htmUjllexYcoVUsBbb46Lv5XupXRjnu3N3qBZmkwkbcto6fwraHDgnFJo3aVJ4wDmAYxVEY5ND2K
kdsQzAuQOZqdva75O3VRpA6t66InZKJ0Wmp+xh6uGrxD39DxS+Z+YF7GDuNbEfmBMekelHersc36
26ZgCNQ5HV/NUBE0l54jB64C4O/TmCNHHmhrUkvVh1RhoWE1tYsbG+wACZ1nydgdRyknMWEKPDbJ
ubT1a7+2rZ2t981WTaQ6NCkGjawM4iVob464OESR3R0H+u2Zh6UhzcYnt8QHqstHpmZ8/+UMbI6O
bJiQf5RXtNVZtxYYX91ja6ltqVvtemjK5CQF89OmpWlfW6N2bNmLYYABC5TIPVlAvPg+YZPOUn9W
0jnO6uBknEnzBDA2jP89nrOUU1g1XdndMhNqdW3VGwW+LZG11LW5s1ow3aTNsVtog20emTcWkgON
ZZbrPBU5tjFhlOGauIjShBLhDDW+WQ7RribrzA2v85GnyCYOYStvyea0bQsVXXPCX/ssXT5borVc
KHsZGhoO+00xPrUu77hxeEozw2A2RvCRO0YyrqeeHd8xkIIXJ4+m5DGqbnVaKOxRDLr5VoI466A8
gkQIQp7bqKet1XAKNZYqSzDrCVyyB9ZppPY2C/eVrhVaYPZ2uWNYDFO53PrIMONY8XzNu+7a8q4g
qk2l0zM4hlOthIKakFboKbFWkBWFDR6AAMHM3En7tguikBwn+qgtYt2ERwYHM1Qah77ptwAsaJu7
9Zcpcz6iKb1Ri1PXC72nPFbeHp+SCiLyy1YSDerGbJp9Xx7bkj3ZCXFNcSBBZqnP9kQIVDWWZCSY
ODspKxz2Obs2vgghe9fNbzXOX33Z3PoEAzhOczN3LnlQCcbyLnxHu8ejbdPF0P0QQpbajDWnzJyK
x9UGdRmYMbv4p9JYBV2svfqt7SFVaPU15zskBbYmiGDwPuPMZqbD2AsoPZUO6xx7NVGxsq7dmRXn
ymKcsg2X7UNqhdOVixVnlbD0scueYjaqxi1peLu8Tu6lluvb1rsxbY3CUJ+e1AigqtPpCo/to1RM
RNwB311UdmCACJN0x3zm1UfnuJOvkMi7Dly4Sm48VvssgrkqKjU+2ybLgR6/2ir2NWr2fVs58XUE
QFurLMYG1CpDh563Uq/AI9B0h+eszxTZDl+DR0O/TmnBq0h7kDQFiMHyV5FZujQ/rEdyNei25rII
0IK8ayzd21hMkMMS+1Ck6S2htwubHrqNmGvC+Xz614ZizQc1juZ/Xf7RreFDKp2KxR32BueeXVZW
sD7zDxzlIY/FXKJ5rIxN0d7xjlL2KnxFbe3ku9gC4wntO9PSfaHDFmpD66bp/PSqQpe8thr4SHgB
p5oEEZy8UOnx2sRyGC411iy7Rcgygs6K+/dpqq65wqZUwUQikooOE7VEB1Jvp7TqSCBl3YEFq77R
5/or7dCCyDi9N3U/XMcNrde4ciD0NTROMND116W7Tgrtk1778KZFe6avyNg1+6I6xmzzWH4KAR9U
2CyN2u7SLM6c1NDnXQTV7jpZfjh03wrNhxS+/IVP5VM5dB6WFAAuBd4D4IJxXyAQX2VIIGgQZVtP
8yELtmra1A3n4bA2HtI+SdkP9OeujoeNYZpiHVl7z8UzZs/+M0ETQGVaetpVVwxBG7KQKchFX6Wr
dqyaQzN2D0rU887EgBQoYEpjZkfMjpnOwQJpdhw8uIg9LErSw/trMImjhOMc66KyZ+WVVYHVdv1F
1d7d/+PuTJYbR7Ms/SppsW6EYR7KOmtBgCQ4iaRmaUOTXBLmecbT9wcoKuSh9Iy03pa7GQ0kQRAC
Mfy495zvxCkbNB3xq+ZSeVVbNTFqAUhKPo8AXqhpbxRdeCwvA0V+yow4Cl+7RoJJatCWDxvpXtEL
A3XHc16kl7U/BX1moMtK45jQESMUUkVOjHL+kgurlharFAuVkwEtCzFtXfQWa3i2jcqmBydeAA+7
XAElO3g69yrclqGDzeHFCoD3Mwk9tJWThxb075xygbEZ5klSynPRRJRhdEgcA/1PleuSF9fcCeDN
vLSn8IJrPNCU1qnThKjKGPxbIZkfhtbiPazv+xqlmUremG0MKGwrrPiKMr6pPdFgCnTW8MPQ2UHH
JP5RAGun+Fkz9iMuPk8Hj3zq/K6MEFPU7FxyddtH1c4qUfjg01yiM7+TIrgGBOP+UNsSn7wigZaz
ZIWoJIPs5HwR039Ztp6+sZD8bPOwv5NGLHweQSNanLEBDPUNbsC6Id0Ap0gM5twMnS6MbyFE0Dc1
cPIjI0dONxxbhe6Bpl6e/BMKFM4q9qUbl41cO0JbHgCPxWtkGZuhvRzzigaxQS0ikgiboKYXcvof
HpJUey/H/qCCN2CUSvaIv8OQnC7YOwUEQdUqUvFpRdPojD7KUQ99LN1RhWGzVdxCqzcSxKQm6W+E
YZQODVogOde4DAQuXAqNwbvyLkcKOGNYEUJWj9S5Ii4GbDeZbOEC0VNp+ruaXho1txdZres9+k/O
9iY543VtORUcZUud4PPBOSbk2fY412cEMKvSRm9jLuUAkpexlJMJG2Ct67ErycK7pzUvkRq91hCV
2fvldVfwu6hBZ+ODilb6WIGrpQgZhslSEEI6aAp+PjkDCaLiYqPCQMdWYzO3aJYRPnGG3YZ1eMfv
f228lvglHY96AWVaiv6VJeI75LZK8977qr+uZOM9j+sHc6hu6EJAIQ0ForeNmr4z7rLiwu2AKk3q
HfqoAp5rXQVvJPqWuSBxruCWn4wdZEfKLi+kV+nSgVlK0YlN3ay0JrOBOzVgYWm+aXt91xJ9RQqr
wRGUot5LOHFfdOFRaYKPUsaJDcu6JxADWdsF93z5nhrVA1G6VKPT7FiopH9x5eScTt6n5SZqe+gB
SuCd7WieLBszQFInkhHoMVAtciNeapPNhZPPG5lmNDTNpT9ahx5JmpNK6o848c6Yhf0tDKFtr42z
ofyQAwhj4J7sdUCBUUrAcT1o4hLZHAmUFH6alKDArvf2VZ0XK68qrvGBLUWNFJk8UrclN6VeXRCM
24AeSKyCoHEPI1n47kNcw7RQb5RU4O8Gp6jqVHEY3nITpntkhndYIHxrR2XD7ivS5k0tIPfaSG/9
vDwp5L/0QB1YjcDp8NE6JtVyu6TmpwPMXRS0y+1ggKFnKNE+1IuzB+t2Ifc5HaueJkZP4AvKqTX5
QwBK8mM9ihLU5naFawK8WsSgLK/cLAX10VATDlLIOzWB66Y/HgL41TY5L+lSzOutZ4YbAltRuKM4
kgAwLuHXPATcLMY9fpe2YghQe3DgGPQDgHjzaOgVIWAFyxMCRxjkF70ujqpYuwmxqstaYrwb17hD
GFcLBBNmsLa7U+0pr7m68xTOmn3QGbTDPiw0DpmqQaxsrXdjqF8ofqmFeU8HZd2nHr2SaKdwU+p7
DCN6Tz4aYX8k2PcYdMQNN9Im9+JkJVEe0BP91MuY4ShPleu8ELdwZUCblfJD1cO7KSiYagmYlboN
bSvVr9JRubko4bXKOWVlGs06Kse1lZMHyJVcNUO7yWiQkUKyDEOqkVjgQiwSctErDjJKnpkeg50c
XcyUxS3WySbIQFUTX2/UNaMSio1W2iMBEOK92pdvl7B9iyp6FQQ/ScV1XDQNB82AFSZ7RHf/FvTa
e9NmS8LNHEWM87Uo9PTLCDKTCu7adf+VkiwNewxkFM+Eo5KNt75m3IdG74qkgmLKLByhlvcBcU7g
ZdHoNFwQtQqv7f4DLfWyEHMuGFVpt5a60gqusGL3imT9FEevqjIBDqINRd0zljCZ3y97GC+WU4I+
wOok3VlZiRrJevIbXOd0OvcCmIQFQrsG4Wy/1xLzBq8VBe7EvBPLdt9csuP/7rACkJD6/Bf+6P/L
e8+cl/rlH+9pHdTD1Uvy/s/f7uoX/y9ZBZ8f+COrQBKt30VN/EorUH/7R/de1f/8TZAk9XdRF2Xu
70RiCUTV+DOrQJV/FyVZ102d5pxkSSoBAxX3pf4/f1OM30X+KaImGRo4S1n77b//7+eqnbJ48LK0
+vb8HzScTlmQ1tU/f5M1U/ntH/nnjJu3f/7GqlE8U0QFMc0UVKAr/LE/ZxVkRLH62WAOB11C6hJH
eMhpTZv59qdJ3Wi4bW2DhijVefL7DGq8pkJnNKuuQhxuZ8Z4CvxJumdl9ZrYVpvbAuu+zSh3NZmK
WrgIuNkUTr4BYLhszH1ZCt0WZpC5FKTxo8+E4JQO4xSMPBC02kfhKisF3RbAs3FV8WAYljLmBcO7
SvBBbbF5P/nC+AivGd0mmaxuriISjrp+LSeULRIGVIwCpGodF3rkJEBuF1XQQVeZ/xIwglzK5kkB
Uvt4M0+qMAXanTlmncMNEuVGIWd0O78VTIGbn5vip8XMb/20lea55hdFGD9BNUprQgxacWmMF0w0
tJjax3kSR368UlX/VpvemF+aHyKPZGSSpPNfvqZ2Nb6aecYYX9Afk6rQAqSZPzm/NX/86+n82tfX
pPMH5+f/Mvn33/61gvOUF+TaZgjKflN3Zb4VZ4fQNEV4Kl6hPx/mN6pI/OO1r/k8Led8PM/49ZGv
t+ePzE/BNPq0dkCN/2pmSdNphM7v/LTEz1fnj2uME1EkTOsXAFEYC/9zZb+t09f3fa3713rNr/nT
TgHjktrKn39PDggE8t30HAkzEdw5Nwv5MN0mp/NjMNmGOjS5uHamSZzv6RZN2Tb2ymw9v/Q5I3VL
/EV/zvK5jHnuz5mmt7+e/vR2NFuC6M5wmzRPznN9W9z89N+/PX/FT2vp1RePskNAwYb2fbEIJ8NR
NK3cPGfhCTCHrE7IHVqlYADn59nkkptnmmefn46CH2676/nV+YWvJY16zULm58TopNt56uuT6ezG
+vqMKdBDaxKZm1yf6+hUJq7Jk8Oz8zUJzZBUQvQw2/n9PsVxmmsMtrvJLIYzXXHaxlCdThBaJ1LP
iaZpm5kceZkYkmlQ7eleCIwFhMEFkWbnY8p10wwuyfZzEiUf+c1sTcrKU0jr5+T8ql8bOzUkUXh+
Nj/MH5zn+3r60yLnF+e35xm/Pje/dpEn8H+Y+qvCGxHVkKr72g4FcOVLuRunaHExjbmP1wwaIHH9
bE4n8flBqXpO6qSX8EhHJd9KSA2h3ZSELzZ9t53j6VXjorsp4bWUNq9GtbjNtJiiXfunZ1LX9mVS
DRuQvskW6xCOs2nq62F+DRJe7mTgJuhhsj3Gko4c92lQOIRSeVDDglBQQ9JdvyyUted3PRHpPMT0
YlbBKN0Gn7HbHonvKMC4Z9XOVPoYuk7pyHVQKiQFFIEzP01ITET2SCmtbRB29RFZx3JXM24yJXJv
2hAIXDAls8r4E42ysKjMNHCXim4jNffc4b8oJknuSYX2EGUG46qqjGxwAVwhROWy6qXx5kLRFrWy
6KLxI2VLhM+sCcYfU5VZqpScG1uZztFmAHFC0yukdJSMOKA5eVM0RgAyT369GLTiUen8kbBojqD5
wZ/izb6ezlPlgPBNSaZ6EwfS/BChlVgbqbSBKzHQEtNFcSt4x0KshbVe6rkj5B2HwJBUVBW9qrIF
sDBp2Zxkq+0+d0Rl+uW+dr95an6tiEt8v60KwcQQqSlm8RrCS0WCPBBVDdbIH2TV+fn8zidudbDK
wTWV2EFV0W/hs06/sJJzwoOeugzm5z5SzW1fXPhVOrlFFG3U6rK6TBnSFJMWUKMFGlej2m8/J+vC
BXQsb/xxXF26UiVpz0Qsn6MI5jZyQfi1hQ9fMj8f8F2p3cAFuQnhkJUV2i2FnDZ6WyXtZAVjUD/C
GiJFUqBlTfABB3JPbYwRjSsNZ/Caww3GbwVW703/TGwxoQsmQZepPd7HrvDBHYGngPayEf2xK0Zv
AfegJwTtufdISTPvkbG5Q/O4/KEQxkrFtXJlvBf+su1le2ngyZKrpeaR8mu43CsG45UnnqRhWahv
zeWlTaZFh/ATEIORSdg79T1U7VJYiv5LouwbuFXozfpdY7qxR9KkA8xPzx7BbyXjO/KGkLZc7tMS
XWnehobnZPYH3hDZrcltpHqHbUfVyETYtd6D8a5PqbZ3IC6yhla4W4aHDMg01LJ4TwUKFWYy7FRA
Qf4B5kEuuiY6VDgWrU2EILy6EUBArqwrNqcsoEJUFyqrRUeZCoi1EZB6jbbw0UO2NmC7ds1j2TuA
ClniJT8iJ05SzEG20OwH8xpxXNc8JKiAG++U12+4V8qtuTPQVIMyRUwbgNCjy+mk8cYXNDRxLl5k
8IxedG3g9lLti3jltVvddKvEpuGuvHTeSBttLTbESWzkaJ9Um7awMxG6jI0Cz2f7KiCC6GIvQPZQ
AkB2YlFRXNRIvGzxsbw3hW1PF/YjRJXHeO0oHZLKEWL3oi11EppQaxF5M9rtfbjrrWV39AJHuqsP
gUPGjgdmAjWgQjV3M+ibXlnnPgX0hVa+g50aY9o7BzOypcBFcK+Pe1N+DUfGkZwmJ0jcXrTOmeBk
+tqEkzhuS+MUNbuQ5JqR40JZ9FSrwugj8+7V6uCxH+0Ic2F7cy8qemvy1ekdCB9o6A3N4RwmsJv2
/pYYeA9ODD9gux6JcfoAkayiGEJd0TtY7816K31k5TmNNsgaFFTwhc12EjBPAnVi76QRWJibUFhC
OoVaCquOhdXPpEtpFPX6VZaCobJRwmhka4aoT5agCDrgV+aOYoLUO+I+v9YE4BJgp7YjrV7fqTZI
Ti9UImHNZbt4XHbg2+s9OhFcQhBRwCos1P0YDYtl/9zf+STLu5K1jLVzLW86Hxxfu0dtAxEdo2GI
WBb1cYwsZNONO52b7ffwmfqjDr+IsposEvp13SV7gybRLWI6VXhCwxIYx+ARkbcygrnbSjojcDt5
shSiZ/cXD9PoKZ9SKYJrYkihYGOeEk9EOIgBycQ+vuaV2tAAsbHzdNhvPAfnBBX1MtoyLUECAD4C
4ErYh+Vrnawjj4K8dNuYR7rVJZ0OawEpRX9DtGLdwU3TlsoVeBZAxpOW0CJAgRHkMic49AlNiW7g
1MYNsZrqRqWdPWLOANHQoOMlULhwWEqFqhNrXOywza/YmWn3Xyk7HFFuhsKyXk0soGYBMgOMKEmr
dm/YrEmAYD1btvUdN050/fNd86gpj0XjUqir3eZafrsoy6h0WTVIXDm1cFBNZb5mnS4gdJK9rCx0
ZAa2d5c/ULBVA7gtu3gnQtqB5iLf0EqtiaPkVCx1+7bb6+LKf22Cq9FysKkILzE/V1GLi0FYV8EV
1SiUYKRhB3fpQ3Iotv5RvRWW9XjtB3C5qdw8K8rRR32VNQsd7RT50qHTFmslPkj9XlAP5WXnFXQn
SGhaFSal0B0YawRkPa3uc0A/QXXx+mG1GPCynKwH6ljWj+weaRUqbBd50A25CLm68c7jLlIXI7W+
Bwtn07DGu9NFS6TZFKAAOoaPIlyecRmA2Gott4q51qGbR8TvRJMwcEGty9/nwq1GiMp4q47Uss4d
N6XViyXua9ggxHcQRa/xI1NjxQa58gjPQAma3dw2/u0wbk2T6mZtB6j5Y9IlMEPfkCDfDU8ky6Nh
Ab7jPyQVQcH1QfZwqUGL44kIS80WKd2b18D2Y5jpl73euy1nlmCbAw0vXrp8LwlAyNdsIRBxpbmA
CRAAT6bk5y+I0LLwijItLdo3aG3h4ug/BuqOpUc7bmh8BX8WqsCFf6vbxbq7ziAfygSqA+eHhUrc
xjp2EOXSI69foTlma79ck6pyK6L0sfUtKsFFuDLQxjg/tNDOH3Ay6KdoCd34rCB0W4VOuhtOerlU
ni9ujUofscuSPc1YYrEU32iEhvceUGlbvDGuunDJmks2B4P/AE35grQbf8CdejLfcpfe0OG9fEDn
ql2FCPw9IDI2XUSBPZYnwlKwIXFdV05vX9zEZpsufFta+Cvt+sfiPV82P+AwOhtfXMgn5Sp15dPA
SYEBwB2GLo6Y9CF8EJUFff/yQbvGtEBtPlFpQi8v2NzwWSz9+MCsXbaq2o0OXmetUGg+XQxELncx
vbNwTY1Yu2DuJah44fW27xBvYmQOCFJy1jeoqlB7+lCXnqt1fgyWPYFv4tqrrrldmirpo+2Vq2EZ
bFWntfGUyVRicUmkV+NWMXAbOa9osW3oazK9nZX0sFGxCjwjuVb2pIe4BpD6K+GHeC/Bk8Kg+eJx
GCDOOGtuchbvvG10wNuJDoYUhkt4RZczu8vWIWu1Ds7mE50J3pOwPKEutcdXg7VeoqzGAednG/hM
HiBMhm0kCLBtaWSeUTTQ+SDvRnsQOcIoE3H3dCfdymA1b+R7VOJOumpPGnrhRXuKdrqt0MZZrBoy
mthotrZX9tVVeyo3l/UzrLlxP+6LK2UF1Mxz0ZjtMX4fOLxx5EV4wfY9STq39YVrxgK1FRlQ6Q1z
ZAsABlfjXlv5T/VGI+L8ZVia28v2uXrp98lV75C6Y64ZfezlbbrHkj6uKOjbkS0sYweN9qJZhIeL
TR3cQR14iFfWCiTZqd7opp3fRlf5rfAYXPdO8xLeElVwSwPjo7jvlvlGW+QA1hf1k/eAhhiP+S24
aQTYWujwmNSL0pFWXDUeOJOx67CFMf3GmJbRfVBAn87h3Wm8LvdkhOSb6EpwNcfYa7e5g9zbTtfW
KbWDlfFEdLhQO/4BA8D41NiyDSDb5gwFwxMN9pOguGi4uLg8kRNur701g5JNvGN3uA9v6333EV2Z
63ZfvMSMeqh8PYofj8lVcD0sLx/+U/oGZIYtwTlG24EuPmBfmEi8N+lNc0hle9U8i3fBGbwWNGR2
Kw6qYHErvqc0Gm2xt4e7KTZ8cWu9Ns9wfdUlwX/nxDVf1LvyCXcC9n7GLC/lU/hDtbsrqJD9TbSL
dvKdbren4ky86ZL+60Jcywce7dER+ILXHDn/Gt+2nUJSWWh7w9VtaPGP007nCg+0Jjm9NVQrwCA9
gztoDggrebFfJGfJTY9cErfFO/tqdodRYTPuwlV1N+48zjH1QxYtswNXp+h93u/rh/Do447m6sJR
5PS7hN8rdGoSjXTkwDZBGTnKUyj/3JO+E79SP/AeB1PQOLq0M7lHYdOAheWCxWYSFujG+9fxNbwR
LnYY0Y1dQAGUxIU6rDVaxgiQ7oRX8cB5Wbe1Vb+h8cvRctK3nttven6Q4ap/K59w55AytWJ/T5HG
2soP9PeDnd0LRwJjVp6bcUUKJRfFnXjfKY/o6jbeJtj0S67FLZjJpbIVDgpK1WBpXCfvOAy1yvGt
twi9qLdIZC6Z/Sl6gI6rWyv/PFyLa+M47hsSFw8lWCy4dhHHivhE63XZupfTe3Du2NRQsCE3oFNh
qLwNj8F5fOjnE+B8lkAUwkkFClt1l717NLqJmFhorw0fRGUNBJzzB5fB1+6gcyK4rzep028kbtVe
6mOxtV4ThGZo7q6RhZsvTJVP/qO2p2nfT2s97r3Qrq7bGqkE3alFe2M8iHflEaUA2bPJeRofPEuv
xTOrSKsIE1Tx3g778YELYvs68jOi/UinkzEnNoYIxPtwWhqWsBAwXm6H5SsSLEQ0i/5auUJpu6CJ
Yvu2tyyPnEu5TD6PyaEb1vjgjpzy4mN3YLtGrmiTy7pr0GMc5a3PEcoQyJaexQ2+Vn1vLc0NB74K
ZNNGve+kbs/pRl9bR3EtXmW4cR3t1nsoV4SgUq/CxcTB67mvvpMvNaTwXNP6s75vFxkXvPDIevfF
UuIkSQLZiruxB7QY3qvxNj7V2DvfpCftaHLtDlfWVfqQ7/RNvfMr27qWQzAyyyZcckmTTwwHqcOw
0971rsLpudx0Nhy2nXRjros1I1SWvD6ZjnbNmKJ7N6e/HvHzDoCs27y3nCfcxKWLZktuuApvgnN0
1nY4iK9XJYbyB5ldIFr0giPftRyZZ47Zyz21RX5A9V2hTRwsxfvhZXjJT+VtdJ1c1fuUsyDc16N/
a9xIxzK2x81lC7HyyjyLS9DgT6+hI1xDx+ZwVtzpv95Dw1wEpa3fyy/xSdCWYb7oJlP5om5t4RGH
vhIsIoZQNqbaR9M/cKUR76vL3qxXjIu3+pbYxjVY4HzD/cKZlKUrhpnstfIdAQfoLpCldZv+1tuq
G2vENruSzeVovIvDBK0/R/rArwih2bitbwFqelud/ajkiM2urQdW4hUl6aIJw3bVzNVWOOwLXTYU
7o24P5rLbsJUiJwBPfPD52ukuCimrFMroP5kTg2FeUqaSlTz1Gc1yoTFkXXhmbsQilDqVE6eH+ZK
1NfTecobOnMhd3QX5yrUvD6mGG8b38qdzpBuIDj0G59maXHpiF/EECoBk99gRcadFuwq4bmlmCNN
gM+4XRbY7FzkqnSGOaqRo8LRQjVmRJlL8O5Rpia/LmOPG+DpgVsXgoT1jVdA6EJ2A6ZrmkIkh00W
FJDc02Cowqmqj1uKvkJZkUc5T0akGHAV6DhdxhPADFCGHJhUMM07zyxRlXqIT4HRXWcj6kxcKNzw
jiH9pEFBEaxSGwx0Kg7S9FJP3OzW9yWYsUP0isST6os8AXYYUee9R4Oq76dBeWL3UXwYcp1h0LSe
VLXoCIihSNc6Cog3vOSwHsfsSlYUTriFcKRG65b42Dlxsk6Kp6DJyR76lhiUJkIorFkTbc2Y2iPz
ZNPrlDQCFbTiXNKda7xzXXeeMuYOXVcUu+TiJetQofw9PwxT/04uKZR/vZYLTYD1Hc9BOrSUVKRu
yvrRym07PcxP5wcRZzCpCdyBzXXQ+SEXhEIGm0ldVL/gSWtQLcx12c9arTxp4eUi4LHzdfjSOTmq
4hSt1E+V4eHPKa3xqH1Or80P357O880fIxaINgrMjmfJzCh0V++RWKEgMfH2G5wAIuBugsh1ppay
nVTL8tYqr+I65+/qKVJuB0sst7jeELBnyPIuG9wxoSM3kFELlap4PnVt+orO3jwVmYg+Uj9ywrE/
oSJIkZATnQ7sEcX2DhDEsYFMsEKojUBdzostvPmcGql+b8hms/l8Nr9h4a1wAo+a/U8vzp/7fD5P
tj1KbwOz0EjNFUY1lxWKyLVXUj+uEEvSG5un55fnB6xZHNvTw9fTr3eL6kLFtY3X82xfr38uRWnK
crS/3tK79Gw2Rg3MBGNQS7YuLghROwTI48iuQ+RGlYGQgl7V2bwcgzMvT1DJV8UF+ZTFWrnOLETz
f743T32n+aH9A803vzU/FDORT0VJDzq8lWFjcMTMH6J6XY/2F7sPDxI/73e04Ofz+QPzR+eF/hIZ
+Dnn/P7XQr8+87n4r6//nL3XvJSww/bm20fmL+yMEtF6SU37azFf831fs5+ezyvx/au+nhcasjvZ
AuL5xVH8nPz+1/0EVrzM884L+embPifnVz//QKvhPlMHbPQTjvHfbpP5jwHhwA44L+Kn7fr1d377
Y369Bl9fMT6PtXpHm+6pmpoaMGmT7ThxOOeHb699e/qrWegBUNf6thhpblp9zT5Pfc0zLzabmZ5f
83y9/avXvn/NvIhvi/2cx1DG65p+26qZ/j5zbsB64ZCtC5wP9XQhB17Cw/Tut6fYLmgucn7+4x1z
7qLOs39OzvNn1JpkUwMX94tFzHPMD1+L+fyWr7X5t5/7tmL/djHzfF/fNC/v67V+6oL975YMaaIs
/51k6P69TKBV/0U19PmZP1RDhvQ7QbuESyqTDMjSFPQ/f6iGDOV3VFyGaOiAEkR0C+h5Ujq1SINU
DdUQL5uqZojKpAz6H9EQeiJDtiSLdzRTEjWkRt9EQn8nGpoUQT8phhAsaZJlGawgQeyqKiJp+lkx
ZJLbMAYZGUuebv3gorFQuJFDfAm3vlAWP22YPwRLPwuUlGlhP30ZlERJ4S9FIKVYSJRE869fdmna
QlYy7+IOpRQxgp7E0S2kKKmYQoSJwRPfqkrcNBSfxOFgpeZjIfSbOIGtFLTJM16mbRZD2yg70Hpd
3TlkNnmOGiH7M9PgDqfqbY4l3dZ1ZRfg/HJyueicpgQNoYJf6XuDGz4t2Gee6XYVSmEBCxTWmPL0
93+ogdrrX/5QTRdNEeuMBAbo21b1OSvDYjAtd/AoRNco6pXQjJwmIDCaiIlIAluigTwDHfYRB4qb
TyazIMVtf8HsEeQ1caqJ64vJR6Im+zhuO8eMoOrqpbaMUjmxB52QRhkJgJxVHXG+WPgan7EDhdlY
3cimQu8QqeHoqQRl1ApJP9EhDnMc8QrRNsgLBFnMYPWE9/OgOB4hmVH5I78DhoZoqzGkxxI+j2BY
rKnKatctjpPOEClcRQJMT69+HAr8Vr5XuL4p3aUIY3G6++D6rNANAWIu0KppfCT4kMLBTfPuBAWf
KKxKiRyZcJ3xvYiLUyR6H/idKe1FwU3eoFLo+hbtdWU6gxo9ZcWEIQLOxxg2RHkG5ek//FbTTvd9
pzRQy0loRTSO0G87pViquZLUo+XiQDVRdl5uQyV6tmrqp4DWoMIBDi/TBhyIirsf/vYiyqDsQbVy
K4Fy66Wp18DYXC9STDL0fNEtDX15ITvMkYNuC6BdX2qF+dhXUEJk7BkLsR241QjpcureGvU4Nfu4
xos1nKWHVgSPJoMy0kIaFXmAt4NBnE9tmP2+aIVl2XXWclSt19inw66UxSPJk3uiU0ziM6k5mgH2
Ny3aJXI+sblPScaOZ3A3Ew3tPpBAaWrp6VIN4Ma3WdttBll3ZCm+Ci/CEbPAXjPsGKK0Ilb0Bdsc
0oTM3TWpix9qKpITYlpnUeqooAyTaTcMj5Y1OAYZfH0VfSAOnm42rhOLPeY//E6/+JlMzBYS8kvV
0GXxr+cO4n+aZjA6yw24I6VHT9PX9LSBOGT6vfINgZePf/+F0q8OYtMUFU3lVksD3vXXb9SIbMMX
wzcqPdp7XT+NJvgIdToY9LR5wEZ+RR4ULAUTSsvAHgxVkE5dJkPPTfEWB95HJeGZ89y2efr7dfvV
PmuJhsneonKKUbhC/XzWliVozIkQAziR91aFpMHwWTWuZPgfNUNDKE1XN6Vy8//9taooqQpaVaoO
yEz/+rV082Qz7gTTBSr40WvmrZhzPjCz8KMqiIb1+ggqg3n7918qidNivx2hmszLhj5dpv7lGhV6
kmx1HLiuiB7NDrwjIiPQ+B2VmlxsbSOXaIK3YOFUuGTGbQR1ZFH0SFMyQ/yQJIvciRGXI5clDrvk
oIfZrgg5yVzECEILi4klaz1YgHHScOD2XgT4msdIS4klOKmMmSEXBg9pKZxTVd9SA+H8a3ixE+kZ
5Y8IFExPMYJgqVWYdzX75klX0JkaOir9KE42ls4FwFN2qZgRz/DsDdxFG6lHA94nAhfF5aLI4FPr
ZvmjhhCTR2RINCS/XEgTJIOaPKnCeK472lQaa9ZFaCoiRqCcFiNqp6b60TfaTkJS5oQB5a48ga4X
UWCCc6Uz3h+mE0/cj3vV42IgquB6B342rBWCbnp0CnXNVuLhVmmzu0aa5uXSurDg8Bo115xCaMVF
E1i3xLKzYhYbVyuUR52aflRMV4fBgPJbkLEjW9i4/cgtKdlgcBBJdPKw/GLC/Q97hDxppv+6S5gi
zk12RNkwdcvSpmP3x8t1kHoIo6X/c5EvceOPZe96lkwKqbIK0/bIuHVcCxe80q11BjQ8gOXID4oC
yg/93mHsRoEOqrcZetVy2mXcIsMARFDi2xFdyaS+FSfwjxJwJWSOtjiuob80lJAFsYGrJkt3TYgW
S04iHNirhhO6UzchiWZqa2EipytJYmlgQOAbsJbDgaC7ZXaek8S0xDNDw0hAm1ShYByRQbXyk+Gj
TvWtIQeio2rWayZuSsIwrGxi6bQSpveqXsuRWh4w0r7hMQTldhluob0BXDM1QsCwl0JWyscbRfSh
EqXXZkEVTu9LYFoZqU65JD9aTdytZNVYQWpET41XYFlDkdWoJpLWwRDLk5JNPUqY1yVsVilUI78V
HnSojX3pD8gClDt8V08X8phBT2kP5UBVMomDmxBBJ/JQwpcudNAvBvmUFOD1SrgqRujZyQVOQG2c
+d7KvhiW6zUlRnxzWBR+d6OEuYsvdmmKSUD/rDuUoNMdky1kxGwqWgJdjKW2aK/TQvtAY46ZCSZJ
mpdwFHJsobrBepP8ffYZWKPkrqkiRdIqskCtxaPMZ/2BGAJct+CjHLaVg0MQNIagsfXw3C/Bc20E
vJc56qK+T9iT+ayNK/WFoZm5GOnzhPUQT6NTaaVKxN5hGEFDAHrD9Itt4+mAzKspDXBEXRaFpVOE
SrbpDctnb2CXQK5IDRlcwqoLFYaACojvKKIy7UUy1mkNSdZ0cVYQMpixXy9NNUduICWPuKEWYV/4
9/jxb0INQWOIwV/3ZbuIyHQjlNNFCO/GhQKcNF91BtE3KjvDAG1WNBBThPRs2O3cQsR+czEz2oWD
dbY8nTKj0N5gqaIDIZV3CYcrAcDK2e8MYdNW0U4i0g7q1VaPWAyXEn2NTOReK7QrnfytZSX5Aqch
ZZ2KXF2KvuAsKHvyWvQhkmnETGZoPaJ+F0ptBTlJVBYZbLteBl01WjEuph5BVdJIawP4tatGXEv9
iFY0YLF+RQmfyBzATCkdr24gkbodjSPJJrvRV45D2yypUr4kRO4yaKW3HpG7osiT+I+em3Rpn1o5
vfZEfv+kFMWdVvbbyhA3cssIVWO0kml5skob4Ua5cGaG7HO0VC914VracRicQzPleDK76wo8m900
OChUQQYRBTVOlziqIQ66QxRgil302LJRCfRRgowG3ZnQhYcoDDlFJ+uiyJ5KBRVFFSBo1qHQEKoN
faqPlRer3l785g0LarcpO45jq6/WFWFBcVHcpKa2Oa86yz8gy8RkK6QH4t5WeohKz/Dvo6R9LwyI
KK14cTmzXVXICPXiqS6aW6uSn7HGRcW4LQY5WARWRjjlYGAHKtPQHo3uIdY0p6kvDLrrNRDLq7Gn
JjempKWGQHkA3WQID5O7Mm5R5sTWS2TSaIMHchPjyV0kVBJ1kFYTu6ldxZzqU4Eg97qMR2dofXnp
RajKo15aI6KPQGOjKYzjfZtebjE/2V1PlbatABLlcvz0/yg7s6XIlbTLPpHq1+iSzNr6glDMAwQQ
QHIjA5LUPA8u+dP3EqfqVFf3f9F9E5YkSQIRCvk37L02XkNed/ul1tFxFW3C9p4sYCA08tU3OU20
VM+uteaXLGIX/YrBgjgS2qaiOwCkttOmHubqvArpG+GNzGxQTHZZuU02IP/nzZPoaHxrfGxY9KcL
Vq+uTGQTdn8DeH7ViAvKrB5dChk2rAOY43veGoYqvDXl3lz6m70qC/uunhLukaqrIV1CQsW3tff6
OF8bPph/cg4+wuS57fx+JWdumrF1LSPAIASToaLa9hMiSyNGKtBwJ01bVkxLdllSh/2uJgNz3WdM
T8emChzXRj8yWKzhPAS/Ut5qH2BbZw4sm9XA5H5PVh7HLbKqZOK1yvz5U0veeZd36zCVaeD4/svQ
+dcJfPFd5Ge3rm639mTw8rOEubvqbRHtRYdwrUnctRXPVRDXDSFOJB3rhX7SPTo/6kgM8QMOSmW9
1b79y7PvTKglFHicm8mIRFCUh9qKviwi8PLoq7AtFu0NFBiqqVtfFwkitBo6myMPZti96pr/FRbJ
TtTwnuZQeyGwRiIYrwJ6/bFZV1O2G3T7De7Qc8HtBRWXd495rgTDle/80Q8ySRuZsZvy3T9pyobG
8Vp+0LF6lb6lgQo21rKML5UVv4XRGyyZvMSQqWc2FA3L3xr1xKI/Nnc/XyvhFOK5HDYdGejzBD3E
8ikNpOHMq9hZ4dfHBR7J11hIeGqaR2pbCkW8dRHFtoO6aUMOm3qMd6Wf58HE50ude26f/XFGASwu
z9h7zcZrpWBWNrqzNhsbRZvdHRT3OGYROnR5zztOrU8+N99MeRVvtSh/iWt4v01NCFgT3WKTds1K
CWiWv3qtwhTqvpmR4bxp7RVYzyM0gHaNfZhdtaYWbSa3+LItil9ZpW0JwAjknKaIIL1pjQuHPbdv
fMcp25Jh/ih78SClRuwQU4S9Vk9vvRud+jgkEBR2bqnFqLO02zwbNukXBHbKGpweBQ96T0TYHAN5
gMfiIatBlJd7e9k/aXSunb0JhcMWW4u7v7ZNdIEtyZRIg+yqwH2P9J9yVaGnRbDtLZuwQWnMdbDM
QukDivXvvdzPn/79EC1buyJFcaYPo7yb3FAdRphopHt7259NmbVsCkVD/d2zivuxDpALgn+gSDCW
5ooUoWXp5/Wmux1AHjUOoigWQpFXsLvP+0tssFHKmvKl9QpSXRd3QhKanBwSjkPsxqz2U+TDlnmu
Hf1MsnNQShOBWm+eUxPkUVbcuMQ5du3MYrODvHJAICoc1FWNhk1FN/ujQr/ddPD3wKZ9D23yIFVh
oZEovx0jP7vxtU7oPdQcPRC0eKZMmqB7xg+y6m5llz01WXIshuq7ldMxMYG0e+aHN4h3G10h7eeI
AmYoqm8zjx5MJJqGKRfnHlEXKSRUqozzOAjO9eE2DRCz2+E4NkuZgno31RVHH8MwEIVQyVAhaXPG
zbTnu6iEVLnaL97p++aDow8zaavAREc2CUCZDfSWjsPb1Szt/Qjz7FBjEv4ZiS+Db2ECNnaG6uXH
uAHUGBMTL3TWOUeCXRAxJEQPLpGQh5+HUuakdCTZhbqblEiNS1YN3MZy6WwZ0pDYo2dk1ydFK+6a
tnpOsx6cB7XKz6v786efayVRjhEkc0idbUVDvA3/trf8/MmzBxR+jQBpvOjIW/9ZmIRwOoX6NKvC
gC8V75NW/xWlTH/kWL6EXrgtl4GGjl47xcdCw7QjxQ8TYumczD66+djrt7PwFyyjs0smTrcSVNwd
sOyDNzPfiXpJ4zr24K19HL1LMC/W5B66Bs26TaChRjrJ2jEhT8xy/zPD7NOFJo7mJurA8FSoZ+rE
2aAtf6NrozzSNR3q7lmEoMH4hMV9cy0F7UnI09P26Z/RZiC3UJynMcUW3fIL9Kj8nXoiX0ThF7cp
MQ8u7WXrhstWdWb/K/5ky7G+jP5+msQQXlItwMTYSLxZ1BowTGi5FftEwrLBSRdjv4fb6wXT8u2S
0LoZmCF8j4SGZYT3M+YC7vjc6Pl7o1DepCQS3ul5+tWF2R97Inm6z/di4vdL20usa9ZKRoCtTB3L
RdLrj6mJeyOECgY2614byQ30K05XERsluidopvg7iOQm73WK1GYgD3TsUSUZAumuMB9CED0cz5Rw
aVJ/eH345LQl0bW2u2qtDGH08FEIRKAJmoacEfnJTE75kHtBEaIE9pC+xQL2s8s8ldTEig5quWLA
g4ugWeaYQpnrIt6MBtODti8Q6pD3bbfIQiLdcxgjMI7Gag9JpNTz/eTwHh+WsaKsYmThcrr2LkZ0
wUSglPOxNiLq9ZFBhUi719Crt2BJaET16sUAxobUKWSGkclja5MLCeOHBrW115VF0cTMvQyK1iU2
V+OHElr/MI37CgCowZv75+WJudMkMTlFIkzfe16I9ajKF1PnKEuZDEqnuk99FFEkustAC+Wjsiek
4arm7ZFZF81CgOMwOEkaqmnP9x61hSM54V9a9TwrbsoUA/DGr2RIrlrIrPfnqsumGEi4viycqU7k
pKNi1f8oRf2AwulnEJK1XDwK0hGXF+ScZb6I4/I5T21C75fP0bU1XFB7z8Hjwbey4qWlXiYxADuv
bQtqol54yGQiMEj6TjT9UtpP8Qjda479zc9TmqQE+RIxsgwq8V4vpIgE1SL/W5V9UNtWFD5jfHKL
ZY6rqQxRgo72aSQPpc+eimm6pFA21uOSH1UkNngOPTcD4J09dnvjnNcgJBk23DkcFFCEl8Ot53X9
GW6XDOOYbEsMteicMyY8mijKdQUfBmVrQb2A8Nkk5ofVuY2RqSd9KZ8RvEaFsx96SSbUnL5HNlMY
QzuNBkOJNkUwUNiPoQdoiPE9x3HsHhtpxGvoFySRj8D4i6QLOpKRdn74FLPo3Mah4k0LAZP2qxwq
orfTKtvkkk5B+Sjwknnfas5bxOqBrgCVWhmiW8g+ZZSNeyKMka566k+hE0PMBezEDNY0P3tPJFEJ
bUh7XPJNMuZmQLmusna3hcV0TifWe6UczB10ld1y4TG/IFMiO/7sZHIt/cN4hZdZes9Jbl5yhVMw
5LKlgOryol+7BFwgL8hwE3CNKRvAOKwraCUElyZja67h2V27DkFDXGV/dMWddmjPFrdKPB8FWoTZ
YRpmmEfTJFyUgb1eQAIzQXZPY45BsGOupmGmygAA6jEvnV91X3Bfz8sUN8xOfTM/xliu9II39SSw
neR+vfLHbpmjUQVHBC2I0ImDmfczv2H33dSk6M5JfHTgQ9CVWMjjbAakPhEdGveUVRwrg/kDq7Yi
Gru71q/DtUweMzF9tM144IgNQoK8afhPvoQgR0hsgeSGKnGizSG5PtyavXYfgWmpkn3V7FrdbGDV
AOmR26gmBJhNwWti91e9k7uKiZRhpkgnvQS5Nm3H1sDSd8fh3GMFGgiVD6T41Ro5i458vgnynI3C
/Rg97QvtSrJqDc2GeKc2jbUXBmVhkiaMohxr1dLf1Gb6WgPdB48yvYOWxE1GRvlo5aesMOhrSozE
hL6ivhTdwt7eOb353LQlIpDkojf5xZqTK3iPZJ0XyUn5GLbCvN35rR4dm0p8GkP+1kc0iwkESn/J
aElzrkd3iWDR8acaifNmhCqCWdBcNN9utoxs0yOAfD/QdM66fsDE6mfVcZopU0R/TWzmmQQe72ZV
zGvTsb5DZTbIj8JGIWrhRw3heRx+HiK9GUAB/v3xD8mQWJ+D1lXesW2Mdmtp0WPLT4AdN8fmZnMP
GSdtPnYKeI/KmoB8LQaiCo9nFVszsT3gDA8/H/sxLEALhnYGkpLpolWeQhaySoLzNAZ3rTMsIDXG
jNal1LdC5hb+Gss49FkGp4ET0zjUTmQefv7080CcHxtTzu513s/m4echHPKYHhcUTh9n1l9/9/MJ
FScnZv7TOkqZE7YVMY2R9RQNFkTBIGpkU/DOyypE3YxFdmXIfpKRKa1xt+ArPeeo+3yjilMbcXSK
0/fvB8cnw8Oyh2kNmKc8anZ7+BkE/9d/g8D4quqZ91rc/7Xc/vvD/7n9rhZ2R/c/lq/691//54d8
0T//0wX58R8frH/wH9fhu50fv7sh7/+1TF/+5f/rJ/8JEXmeayAiH7+X+2fS9W3y1f+nLsBaNsH/
9b9/h//Aj7wkbQT05+O/+aJ/iQmcfxiuY1q+I0w2Uqb3bzGBZ/1DwKhzbd9FGOD4Fkujf4oJLP8f
iAVsrjDdEoIbqf+3msAS/3AsYXnLcsUzTTgl/z9qAtMW/9eyhu9voScQFj+GDpHkPyfz5NhXsMwi
Y9er5so6DxF9VqZrHA19QgUaEYpEGsTWbXiLKveIUjmzR2MrCmDqd8Ui2pyXZk0as7U33Us14r8z
JzrrCWVoVbfZbszQqZEWTiQ4kVCELuPqvykDcqMzwMymrcmtfEkRI5JMjEFoTI8uI6Zo8A6N3j0J
86Y87KMdQDimWejvxbB240tGSdK+1uEE3LrGduVzbs3R9C67h+SF6hk3oDySG8XYwazf0y76nBYN
ZkETgYTsMTHFyes6IyDcBknBfv6T4Ihikxluoq5ENeq647xzPX+VQPc+SD1CJ2/i7wxLcU9daR66
ygYE6A5B5oSEAdrxRICN7e2VzbEmXNBbUa3mwJ8xR5TlH7cg2qXgi5uWPAueaRnMYEHTCYPHmKWP
rf6S+78th2IpGc9p4t8gS+N0Maf+kHdEuPLyPSbh2G6iRVXKJJVfxrkrtBSVgDMV67YgmLoigIq7
J17gKmZ9YuolmCozI4lD00OcUf5BQFsO2ra031JNRhuVJttehfYqS/j50cWKNXKEX3+Jp36ERlrp
ELg09IzqH+ZFiDtoVFRqcXnX5a2e+dH8iBxySnxG/XZ0HJPJNIBbI3SYPFLZJo2vQwxZ+YEdw7zi
ansnGp42oc3koejMFyeBrMBEqTskTFv2k9glUD1XXq6zjVlmB2n+7Uj/WcbGVkbVb+VpnySUVRtp
ZnKthzOlq80RA2+gqzGYLQNvrzy1i6LWNMpqk8TewWMelajOCYq55Skvs8eKldUmi8gA0YjGgRnF
cSJtVgIzIL2WWhZeo7GqRPFUq7TbVMb8OU2mXKdm2h78YTyxUsi26IXGgzPZMihNTG7Woub+eWgL
0haVRvdnLvpvQfg040v23ySxwlNYHmyWUIVMnR1UTyS4JMO1/i9bL05hy9qjJ4yy6L8yz9tGPXli
aUumb2cjaC3aiZ6VrTonYf6Hucnw1zWSdCy+Ktp0O65+527x2hY6vXm+joamW09oMlAmMGOXoXMn
FpTCz0Oo5XtYInLrdGhsu9htDizRFBnXLIWqwNXYOKaxxiaBKdXOr11CE3hitKI5p0V7y9J+l7YT
Fm72A+t0FBzDP4cKebTM+xiRVknUHSu9u7aDIKEqFRdPpIx/MufSNA74BJyzWp0+uE0L0tTB9SAJ
fOijCD4Gq9mDaVNo9Lna95W/6SN9cXgP93HqN6saicbdWONWm2WBJUqCW+u0aucOGvaCzgZTaRNg
THVtbVrYDw2V+x38SaBwQ7z76+dMnCeOMgnyEplrqfMKWRVw72bS1rGMP7y4YwjJPzLcsT60RTbv
ZIKn7zfzjelgLg+hIp8UtIrEMSoH1ihGvyoXcbblepc6cnlqMcxmVVrsWSususmdSfLgQmk0g3oW
fQfZcPXBl220dTVkVlr5IQvYrMNsPEQyoRiuE7weZfcJHDrZ1JU7QxU2Ha6l5upAAQz8sb3z6nkf
cpc/cLDBbI7s4VMt9zdPi42DKhydLVjzZ/IghxeG+JaadSIkdCB2hvch08/LTGXy5IKc3UURr4KY
gRKzlEvOfufll8wv2hVi7GmXKlexik+0VQfO/YlNV9bExn3ms2OdJ2XQaPva/c8DRqHBcYnhhL9K
DBdWKwW8FnI6dBhT1fuWPE69jpgOWGV4dTsTE93ksiHu1PIhaWZlZz92bXjq2XPfHDKP9lDhTsQy
UgfLQdzEEDPpvTShivd5bo4Xo4kS7FR1v598fN4Tsmuy+OzoSiGAN8gkJqXVnfZYzQyFPOGEW2fM
k62L3HoVW5G6DgQx74um+20UjWB/FhLHaNTFs1nhnWva2r2l2tnPmRKb3PX2oAAZ7hh1s+0N+SWW
lSHiIuxF6Zg/IQe6vHcqcj6TUOw7sSHaSbs2UqXHNi5eohA2RaxsVCtevPdCgQYhzeaTnVTGZSqG
cyr6J8tLo9+qSF5sPTSvfRavpe2MD/Uc37w8yffmqgY7kq3ctPc3YK78VUjI+Emr3M8CZcSu7wbs
SmXhPQzWtYlHgL4sBN8sI2ZKVmgXfUz6e6n3MCFKmlKOFo4qvWrPo8X0weoW2mNukqBaGSRWiNm7
9x3uAlWrWxvbJ6BKMjg56XOa3RIrZdmYlL+qZJy2yHCeTAOlQwUw9jlUPbqmaRTcmgCkjs38odAy
sv5L2nsArV+zkCGsn5pVDiqII7dO3Mb/5x/lQi7/eTCa+ZlIhHr777/6+cfsI//5L2J/+R9+Pv75
jJ24vxPD/BgspU5GWDhbW10ygjdeYvajtvuVDRY2znJZVjjxSBOEvqoqNOssbFAhWpWB6FNnDDbd
vdZ4hC336WvEWoFxJLyyUsh5QwlO6oSbAqgUgFXgtGM6Hk1i7v71YEaFSUyZwcTYKO+rgbWCEoa5
m+rB3oiFCNn32vQIFHEWY/0oKmrhxIqJ8ogGhkHLh+4wE3PLu7qZgJewL9r4DpB1sv00kpoMATG7
mHY9Rp9VHg3Xye0gAclU30UeTDebqJtYuCyUWiSkJST2sfJ6aBdWYFQGNwWve579GYJ4j8tR5H4X
6MvS0CRXZ10yD9j0FsGhgF/T3knfBzKjGRmVkLkHCXslIvajs4NZxavMSZ1to5M0m4eavRa3XEPX
Wc2nssmxafkWbVTnslDO4hfR5kQX5vBXzBj9Q5kad/UnOZzTlbxq3OHj+NsgqDyGyrhNM2dnycZZ
z4n9zdr828knE2xE8QWN9NMgQHXXw3EPTIUDFDZxDzWJfA2Qd+3i0HJ3mn2Pn+iJ3+rN7gq5r5Kj
R812LRXIhnY8cKgRkm5AC8jGGeL1pTHL+TWMlAODH/Do3NjFI6MnUMDRvNfc9DSOwwvh0qwbof7t
nbiCQK2RGqct66kWuoxibXmtWFPDFN5HTtd/8RAoTLMZbNanOLXYwY4bTUIAcd22OjqjZJ8Fzmaq
s+g+Sagf7HFONhE1ndC6bWbzhM3cFVEmtr+Ey3g/hi69XpIMuQDVY6klT4yTPYLOtXA7vM1dOnJU
gwpsDXBhWpiuqWIhFZX1Rtc2zAIlAShYr6O+xkfbk71GK7mLTZybBYVUQOD2jFBNegGvAm4rwa1m
ND4aVVTrB9OdXkeJU9SdKkAPAyOrQemMJ+R8yWIvYytZCHp/2thADPUV5Y9H7iSEQlPzjprPJJZ7
a/LLjMc9q+v8nbn72nYJIBuSJj4XvpUcPJfbXDehYsGoZvG8UnF109DdGzp1lsevFIg4/A3RiQFW
K9D/tTMtilak+zHtr6WnrIdOs6xV42lFMFmUN7rfDTuV8gsL5pABM98uIBgp3rVcTeT9McSxkSzV
30XE6W5EDfiRbgwaOpcHOxrkVuZtv9N6SxL3ljhnqJL12iVeet2z9MkVw/wmOuclm6x57Eg+wU4U
z7Z+T6DYCZRedWSrtO2soQBBOPJmFslmGOynRDJJb3qkJ1BdRt95rhrydYoDZtlsrnLyl0T53pA2
jGKHizKk6YhqRoNTvyIenrl1Z9z7WuAOGPSgl0GAmu8iRj7jHJ3NRRJE1hNeacZ43cKwRxq5nNoc
jZxvRDNyVVV18qmNeFP95tUY7EvDSnJKzPc2GrZtyIJiasv7lg0T5HBuPT5293y0bjy7I+6c4d4x
619TaO+grm6ZE10VG+iV67IRLz3r7DDZBMz7CXdhgnjaOv5D7QG1MKV1h1aOdi4S3R87YVdbVTHr
LuY/echUppzNe2Z6ZDs6WwqAI30gpQ9XH1scLJ1JfIvkTNpgc4tzOwK8od3IXoKP0wwxvRD4KRXH
vM2GXxaA22B0zgRuSYpUmdCKCqID/QQLbFq8sjWEnlBXr469FVqNkk6iF0GYSzQu2uOJr6or9ctM
HuKY0JM6f+NafLcLHSdxaUWbWnS/+hgsi2mEL36YfmVTZm+JmT3W8yCJ73NXMmR5wp5G6wjdU+bM
Dj81Hp2ZgswkE1OICdl87lIR8rTacXbNtEfXgNHkSIuqqs1fopnQIETFdVBOwCXawtza8PoJpU9v
NjN4M4fnQ4fYIjPVVGDzRAaGBh2607AyzibHOC+fXqa/Bup/on9FeKdGC44jv2xfqD+55p2ySGH2
BHhhIFasT8JbG4QRQh6uh53bYZemP/kcvOnTxStclz2aubqE8zIjry405I4Mho1IBG7f+Sug+Kt2
ar5FEr4rQWRzO2W8TvllSD0XWSqIY7km5OLg+s3OsJ2jSQjbylbZaYhMUAIUL9Sv7kNFeAyXGhkg
Yy93nmSeq6ruPcy8q2uQvqArkmIMvzvOzBewuO5s/9DIEY6AQcxzZENjSBmUdcmxreuvyPUDoUh7
Zpxbkt109KX61PNCIwWJskpPEVTI5DOyJenaHpucwnpI9dnYyyJi9ReS7Tlwb/Jc6yT4FId/FIRx
Za2yuvsOG0feK5BGhRF9SdMe39ByskonfddJ3K0M5YtLBc7QLoppaBWTXountq0nEqTqoXnPmJve
wRvP7vsZHWSjKW/j8bvBUoBJ4dDRoojlyh5h55t1u8flasK0wGwvI8/CpWleiLaCLcYAQbOGFzLM
4aPvXSal77qFxKDQ/mipiXpFccVhh4j2DgoXxAdJoPfFzE2KsE1VgmuYXabDzjjcYn9iO193DxhW
0FWb+am3NO9g5hROFQTAc95zITS21Tw7xPVMhsZpUTJMJa78wR7Jcc86pFtkvgKqtZtXvVMQJ0Q9
IPcYNahfygocDZLeFLLIAKDOYH6chp2WEbDgF/3Zs5yTX9Yo5VikDg/agls2NdlsDRchCusgKNs+
AkYRN/sujmgsALOU9fwopt7asK1eWW1kBjQYVyGxjFfFs65alkgsRDm3bDQD0iPTRaODbirtwaou
Rhc/xiYb1mGo7pXMH5Xe1+tUkmSZXooWZRvjQDuIBWT8LiUjpCEuoBvVOwKFz8HEnd0SYrCKuba4
3Rh9WG3RVUCz6T4jaeSbMT4j3VkO8nHeuJFTrbpOEijSNdEa9ny78UXsIm0iITiP8hNbynJfUhNA
C/Q3NmqYOeTl6yIESirdW4hoVj05sGT/jbhawz9hov7MmW1fHZ1xDdFSV5woaOEzDgXX6na2ABDv
kiTGuwd5otNqCKLeJ0QFJFxGb7ET0VWD1mmmqzF7zbozYZe3kXMsEu2hzLp9P5Fpn+tGH9hAxdn4
WBffrD+5Igq2kCO12NnWKLbJEczOpU8VQQuFJEb1Nzku8udB9Scrr/cE6mIa8ohqSxoVFFX7kvr9
o2C9sELqNoBqKe6Y9LAdEflHmaPsp/N+mSuoLpNqDNw7s7lBqyRObt3DR3JvXaMbd1lYkX+rV92u
TQiz0tMtZx1R0pr/6VeFfMv194rKn6ifuNvNDfqjBhbkTrFr5NbUhbtmPwi5ymum75n76snqeZYh
1HG/m16lTMmiZmYYJoAYzHdZhSyVVXwzxoaVtqGhtnbdjhxSM3o3Wm8tpqK4d4tox5zvjhcCF02L
Yil5Gyklz2x3V7OGTlOJ/NjlNLyh155UgRLVoKrza3aDoTWsG0sb7oh/5zuYjxr3yE3RGM9pGHIe
1eUhCsVhjhuAlj76xBoJQWPznXDvCNbw1Xfp2PAIxG9Zs+svakQmVQaQ35jsIG0KrNY8Y/2MOsNk
PgdurmBWtBtAla+caVjpo2InRmQI05nhsTd1oiVTjx0umEDblb8LEbcHrdDnq0BdPHbctxCibuyW
FZ8jhmXYIfGKoyT25qMem8OVPNL7eSBTBMXDps32pFyqnY1HI1SOCpB7bSNmawgPinnvdPWmTsfi
AO/g1W9T7842X7qOzWw/uc+jqm5mPzyJ1MWm1WH6EbuokMU+GvXsoR4JFE8pB5HK+E9RPepgYYZz
Fovx4nBbrSyh3TPbEvW5YKl2GnsOWd1N9m6Mknqmszsy4C/fSgxWtcHNGzfFA+LWB8rrJpCxtSez
1LhomZ5tk5qzig4eMa55KgZ/3Tqh/sB7mMJ34chy0Kw6u6a6wCVmickLemdmOd2SUY2oL5C6LgKn
vnjIYCVNzR0H61xPe3JtrqOlZ6vJbt6Gr6QgSZLEr3eircB868VM1ln+RFQ5z1sCzCQDioUswwsG
k5O8Eji7BHNhBdyL4Xsz+yPcigLeFEGNoTOb19ZIUOsjxfNHPHl2MW49jZen24nQf87sCfYQIWRF
O+gbGYZ3bpvXB2p9Yz1gg0pSgiTg9mV2WAd5Dbqrie1b5KPxqDFBFJl1TF1KLx3YyyL0bogKIiZl
Chgy5kxTuNXFztJo+BmZKKDEu+ja98u9PYnVllzys/JNgE0z0n2VbBjDocguuTDj/jOtDSNw4xI4
BPoEZXCHroxOXqT/OdYEH6dqfhYVF0pkSXk3EuNrZ+Z3PlPGZorxY6yJFyf9M6TWNxK+U41tcD3l
7Ni9qCSkqB6xziWYJVQ63bHGd69u5O5JOCdAGHSU37yULZdlb/Uvbm2MxGk494nBOrhOCuveLwD9
yPB35ppI7kpH2zeaS5yFJOiuIPMHU5ZhcB/tyP3wlPc4hQBiZ0I4T7U37U0hbZpdVuFGW32pIaVt
UBnGJaD1JKf12xqLhQwpd0k3QZczTB+jIQJjrNE1uh+TizWgyz8Ipd95Dnra3OU5dhlugWRGVTsk
irSpwbBWlgWLp9IAjxXgDc1OkWVx7+nhlWdwA3jiwYnNZounZjcOYdBKtBVhhNKH6zcLoml8kD6C
2dIhEGZkAY+ZwdzMLQhgZV0IjHK3rjd8a9krYspV6ZIV1QrrorIpWQ+qwjKALGm0rrURv8E47UKX
hrJjnDklWuATzb4bnYcSie/bpFoJZhPVQZ8DoEHEWWzbUtIlKgl0uL6kxJhpAJyZA8rf/EKktRGz
CRrvsdLLR/+qSJu4ocojTdurz6J3Lo4FFzFzRsLoaGKdMHzMCtdbl3S6NvchvHR4Vc2sAU8LFKlp
ceM5RGr38aORRGevgaxqWBNpkI576MkIpIRFMpL4+X5IFq2Qt7ZHNv/JwAukqEkCFhxbHHwKXyfz
9xjeaxUCRxKgc72cSRQeJpr9SdylBXfXCnW+IUAILiKK1EU40Tet3GlAPFGGNfdjFb9JFlPE3L9X
ma+xt3Lv89C5NoZ50nTrcWgyikw7PzsRawrDZKgzFNGzP30VRZQwUDTZu+AnMnCzroQ+9gGe6TKo
Dd5vJceRNq+G3qrfsnh2jsuykNoVlMTQyRFi7QJsmtvNwBWxbXV9gEg41EHsSmM7eaQei1iQlOrK
kfU22gGUPxsGJV5AtwetNp7fOq8/k0ufH5sC/ku05EnD9YoSZBkGbZc9TayYclgjou82Q9JC6zLs
y1D4EFJLgHdTSkZmXHbvQ0zzFPsgAnP31jKCnUIWfYC2N60HI1RO/h2AlY/ls4kkTIkwLELqjzRe
ay0nucZ4SfnJBaKRWjCJkAuqtCXxTF6nvnvRTQIEY+256sFr5rX5rO/Qy3CSt2fDQq7TZX65x4ZE
cqZ49AFsP4c5NNY4I8LJBEvUNPEGXesIo6+CJBqNOBDGyAUdZ2hgi/gB3bk+K0jh66UENt0oKMMx
CWjN5/tRxPDLog+43snKmsl6EszZBsfb9NP4NBkUSZFvEyCu5xgudAGWsnPIdchSf13b7Ai7jMk4
k+PlZdPttcFAf80wRT1k0XB2JRrjEP1ZYJpPDmuddVRzrFVheQ7jLt5OTIT3CWVXYQAoYhVTjmwc
ZVbd627mc6QQ/Bjl6mSG0zHjNVnMVRsviouTVcoPOWswCG2GMJ03VfvRI9uSBB/m5mvM+fXGhm+z
sgzsHui0F/UTlHtALr6q19GvMJtehzDP1iTVatREvY/V+pDHg+CUO5JOfo5nf6K7Yma6vGtXMK9Z
+U16SRRNeN+XRBt2vAxOArFwaRrmhkyb1tlUIz49JHxi34JRbIeLME5xq5NM47Ufk0FyBf16vs7s
rD2a4JKGtABPGubf9qzSja1Pv2O0UiOtmpWOsIojemQL1f4VBk/NEnRXmUSyp0a+S4nNG6t2WPUV
vECXLNJMsySgUZ2tIlaJcnQfddvZJlRcQUwIHf+6HgPdMxKUWf096oBkb4YJxbdHaDzzc4t5GO/8
J9NaRjdxubP6/jhY3rbLBxMcdsz7xKxtoqdy5Dik7bEY17IDI72nNOyarWhugyIzU59dMDNxus3m
7qx3880vnFtqMiKc034r5jwYXYZGOfz7u+5/cXcmy3UjS7b9IpQBiAg009O37EVSnMAoUULfBvqv
rwXqvqqU0uqmvRrWhKKYKRI8B4gId997bffdL+3o0H9rJ+d1GogniCXjuSG2HjDn4aSe6Iv4sfMN
xRsq37gmZLVkBJWtR0OOm6wgDCgjNmJVU424Zf5Fj2yyyRVcV+1Z4EFDbR46fz5msbMtmMxx0ipm
ctSTEfwbm8QpIRWP/uyIgDskew9HO5UG4kWRFa8p/raqSD4KICcNwcFn4UwbUgScw8h2pel9bqmJ
EV320/NUX3Uz9W8qUmBOUxPdwpGzmM/nPUG8qrzSxr5A6qcW8B8Lv7wXna3RE8PjafgF8E7Crw8F
xScmIYpk1zuUHbcTxy56zlNVvjcG3LYS9Zti9ToasY9G/WfiJfJsfi+oTzcmg6ejqlBCOLkdIZ3O
OhYBZrWpPe/CSDWXqE45ylg/Y4ZyGyvuniwzoH3guK+d7PZx7lh3ltFZd3Tn4MeGNINFp17zEIoB
rH9JkppqtuOAXHHs1asZI3KHrGaGlNwRsUhyUF9zKx5uM/t+9G/itrBf2Cf4vRNc5bHA8qDmjp6K
h4PIZVqaEkuxlW0NIZMw6pL3tUrpwVq6o1ryWciYK8PBTcRz278FXVWeZ7PJ9tPYYQrr8v0wRhsX
rltmNBxOke0mbc0XKgjvs7P1mhaUL/XdKm3iF9jMltFieRrz25b+8K5Ad16wzWyjJkTV4RAXPyVX
3oL6kbTouymYavwECP7z7GFyvGtfF19bFy6C4zdMJvActulYbJ2aI7ENpVdNSEzaKptWWgjyyBh7
5wHuXbf5rpMl5nhacww/KZBQLAzY3abZuO9HQNlh5X9psI2g5xM7teh8pZPFYBGWygDE0r7A+svt
PQLer1321E1GvBi13oCxL5iv5PNaBxOMA09ezY1tsu5N6jC5+XzMo4DDqq1oKnesqT1TsXXrkj/B
hn+aUZ1nhh8Dq6O9K+3iBe4EDgY/uBUhgNrBjKYDXQPd5IeMtLKDs0DpUod+huMjHSuSo1Uap8hv
b03NMyHmJe2zVrgPg3yXBs63PILwnNqQdZu8Z13m5RYN7SabQh2jGgGRVQSc3Y0S94b4hp03YwFL
qwoooldhrY14BCdfXgs8kaXrqw16C1YCZVx1nf8IFsYelfRofiXs7zrmeD+b5kF1U39u3KY9Ghmc
fCZnayZszpq1bRsLEPAhvJVD1jNtpoGb9CUJ8b21UeRd9E6ibqK2R6RAH40tlQKuYOzObbfKRm7L
vM22PYm865wYO8I73NU0Jg9VgQta6OCLrd+txSfzKbDJMnJX51i7Gx33Nc5hDivMyOEOujXGqWWm
X8TxMZZZBwvb+jFPeG9CsWh/lnwOkr9WNUPNo1G16pg3EUGlhrNDEQWrsjGbp8y3sx0YMZuBNPdL
Yxr2qUcgEI5BejLrcZP2Qc0O0sa7LKujo8K8Vi/eirnDawAmPt6M0bOMH13Lmo9dFTwI0pF2nxKO
osZYG2i0mx629VHa9OQXMQU7wa2cyUj0vfTkCLvf0+8mPKKJr7Seaa601ZNezB/91FpATfRG0bvE
u6X3QUADfKUJqj41aqKNHoTHz8sJQAFQ2gXhJk0ehwZ/D7MbuckJpFv9klORyU7oT98+0OzGyV7B
GjPsBmtBH5ibvsfsvYZkDiSBSQb4fNXdd0EFeZVDwJS467r2yrVJNt5K57yrzhTFa8fyaYkvgL6w
sNXOM0jQ60J0Omb8vfLKwzDwcDgGYXRZhIjWn3S99f2PXoNZxZ2KSdQ5DJhzj6PGcplyI+o8f+jY
h+G9LaKRctHVGG7xXpq5vQ28CE5hjxcdb1CyDYPp69wXC0DdfZrNzsN0iFpjbTWh3LuqPHRRnm/1
bLxZdCAYrxT3Toqn07dad8tje0XYBQEvst+K2TdPzIn4UA/lMSY7ropKvZEhZxjfnjFxSBSppfI2
jv0AKM/bJmgzPYaFvz6QWI+Tpxr3RNPg+EnjV6dQj5Ez3RhOfB4m+tpdOJ6S2NqNqmA+J+C08yXU
9eMtEZ5fZvddeGF//FQDZb7cC4WityK5IrXsn6HR+2yzU79O/cACNgMOGE1SQg+slts6k2S4Up9j
GYStMHkoY6VCloUW4lnYFukWLHK+2xfHhL77KUgDD+Gat5kLFEUeGatrelKLViaanG8Zgu9tQMzR
OiIAmu0fgKzdVu+UuC/eaEEuziEDWJikpIm7qVwglQAt5K5u6wekUcM2zt0Hn3JAUZGQTr+nOR+s
s4Ku5jTBV650vVO0GRtskNYjsLDnGS823mfj1dGjTe27GEmy909lkMvp45eWaaKJupeJf0/hwOEJ
z3m6qO3aOd2XxK8S2xySroBbmVC0mDKTJmYNRbi8DcMlTz0oxjVTZnkqmEYjrD4Vs70zFU9CxxbN
eMvaGD6tzEqpZtcIVCPLQ24FdEPwtOltZUbocYM7wffeft6Wn6qmzw9zUzKiD27DEV1ha9xjOWYq
sFx5WdU52KbpGWBGv+PQ8TK4AGrYesLdpHARGlBKraAz94POrVMXkLo9mYSh88+65WqbEpdnvdwp
ZmAmZzmRvWAm9MZHZ1h2h+lrZBFQY9Qh30KhIf1M3PnMJBuC+lbNlCt1Gbyip7gGThIfBGuS0+cP
GX63nRXOmjU5Ii2z6sMffjGwzzVo3ifB0Hlw8h1QJBJdbePQ1svdneCY/q9UtjaC1WTj9zcdhj8D
0TmtCoN9jZSmnAQUD85TNOZGFOIEV9YRyrlTvCT9NN34QYOcfR8rHNHEJm8Gzx440m5l2AOTTINm
dRzKddgvi5ydPnZWt0USkun0prNUt9bTiKE6Dh/6lIGqj7mWhPWdqzEK+ZXmcZNllGPapEb9v62g
dpxFUPw/K6hfYv2d1MS4+E1C/etf/UtC7Tn/4ZmOrSxlKw+9rQkS7V88Nt/+D8+zUFb7UnhIcxX/
6f/x2Ihq9IQtPYv/Yrvuwjb7V4ojQDYEGK6JJlvileKg8P8jobZ+z3DEd4oEiF6QLdHU2dbfMhxR
b0dppyLn7Idlc3CDdryV7YMiDu2g6nHaeWUf3SiyGSqaXscirMZ1YRIY4Apz38nh+peX7+4XZeev
zDbrdz33r8txbbIrpUW+pGP9oedOeVEqGsbqLJTNMKGKql1if+8nt7o1i3dMKxV1OF5Ho69uB3Kl
fkn8f1P4//Xno0z/C+jlXz9eOry6Pop2JLW/y8kxgsyoW1x5bsbga+n13aMagwM9muI8mEzRBuwr
m75qL1r18f4ffvff4XifP5xbhXtFKWQjpvzjd28Qa4Zdaslzmg/qvQymlHIVfsWExDBh2vNkJOGZ
0VNKRubJSJIPJ89IsUryc6JluxeaeNowMiP2DT0f/uHiIAD++cpwryruNyZbCLuWi/8LAmeoGeiZ
RiPPnMmabaLrryqrKxpAwZKCRiOiowJcUbFx+Ck8AoTyfdYt1KLefsxKYzoWBCAMo7f799clf2dT
fb5oPA2WbyvH8hxgXb9fF+l0OndHAkaiPpD7sA5GMqfgKheB/xPnG1EejMiEnYGMmdE466xXnFNy
aGRNi3XsoBNpH4Tud0wipvOEoWqH1LwDJBcmt6Z18v1+w5SgeRQlB5vJlSaFemydB2f8YDLkYCP6
CpnWPfipPMQkPW+iOCzfnNb/wjxaPhAnf8dDRg4G+iOzTax7x0x2cLQrMAPTfRcGP3Uhm/ughBEe
a1B6VCJfDcd+Me3Cv/z7V8v6HWS0vFpsCOSn02fBgSHt5dX8y7uYWBHGnDCQ57gsTah/yNwcxawT
vREAkYyo63msyRgoCUUiAu17SUQ0GsD/3YVYeEsE8AqLB+qPBy1MSDiOpkmeldcOJ5rIV5Te4oFO
4b6y28eJg4lC8ngm1/XYEq3MIHV8+vcvxt/vHCCY8KoUyEvlmeoPqlncVo3hIMYjlSb6adgHRmE0
SrrpKH3/TsZE6tjVPy1vf19t+ZmODQOTP9kS/rhbzT6hlWdnksGtOoxNqTaGth8BRN6VQW7sEt+c
z7lKbuwW/VA6u1eKavRXlnjG2/oPj86SRfzHI+2YwnaBEArJG/Encc4LhEXL0xLnMm0vZTqIi/AR
JVCemknmP5je9F25qDkBOVGDxAME9kVZAlvlqGci10VUWVeShwlhmZQ6Dd6EWc7JHgTu8iMG0g7f
fBrAMCmhruhpl5KorizmTjxu3T+w4uy/r9yOKdnHzGXxlJDhfr+zA2S6QeCk8jzIqTwXcxXcNk0o
iJOI8v2YmODlfY9IJeztYCXkkVYyTKbJeRMcMx80XZ4Blsuq6tKCHgD4GTE06H4rxHzdIM69so2b
RZcQmBEHJJSaWxPCOhnvobvLXDpLrUMjRVX4UUEpNod/f6/+Dgf89dxKKXxJHrpy3U9m3V+e2zTz
mbSnhKeLVNWH0ajA75lc7oCp9lz3r9RH5S9y7v+4FVrL/f/fHLxfPxN0qUdaNMcQ+8/nY6y8pmzc
Grap8lHzhuF0V8XNHTpxElBU42P3Je8wyoR3/vzg4dlzPuBa5P+wKVu/7z1s9FD4sFj5khOK+/cn
tYraEmBRZZzaIDV2sWU+yszP9q4ToiIcY4KakQbvKs9zGCcgdra1ZifUDf4mW3d7BrybMGzCR2yh
zT9s2ur3FXW5NuiEronRjUcaVuEf+2KFlsd2LBdlFhITx8jcraVInUp7zE1OCKyyp8m+5tqupmtr
2PKoDfMABTr7SjhkiJJrF4hOL4zzoIgIdMb4oPoQs7Ffn9NA+fum5DYuCuUeRsJPfE5lqzjU/na0
+YfJpJDcTcF5tDp1AZAVErhUWzde7NSHqfUYZMjg3kThVYWevy20OrUNw08Ng4OMD+SI3nLuS6M8
3ufpuIN0kW85HqXIn2P8Pkm5taifD7hXzbvhEFtlef73tzZv4e93muLo67KH8+D6JgYtTn+/P7uF
N+JVzgVRnSECfa2cL+ZMxGkZA2FyivxWjMHApt2Zm8Ro8W5x7diaHLK9vJ5++acPK0nYR2qTfmjs
KaTPZT2dcjGBvzCAJS6+1Bim4Y5j1xuQ2+MM1oB7h458VI0CE6AjTr7r3DNrj/dZChZMEkKLhoRY
xsVAV3g6oU893NRhEq6xUNu82RiQIhlO6wZtJKPaJazh0zeYEDQw/2rtfP59TDJSqHyX8e1npm3l
eoxAZ+RbMyGPgEz67VCJ8hxHAKYYyvunYTzAZJxuioEQ06zLz/aAxaS1nXbH8YBbaEjPbQ3LeJ4I
thQ+WUlo1/a1gL0RFy/AAfrjHBFO4akH1jWcQhyLYG29TfG4nbJI43lBhNlHmN792iDU1HGC21S5
4GJzedeyht4ORlsCoJ0j5EYVmBBr3tdJpMnF9MCQkYW9TeE4MuDT/gWLCvxAH9qAVvZ4kkUXrOs5
I8gRAc8GjwaeMjRuSW2/uia8jTjssrXox3f8DcZjlr3RyX0V6gA9J8aFTLigiw3vouVALNhgvuDL
DI/Uru9dS5xdpRMStQx6IiU9hr12M1w6ronjLO/FiVDJWqwkMFuSuW7iTjhX7Sf7mYQIBKd6nbW+
+0jYp78qcUvWXtvufeTHdDunLyhFhgtW/4OtzOho5s6PYoSkoyO/3mYug0ZRorCUVgfTKGrDux5q
68okB0NkOnpLi+lWesUBFGH/4Nq854PgIN92Dw5O/wt9ITJoVVAwC0USm5bRE40xF6Jg0BDrwsEj
zxtGCk7LvA7UXVxkP7WjwwejR/hm2hj2VZpv+yjz92PbcphV2Xwtwue0QmwK42sTI+y9aYN8Wtm0
6F6HqgHfV1zrZHDPQbTIczRy9TRwhy1zcbEJp6l56iDd+bhQOoKjhKenBy+P9ggexxsD0qHIY7Wd
K5MZMrf10aJTRvsefYxX3dj1XGwhCM8H7jWBELfjPGPx3gh6s6vILsgDSkEoI3erft3hTQGELA+4
U30+g378048bvHVz+eGH7MG+P5d3CMdvWMlsOvMzucuCNCulzQnLIp13rb8ZPBpfAvE1KaBXpjHM
vIGThaCS3leRTM4Mfq8LPWsgcuNRi3AfyiG4a8nPSybNxDQh1s53fsRIL7Yqb5gu4C/DwtGXxzyc
Eaoh6ZFJgqVzTsL7Kanf8aujt9N+ddAhvbVlyJo4/k0vJUTpbGD+nDTuEUzou/SD6dzm5U/yLYZr
CAyFYArc+Sbv6oqmbPwUKu6wIj5p4BfPMnhs7Ji7ouvcD2jIqPQeSnvBPMB8ZOwrmlvcvOjn8hxR
YgEUr/7pD5ZxzZR+11lLy9jtIRzO30KzGE5FN5EWnIpyn8bNa0wQVFa7L7ps3mKAkrpU0a1TMijA
tYW/xfPTK1O19TC4SMg0P3AsXaDgNUvgXNMAgO590+FAALTFu2XmProgcBVIXYzkUtbGc0M5vFeD
W68b6JksBOX3nCMFnhjCViyrusP4oRmOpxegEcHVjkius+fi0Rwj8uJ8AcVpfovUJLZJzdjWMtzs
WPdyE9T9W4PgsMv13i+0u6Y2asJ2lQxrXlLnQkj3ASwoAsNR3wt6WYFn75wWMa5UTcJjR2xpo1vK
UDgfT4V7CAGPPaEIQvibMYGDRXQxrDR4rqX8ES7oVm+eUsporqQvOnGfVSjnc2fwn9H8lDf4xAm2
omG9KSKo1GzWBRZfiYEgmxeN6Au5Pf4K83ADuq0jAbD3nyIgojxv/V6MlryFwbEdJeAixOPExhZq
egovo4kUIpcmgceheROXkE36sF4PVhICmqamzkd11LqGldlad3VQ889ldwm09q7GfG16FAmfxVlB
ZbyzWyw/SdNEQGk8+KVNV6DPt+eM8+LjrOlrj4jsjj6r030arBjcj1sLwMh5Sue7guijbWMjmcjz
uGEYpJ9oc7mQszzUXKn/FuRO+ZDPfrFO2gSx0oDorLBH8dJLcuaqhLm3weKEjosdwtaMkjQNzEH0
xyIgmNagGloNqibgt9wP1AybKJLTtnTSkZvEvg8NTaKtopbw7SDi0U0VYgKSvqsie3KNMbsIfZn6
xjj4Zd1tVroKp3M3V1SL1Xin0Y42EhFWpAN1qWzji99YBJUYPUC+MCTNrEN8gOqBPb9xyWDsWFNQ
HjDFN3CkmK64tYe0W6VoW236/a+1nl7xVDaHMWcujTrkq1FzzA6nZRBt5c7WDHFPFjVozHRGLFQt
xYWHtP5jSpDvtW5snlOSoVbduGivZfEz12j7PEOJSx25962DMNXTFkTOthp3eefhv2qbe87hMz/O
D7d+oHZZ1UTnTMt6EyKUOxlqV4ErPBn4Qo5i2ipzFjvEpdA3UE/onSfM7RClznGYRqpLgYTZN/p9
PFvmbkRKYIxEQdrtOF76BjFXmyQN7yNaumhBiGlJ/8aqEejiLcIQPlZnKFXZupn74cQ6bBaUxL47
udTjBAQ4ZbuhL+/cNmWNi6FMQGPKaHE2W+bZ7rMbv2s+altMbzEJgllr76H7GtdRy61Mk+5GB4h9
AitFSdr7N0ktaPTNVbkfC+YIXkvLy6aXyuZvJ8iBmO0j51jOyal3CJZBdJ8zufc0ai74K2A3RR7s
cuYLhHfScFjVNalsnz8xqaMOIydSvFR9zUJruCSBb67p5AGcsxN1ASoUM/xq7IvMTiJvJYrzSR2j
qPC2Qeek15EdfC8c7fO8e+T/ZsaOnREW5Oz/cFvvZ7SA7bUn3/qCTOYqodxFtVQEgFQx4H1DUMBo
UufRZjD6uz5vGV02I/c/VNOqEc02aIjvFv1NwaRiE8r2q2346NCRqHF/51b1QyrrTfg2T5cNJjkY
k701YqYNJICSIUKwk792ZYqMJQVQRjbaSlvOAwbKcRd4CnJYEb05znlpho2RiPZuifjEIsy7mDHz
2/k3KBAvSqdH13R2TkwMblXmRM8VAOCGGNDYrB9HHtmtxvuE8vVNe1W6z0ey2adF+lWP7THzw2DX
yGLTTGgxg8i6ypqw3D7RV8PGdW8WDJcsxutPPcgoyAri2ePPyeJtG9rpDYKwA+ZgBLkFBzZT6LXD
vnxHAPzewcFlMvldbTFgEwxrZo/9BOe6QnmylpU85M0zUWQ2kWY+0nWlYQSpDxs+NQKxJkOuVGM9
ybBE8WZgF+SI7ds1Jg5C5vGn3MCTZYBWY4OYshQ2eYU/oCCyPGjghg6LxzoKi/verNE5Td3WYoYf
CAPyBnhlcyIBFLdL1MTpFvDApR49pt6JAzJpCFEaZjWnX2dT4mDeZOg6N0Nc3jDwQ5He71wb6Rl+
iseugv+V1XZ/BCgSBxtT+tZaWwiF5ZDdhW2PsWIeD5YD+3fuK2qPUG0jVVHstKj8bXwLPZpqo1fp
tsJZThk84IKqtFxZSdus6xFNS2wZuND2ZRsPnGWzaJ34jJWd+bZOYa2lX7vUfMsjxJnSGZ112xlo
P4tbw232XWC2QM5Z0KnUNpwRQX1pckg9jF9dHf+g4kXfDlK6kUGx6Rv5zMZwx1n0Q85A6wcgqUno
VhvOncNGGu69Z8SYysB4ikbVi6P8IStwmIqiqLepF+04oa/GNj3mJcihbmSVc81DZdQ/JixMa1HC
tWqrlyYY8NHQSlICdEIb4rQsQ/vRXJRADLP91Uw+vFwkbrlIH6kqTvOgy62Lv2vNhe6LUEysY87B
h06wSbTAG6QJd8k6N98H6QcD8x/DiJwqEqa701OC7sd9ioGAbcEFsBEkAbn2kdg4YXgxLVHvBPaB
Ve/1cB3y4D6v0psYrELFIZj1A2K4BFHbY0la9Q1tesY+4Y4ZuQP0aqydjejVoxjkDJcs+DI04kNU
eXkWHY3z3CX4vY5RuNs7xOSg3fFmz1DGV2HJ9qNbh3Ty7pso7uYsIjfTN9QmxYtmOOthhrqBbL/c
5L1Cq15+ywywgC1s+0Nqf6Q9Y0u/JIA+m4mTMIj4nAqNhZqc4NaCcY3i0mmzS8hBkHgB1Pmuv0zI
K5eVdoxe5n1b6xsvQGkcDH64zqS+t22+pxHA1uNCjirgt9BwF1Y9+d8L1oIsx1RWzQ0iKKp1977o
I41ElRBr08pOyvmqGhR6SpYjGO5DkNgWekSVr5M+QqHp8hpz63q8/umN3YegYyzKcUmzaitzCKVU
EywV3xAOjxjMkNq+ZzC3RwNtbe6hV/c6wDTg4FqybKTCmmeS17jygIbDV3iQDmifKhUdmSP4wnXo
XJKG3TW31B4n44uwGsyo+z5srINdELbt9O+Nes3s9gPiF8eT9rRsYfY4dZtQy7MWcbamyhH7crYu
MWjfdWSSvQpe7iSH6IB75rkwq5+wGKGlIjdMBp9yWHnrFmZFyC4X2KjXU9+5M9qp2gmsszPt6YPr
zOHaNv0H+BpYpor+Qgt0eAz90tpSW8BW8ekSiblutsorSnafNNlaSzapZREpICYwC758o+OJHCYg
zZJxQbCJ+i47WKHn0sIaTfJDC+BzSCOQsLg4uobY3o9l/YMAE+vqOJhKWIZPVsxBe+O7O7MHB2qb
Jdo3OSY3fJ/k5vOzbCySmyjM78QUzcf//rpuJRj2eQJ575QxFZWJMdXmufj86+cHipLK5GVmx60E
UpdOLkm5um/3PZqim0oIdK0tTogTCaLHdvla8/m1qY0+CBmKDuXYhDcDc/jQRFbg1lF48/lB/ddn
jghItQ3JUB1D74sYnFeZif7QOSNNJ1wM/jEKjQszH/7qDvUlrRS3ULqufIs5AUGV2yrOqrdsV1Zd
tdJGlh+KGHzwlMD2KdzeW3dGGkBbM9+oiseNayHs9yv0V4jCTCtE9lF96CLBV4ZzH6tAf+8NB7+g
/nFLAOcVWpPSRzZC4I91njT7t+m4J36lvkAXq0hXprV9bdRAmgK6nIzhIQsnYfKuY3ygyrjMEpsc
MIIC7isoO9WRpxDeQmkz90z7d3zbW5oy4TqeqeZ8CwP2iiltuosTUOZNPz3pWrxPMYAUypOf3byg
JmXNA7T0GCPB6R8bUA7ICXs3g7ZVhfztqOUcPRD6ddG2iO46ePVWHF0HWexH0NRXoZ3+sqyUwzQJ
du6QY22RiDOYQjCmSECOKqUaLGeSUWl6eGcIEy3Yqxo/TFfc6jmeodNkWBDdZtzH2BVIWo4N5HfW
QUJT3lBE20dtjuqc5fPHJMrokenFFdNKdPHwOGBQNTgXTIF/6xA3q3Rzb6ZERzQcLVYzHt1HS7GZ
4AnpNwZU7bNW+S3ySTZrsACHJJ/yQ5pOSPCHdty7BTCwqeIRjeoQtLCVHDETrg3DI5S4JVG811G8
b+y+vDNplcGWLuGJ+voSJHBp7eElj4xww3hDXQjceXRqJCgx4tVyoQohI70OVRztPFTPqyK0vT37
5oDs+a4wtbsFYGrdq+ghzXA1DkEcvvSaCGO8J99KeBceaHLMCe6mqpXYGHZLlG4wfC2NjKz7rEXj
OtagNyYoiKX7JXFblvdhnK/8rCy1yl0zsg+EGBUes+SY2RK6Q1R+b+pG38Imjg9z7+G5Id7MtdX4
5vfu82xjCawbKz/zq0f7Krf77TiGZA6LEwfVdN940qFCkc55LIqdS3GbSj+8DtOdPQuXp3EIoXEG
PpoUqDKxJjKEieAAYKmZHiqO9y1UqHMZli92mZvrGMT6wYWmf/Hq4tGf0p1vlPXOc9j/2zbLL2VO
/wSHwrYd/fClqYJ32MPxySm9h2mQzQXBxRcrU9bZGu155dCjO1Wz8cWEIfRgCXGk3PY2ZY1R7rP4
tEuyXdreudIpCu86HeIkKAIWahGSY03/8Aq6mLx1mVhXbWItYR7r77Q2EcF+fvHz/xkK1V+9x2Lm
9AbW5D6SZvQ4DCkeS2bANKw4AqwhakC8ydv73pftka0QJNWYYbjoSqkuZTCKbe6ICf2hxCbbAyy6
iG6gO1KAY/KerMpoTjKhjTGXRLkX5bStKX8QGDpPPrEkh7rJiS0BFYGLeMZ8VfvwCJiBc+nMtewB
v2ZC+ZwFYEQVMRjcxw/RbL2a42uCTWsjssU+I9KLNrHvYaZGrFaNxtoIg2gjCo6eLFgmdegW0gGW
rHPG1bLI2Tm53AEnOy9GyeiQol5GHzG+E+6kjS2LK+N8FKixKnY5usWuIaSoc/C8TBlpIGn0HRgF
/hXDmBAHOusucvyDp9GgSrtzjmb4XPWI7D4/8Bw9zDL5jm2ElXRRlOJ/AILlIb/sBrSdn5+V49LD
rxJbg2qEjZy0YXkGvTRvfAHoYHQdFJJa8apkHi3NaF70qCBhOI2dZgsjft8vQznq/gF3CLyCTe9Z
oA56UqRD1FUEFScUGPRPPFz2Bc8GHKeLGRrjzl9ATAKzTwvu/6gbihB7ch6nwfmuQ7DdifO5vlpP
Qz2qfW9V9wNyf9y6br0d1XgbJ2SLxD0gY1LAGoERp+zgRoaS9UuLgeq/S06RgDzrilZvo+4Hfv3x
6Ep9NuaBWRVH9Y0DiSNN6UbXYflTNalxZvU/0IWrVqKT0yH1MIJS8k2OGPZF12QnD+V4NbvxfewG
K0+FPzpZO6dy4opHZSTbvmV1pCSDwd2EV8tBnl3lWOkSI+GUVSDxzstAHKhiw8yN0blR/VVxMJ2i
GktE1GRXGk3pFgs/h0NaESugZc+iN+wz+PbHcSE4gY9wjdDZ+i7NfS9sQ+ZkZNynNKj8rHnrqSWP
SUxj3SJE2gVEz9AMdHAnt90I5nnWZrrrMqzDdmKupyGtEbXQBpvs6UTZuZJTMt8J/A4D2Sl0+fdQ
3x9wU5LJPXc1Jg6EJcAAsZD52y4xJW0QJ9rnBnMMhV0l4UxiTota04U4GBjiKwAnc29kzRWRbn7M
RgunYRnsoyrbM1Lw1lFeATHEx+Ypg2qNlp7DMZT+ImkRkkZl/WHSJMozlxZuvbR8RojFUfXupnZ0
E433M3SWw5yad1YImADlDCLMwruJoZccMbsEmw63tVEO3bosCQ03rWRb2U24pRnSr4o430QzUJce
TKXReRGnOiS3ReX8qGXe7Vw/vRfU2RQ+CGiN8sVhY9iFGFA9S4I8CL7mvonZy/IHtK493oUUs2HJ
urSegbhuR3czTtTVfDOGKSkIYVWV930aQLqovmma4QfHhx8c+RBenIdQYhJt7eCjcYwfKhRI3wMP
FXNWv8XoeWDscriWGaO02qUOiiMX2XkldywQXyIrfzRtL9yGTvB1yJ15k0BY340NXYJBo2tIWfax
WTKnaXP3kJFV6RfiOQjDr34jiKbE9LIu4Fxspim2NqUfsypQrUYxvJI0YJgqgk1rEG3tFZiqZup2
rYV9407JcxsJJh5p85A03fd5bLkVfw4xp4WasRM5jdWZ5E2XlWLnJTRFIOTM5uvcEOAIaA43SooP
t8J1OvtkVhmESblhTlqSgeF++O5XS4uDifRmkGAbmjrfG2XIMR1NeWLumQiz42Uj4ixruli0KHbI
yL6oscg2g86eldNUGBgAjOSKQ7Nf1QT45E69STPnfjbk22IgYz3wbBTkxXZCDbr1bdGs6TsD/Qwk
i4VYbm/jp0omE79DnW2dCbMXzWlaHta5loHYM3xljZ/qDyRiPB6e/jBR82/GFsZ7m/wnd2fa2zay
ZuG/0rjfZXBfgLkXGFG75S1xnOUL4dgOSVHcKS769fNUyYktJ93T3WxghAG6GYqkymSpWPUu5z0n
zFFPRz5LJQjU4o+7Ngb4viGQoThQkCF/kmQ37t6ZuyOlXkjIfpEj4pIbfXdNoTs6E+gWtSFCJlFE
jpSoNom4rgQCpm7ed7jwcKxNdLBz0JRSJqZDhE0FpBt7IGs2E6ZV0xtZhbEyIwpujWL/GYnR+gNw
evPKCpurXeMGN9AMLVyzjW9hjSOxWlIotW63zAk+bI9zmDo2s5biSy8xKPdose2ob0S9OVkCtMzX
VTFHx+FD6jj31jbLF05vL4q4tq9yWMld4vSzfVRuZsoWxyJBvtNVq+1VtG8Q3tC79wkpw/E2rW/3
wcg/D6EPWBu7EPvKmLQIycz3O8Od5zaGUp5UG0JOOn6whneU5NDBI9eaVRbp/B62IvIGjL+d+mGL
AgAFt/EkjfPVqDGC91SdP+3gU5ngNFN9lnWX5s5p572mF1MlTx7SPUQmBPGqBcwo90C2NGqFdOVO
C5BzqyMdatC4WuRoFu4QcCLh3l2nGFyrMCXyYrgfM5Hs8CGL0LvsYwKvALXabbDAKn3QMp4maxC+
c5KElBHCR/N6Y4MPr2t0vKgEgzFJmad2IsrpMVeifDRT0dELY0RThCSSA8Y5SXPQ+YSaPD/KFFLB
ZIka/tAt8uuPmb17MCh7m9e+emFmlrOGm3YRgyZZlk6ee8ggUluR6fAbbdupbrJCk0NyIKaDQmoX
5sECWhehyUrNFdB4tCJg6SJmtVPn4GK+ko+uPdKDNw5z8Vx3trBdUIzlKVUJ/jCFNn1DDUNCfRN1
Zj4/D9HLyMzJcHXGTaAmc0vHE02KeEUkfmJSGDTdGRg/vY+EDalFatTcosboRQwmct/tSggw/QBa
gqBzKE3sfI8SpIvUbKl07uMVWB1oU0Y2BYTpjrQk+XA1TDSw9Cy61CTbMz3SPvsNv1wIOGKrdTk4
g3ipMHNCBUBSlIBubCJ9sRcSHv44NCBdqgD5Y6gDH9hUC78YhSt9CsWDQvn6QTQOdp9xrWCKZGRu
PAVcKjIPkBUUdtOz1FhwyaWBOtMUikWbPfAod2/l58hZncd2vYTP51NpJ+m8EblBA0Z+atU33/qI
6kxYAL52JqWMO2e/MrY9HnoRBJO66udFUGzXJWRxY6czKJCOwmA5GsWj934xd2JzUkZI5RKOTq4g
sS699AlGUqqScmOd1R1MArZmjGGXQzrA1JDHmlE9NbqC5nii6iWLN+gZyKoo2t3ZEdmzlmArMrjU
go3rqqK2w8oZoWGNWVghMqCMavAV8M4DzUmnleUv9Aztrk2MQzXCLQo0UuIjcEoesXEcBNRTZ1GC
8xnYxlQrY3flEDC+BkR1q4BKA7yPJEFrjGZOjQW30Qp/rhbq1PqkdYkKMQ6+jEF+fdRtPuNlO6yu
rjKDcfcbaozqdOMAGVSjRRIlARmQSCwbFUhqt12xgF426LEZuKWw+8GiMVIpAS3L0ttaARDaXb5u
LGgzC7+e6Vl/DsnRFnVFZISqvWoTOYBOsQZLjnBP10yspiswSioIAOCRor6w+GD3vCrOaPshV3b5
LPRb4uVKdb6vkJnKwGVMzMbcX+7oOfA09cqw+dN5BfXr3nX2yCYEJNWi3RJczCLQ6oXuFhoe7oiy
JEw5Ug/4rpsSXjHbiBIGNrArgZqHzIAMSl8GyA/Bb0DBVX/dmtDYsuI4U2dXrEEt1NTf7q8hYYLD
Di/M07QcYINdQxBeGcllmav9vOnRdSs1u5vUmxoXVEcsKG7uNp5VKdqVDfHCpPOVamZ3IEjCxoZF
qdBRuyTs3ndkcvKGnAnl8O8CoILvE1eDh5l+K9SNv/IVaiW73RS5v4/IFjSeEpj7cb4vJ5vAPaeO
/4O536A8EC5eirdkqYzcyGOyXubNsdFWgasFmSsYieLRlLqbj11FUW8kKk02sIBCzS925UG5KWxq
n6oKEqBdSVVQBkTTL6pyJWmhR3sVrgL5+eWgLcSRCtYuaMXFrryy8hlnYU2SPbEhB/daZouxj7QK
2XtaS9L9uZ+xTMZKxj3IvxzK25G7SkJRI7UHB25pSTAtN0XTb5EZF4TTcoPa3m4aWZuH0QYRTFlW
tDeVd2ULAYJhZib6f9Vcnnu5QCl8C7c1hyBAcEHLuz0U68hduQk1OLBtOLCbItpg1ls1hHVQlUsu
6pbXfyt4kmUpEGlV9LAgMzZF7akbg92zLEKh4pM81Dp6NqsC4z0cGQkzaIDqVhxTCUeElWI51I/m
GYITi0bUQxUQHlh781F+XZYD5YZTztX0toIIztY6jOORC+RBouz+32oXWFRZyCc84FWFOsKRdsHH
PhNsx8d1N/I7z3U3qmKcKQLVbEB+9FxB81x3o6oqp2zXgYnBMQAevpTdmGfkaQygnALMidY1SMXv
ZTfKGTUhMAMo/N6KQMT+lbKbY+y5qQBiBXuOroKqGfwdXSBeX+F51b1GatIt2ku9+BTWns2sX4xm
aUfS4xoVoFc9c/1zUY1+DPT++a+9wagWga7kXctf8y/6bx0MI3cZErW85jeUkMGIZ37M4vPgggzF
LVTdxic0N56CebQ0ACaMS4jsvXDd3qlr4tZLVEVEQAr43bTGfvtfwKAqMeQj2DE3CxCd3w2qfsM1
+fHegEF7tSIIRw7/wq7QkpSVlZKK3G11mL/IHlarJoB5Mq8R2tTTW6iBu+Uo6RsoQwuzhJge1ny5
x7xK+S4+wSTU0GgDhbEfazsWRLlpVCgvfEP5UuRph6xgi7w9UXkv2eSZJ4+lfmuNybnmKO26qENG
VYQGKLGBvUO0AM8vXcmNU4U+LjJW09QAA3Sg0I/ktIeblR3Y9Bs5KYuPhAWvU6dooe5nXrZMFF4z
NSetKcq2Xza7ICtXSKpaswCZQaBYsOqITVL66hz4pUBnPR+C4wpyzz2kkWM6yQW1SkBLETKFOztn
OoWbHRXmDs0wuRSYdqstRHm1nIPQWSHmZcmtPKCIyXdvIGQWblUoA5zSn+swykGWWawg/cF1EHOx
3HPFnvxYlZhWqgahGRz8BLIojZSzr9wAeaEcFNj6BHgtRcFiEWE9ZAZOjR3qRz8+ZwC7p9vO/1hs
C6omFY1IFzoD0JeRvCWkqkS1PzvoD0g9R2TjLSqbo8+OUF9AZeAbtc0FgFU+yUNy8/JRLTafzJb8
0aioCRv9mMIJ9HWUPYgnl7+KUwZruwIT/fKUcs9v9FSov9MJihPnMxR/3r88oRaPiufHtuuWgn1I
mh5zUSAql0SnyxmkLw8r91SDCDyvw7Qf7ShFVahHlXtQjVDZbuyXxCrJEtvmnTy3jahZrzA/G9Ln
/GqUM0hdkBCkAW1rNWxLSCAePuqOnq76uSZGgmk6LKliT44O4tMaVaeVJ4/LQ/zi5Bxdxjzl0HRR
AWEqKbUtCUs1RP/TqRoRlR/BB+WiwWSYNYXuYYEhpu86lA5am90gpcA42sNT34mq/Egtu1VrkEzM
YKa2xT3IYdsILZPD3n53k5jYm6/Gaw7U7hlKXWUoBFV+eSHvJpO39GNjRihm4Btym+KYX1H5HmV7
c9H0DBofsuVVgjcJEwAf5ab7sferS2DMROis6kcTiGfLldIzQom7YPaQBbLnlpsRTmPoyrMU3Zar
Nx9TIc7s4hRMjE1jUmwGpACNNkiW5FcsdW9P8+3u00vzcq+mwnSx2zaHq0g289Z1PYw+Bv1FyKZY
9WIj9+QxoutM32kZoXvShAL7xoVo0qCgXLjb6eH0qytr5WnUjBKw8MxZsVDMlHvgwfISHRUO9kGK
9yd35aZwzPuQJYP8N8xF45cT8tvFy8GX1uQ1IyfBx08dCFlFz8c/ut8yiL9SoPxuFxbtsmCdpTxe
BN4DZGP5sZPCXbRE9Fr5aDDFPz+vfGhNR6jEDZTzw1nD2jPfhb2Y9Q7nQwh3SLF/zHpBiLLR136P
uyIaOVwrr5KfM1V7bll+lCfksUNzr76TjiB46dvtuYpHMNchGAfHz0v2q2Zejmmt7uw9rawfgYvn
EyqqvFAMU+h9BejavpefUIfMVooYr9uQuLs81lJZtZJ7L5u3x5IOW9oy9Wg+ojeS0Yg4obwm3Yff
evHwv/yu/NrLmUx+7+Wz3Hv7p8QdvhwD/hEqLt3Qaw08H9o3cij5VMru6uRg7C7fLgAJfzJ84OIb
sczJTStWvWLfIlc8It4wb8BuAPCqCfdQE+oRACOiX8NYTgJux0TBxsG81zdJOQMNlK9eNsjUvP4o
TxAsfaqiHOSW+DtKTrY1rTadtxEra9rWAhbUajshzFoSi2Ccy40mpEtePr46Jla9Mi465qutGPZE
JXEb6WSK+6Fk7SH1qoC7b1rBTOAaS2e7QwGvrL/QHc1ypCrrDfzo88gSbN64B0rSMKc3740rI47j
w99seNtXtnyDCiODcweKL8IYbjaNTLqnLHEmzcIGQBDVU60mISLFaZukajHZxFIZCgFhuSnrECo/
C3Zrp89mXdv7i7x5kH1jAlLOFkhIUq1HPEH0iOylA4OOXaG9ud/Mg6oyp5QbC57I4nwnCGw7576o
QrTt7ICi1qoHhjDZqRmAwOCDYA1cVsLC6oR54kK8qHgNvC1RBiuJPCaGA5Xt20XZbbjhCtXoZaut
W5UlhCx2NcFYurFU967G1u37IF5F7XlWqvGqqRJrbgbhEsVkbaWOUJqTmz0MFSRnkeKq+4URZ0jS
OOAAtf1tkfjNbNMnq6bN30UqBk6m2oTSRmg3QRh4A89IDv8GKRbKBpOV3IjJduWiL3H4eDgRCXaQ
bUo5meC9kZvDCJC7kRVjBMdCVBcoG97G6NIObY1AH957GRpr+K/hR9KI2NZ7gXdvg6u6M0XmD2hK
p2G3Wjv7ytrDoZ8rJnxcaqJ+g24hIc/DFCg3qlylBR2M/JjqyJTtLbL8mfGIiO51CiBlFUPusJJ7
xSbpiO/BzBhmWL0JTyAqRvllXn12FSY7UBficOyGxGXFtQ5TR2NCY/VySF5xaCOhHoSfzUK9qQoy
iDbF2lKIzXbr6CJzwy4YHGKK8OFMbGOHRaS0LmUF8tIchpfD9XKvEyuX3Hs5Ia87fGXfRY9bkW+V
x+yicOdOiYpInjITiI2gcab7xC6DHQ2MfYqK6N6vV/IYYj+czst106vmUh6SJ8Og3QnvvF5lozjw
moLb2+4oh7EdZVq2vrNMd+Z151vGjJHCkq4hvgOgcN5SVKh4h2N1+RQ4QTnVgB4CkeIyM4HXUCGZ
MK7Fx5cTLx/bKxj6XYCX5Krg0SfVO5owAFQqpeaq01xu5wGIZv1cdaemM20/pk+Omly0lImwOs7B
wd1uL3E73gFAddEDn0A30sOn3REcB2471vxzEqykEvvyXdWuS/Qs8ZI2BJFWfXO30+4bNIvDeL51
prE2DeM7Y3OlbuYCBDk6J+xnb+a1xjszt9VzByHQESmOdA04q+jWVC6AZYVPMPHP69HSgZbQvAkg
DXQnQbSME9RBM68EVcxzzaxVuoaZUNTNevXDHqaUafKtCL2ynkPcao++wOtCqUT7vraX5gaQXX8F
vCqJP2pgADbjYBJ+oMi8+AoG3oAdULuF24piPgMm9HG3GaP/VFP9R0xYn9vKzEqgh5oG0YzgX2Fc
UYG2+VBurivl6/aC0s/x2lyhtzzeXMJzySvqwTK4oqjF23zp19WEgPJMR095DLfnZHQNU2+VjoGp
zBGHX2qP6k06bZfxJ2WS3xUTZ4JIGDSmV/qiWdQw9kXX9tQaja1rnE7kNJZEvC7URf41wrGswbjB
uQal4ngLge9oCUDFWkNin0Mzh4VdTzK4Sydfq7F+lS4BVN9aVAZO45vRZfDUP4Z3+bdsXaxB55he
OU0+pSTXcLM/1OnEvNRuq0/G5Kle7M+Xuy/+kruiMmceedwwdsgqu17p3cKew6PdG5QkwMTDkjUh
4YqAXAIx3Kd6s4jCdwBpSLRS6ERNqD9zAR1vE/Db5di1Pev9HnWo2lMejewmDL3+MymsEXpQ+mTf
TzqirEILY9Hh1sINbo83BAe6FezSkIIC6MjVmrz8l/J8bd+4PFa6tDygS93KaabuNFoiEzjyP+qo
0gTzPbhZJHsZHB92s72/DhfuDez1F8Gs+wIFZvWordEUSJAvcRdBNMm7Sf8eMjgLzTS0gFxQTctN
RWboneBRvNfzc2U/+wwfx0a7SWOi+JftTHnIR9N8P52GrKTi/wjkzFf7kdJLaGAzk5zD2FbOfUzh
1tOvVHcc3xW9d27eIrQ4Oldn+QS1jMeQdRCkYcVIWvvv0Kq1Pzep10PE9AV65ZEuThokuBYUVN66
+VozFsoa2+tm+0V9AitNZEL5SqnMdtXcA2jcFGs187B+4NGboOMbkPUH0EHdhQc8MEIVmjjox3Re
UxIMROHO+trcJNfOp2LZQYtAHgSkxJrXf9SgsDVp35OeTfzx7jHwyieX10edppaHFEynzrYZ/K5z
7pDmyWnVCEdc6Cv9JkVHrJu6CTibcfSkXLT3o4ftNVreHk7arfYpeIxvyQPDprjbeURPPf8y/lh8
BP1yQ3QgmIXT3bmZj63LbAGr7P7Tdmlc3vXvzPejhX69eYI40w48HfWAifKNpIW16mbUDZEi6ufl
B5CaN/ArnCtL6mrLOxSBgMyyWi2rSTc2pqNPyDzZM5Lp491kdxuhAZ6NVQ+vYANf4HYCGX5N2oQp
GwfipvmSLIERgUqE48uIxsoaNut58NFQUf0L3mf+hEfPpglo47GG99uOtbE2cxbpjfs5nrh33dSa
7BfxFwrXpqPci5wr5CAVMNAek+YkWKWo98GA5PnjbM3rRor3Uod4nSAZ43ANsTZiJ1NCEjD2BkBG
5vvLTeg53Ywio5sHfxGs8TwX6WLPiwpS17muF+gVMvOUMwNEOjMgahZgACbFe/p0WZ93Y5RTtMyD
iq0PFii3BA2VAlSbzfNrCpGApHTA2j3yDES10ZtKKW65tIFaeOhowGlHeGceTMm3zTef24us/IDv
tRl56E+m7sz8iEx5xtiDdGHtTKC7W1Mms7LuDO55ToJwgRwPBP4eUt75LF/orCmewaruBYQjfSTv
p0/9Vbx2743r+ENwEczDr6nqmZfdFpLIl+XPSQsCPnKJ1Jk2ErJMC4JHK4UMzzzU/Usq0nJCc8JL
z/DXDeEb7doWreZKBPg155OFIkBlIuCA3pSe56DKiICtGvEVuRcIh0TutagmQA8rTreuQskL4szn
sUGBdiSu2Urv5ve/rccCf1JpOCW1uZlkO8sjJVyhn0UlT2rjUIUuOiI/NptSgUZPh/VM7skTVZV/
GWUIp6GiRlFkW1K7vt/PQmrFlxWRK6clZ7XfG8yUchfq3j3AxRxyUMugBKpCSJSaEx9RVqfpVuSb
QbRB/rph3iUGsZGffZtTtr6d9GBMF1YJ3dFYARK8ch1CRXKvDoVT8PK5JNcyj0Ll3GpgFMu3sK5r
QppTERubJPRh7+UYzGrtHPb7a19pJpHK4Ld6fmDcEzzdIkVmq9+oo7kfXEmqMUj7sEFAri03YVnN
d8KWlptaaGEiNDFrRXThZRMIV/Dlo9ZS1x+iYymjbDITJPdKybz2chAoJPy+URlOZRbI0tBpMKBG
k+FgKT0q92QJfhRrykLo4oLCew+Kx585LqGpvGtir89ZJuBtLc5L+Fhmhs58vLvrir6F47eljKtz
5y8BJMVJd14fW+JljBAxiYp6v0IyDMxeXTKrU/8KAgLLc0fdZmfu9MNHpY0AMWAquY1/Kzn3wqSD
aBKI5G1eOgUJQgYCeYBu5aqdPtcjZxHsxS9eGubHpIcQsdmCS/Y2Il5nxFSp2r6Tg8lo8FTEL/ey
eTkG1LCHQXmdtirqEU1pYyrtsn7SGwVp5OrSxuvRbd9aSHpMGaIT5GOe2TTMeiJ2bEAfyEsrg8cv
wWRNg0TYBIunjDIAVhnsCGkPE3MP/hAQ4te+jgGHt/C+zLKK8s/KUfHc2CjJBgUrMr5VCVRfZsbk
Dyw3Lx+hg4l4SBxDBZtc/rxSmHTUA4r31MJFcaRvHaj8HMI7MuN32IgYspmXHIQmYpK4lCvqRe17
r1KWMrV3+OwoaAr/v86huapO7uT3yesmUSU1w3/Lvv3mZZBIfD2WAj98/7sSuHXmKqTFHAPBVXTA
NTJWz+k02z5TVdtxbUHe4aqGYLgTIyn89790h6QZdEmOK+iFDGo0fuTTOOUork4tK2+G/ZeVwEXC
7IWsxgThQEbN0AWlkokYuHjy1wm1Xk1jNew7ZTFyoR9FBib4Zu7Pd0EwUypKo1itFYN1EQS3rz5R
6z6umvewTqES9KhBclwpPmYt/GXJBlj0dZsvlOiqLj6pCFDV0fWrbv5FPk5zfnW34PNAjdM9Ggb3
8d1mpmXBCBNwt52yUkOH6tskv4YgZg9X6qcei7JC5ovE8RjWl1GivLMJRuX7y95pFsWo/qolSBEZ
2gIpnWkAPBZo9kVEoLzVrWVvEERl9omycAwuauxe2fpThYsQY8yH/hXNFHCxgbj0gjS/Fs31CA36
4hhXUCM9M4rsQVxDsS2+DSyv/LnMJD7rAvDZj2gain7Y+XNsCmruxSFxiWiyyNW5uAMHfSHRVGvm
q8qBXTh/gOLlx02Ri5uIexI3KG+YdFimmFMLU0TceERzQdGPycBBZM21wotysfoo8xT7Bftoi3g+
RXVaEpN9j6kkU67ENSHl2SVgxJCvchoQEJg1viIuRcKNcjIPXaSJUxOT65Ya5aoFnFRFCR0U3zYi
d6Ek/herAtUo2oiQ4SzCfOWP8Fb5bgH+MQCBxF21iXshmtM257sG7SlqqMQVcdTeFFyd1T1mGX+2
rZVvmgMlUbzzdAPkzbkBYIBvxCkN8DfkffHHC5U6w+dHFX+vGnVj21XnNfRVabMQpww9lP9C9618
rTaIT1JTLx+AdgwURHxgTaJ7xLOLPy6ewQCJXaTxTOyLLvTFPucq0GZuNtnEtwq31uvpnYH2n0YG
YgxJmU1/KeA4A7DSQneYSkX2qV7ZaLe+lUyUiOFQryKgupZZA/D3KbQUxccYrJWz6OGNV6hNR96B
SoJmtoMHabdLz8VxyG9ENSDQacrDFYBwfC1uZlGcCJJe2YTGvlsj77qLPHFXlqZ6379KFZ9XbIxx
3G4QCKHQn31xrhDNghHlyWgtNqhvjdT6vYIsKfqfWLP8zlzabiGf+Kzqo2kMWKsp+lnjpgC3KThO
NurYteBlBt9NSoLhv9aQ41Ao3r9vOtQld/G7buTfusGoRm0x/xJXyXSrWtAz69d+sr1rc2sDuhbG
JsckumqfV719QRmMtw8QS4B2wA61ix05u0nq7FS4ymFDIMGkOc5tnH7Sqi3KI5SYoqLs4NUr7QPh
50kSQsCJPGYPj0J4vVX1KQzXjDNoXdv6hsAh/D0VygR7elC/YhILTgM+8gxfEegOCiqiGr7DJ4p3
nqrdtq7+818v2I9rkMb1bfb3Lvrjhp5hJbd9/vTvf90/gir5vjC+BpdAL6lB5ne0msqbknf8R21s
73mw3SONG8qZ41qmqiqIJziKYwJ92GZp8Hx6xELq6I5tQocI0aam6HCN8QdfddLvdcMfP+GhP//4
mj96gif50ywf//0v03S550GdoNtnEJyS3hMZZgM8BA/5uhNU1T2zIIbUdOjPdRMW1v+jTnjIdpCe
MBgDZvijoWDA2vhn+uBNCy8DQXeh8DUxlQzT1bAOVMyi133gYjZB1elogJBcRwGP9H/UB7/7Oqjc
11t81l9+HbQzpIctLCBFdUxTPuVRL+j0EkSZLpUGEP/xYpxcL2iK8ifHwpuefDUWtDNKKTBYBXet
DQc0s8zrXnDoBcaJaauMCF4XYV2f1qTgOM8T1Zvp+i/MjLwQ4OpwKqA95d0HXXfcCbZ5xoJrWLwR
aJyf4EjQmccOE9Xf7wTDOIOEmzfLBGZo2Qz8405gzjzT6CBGCucgyT65kcAdDl0jde0ML5GlQXcU
aJ3hAT/uBMc6cwxFV5g8eWWsE3wd+IkEnPPPLBC/Pym4ZzCJMqSAR5IK/8UiaZ1ZTJlYEhZkzqpg
HT2tSQFa58GdYJxpLswqUINamgYh+puZUcB4GQEWBPa6y+QgkKSn1Qk608LgXlCZ+jTIUbEHNcNW
WHVfLw8uI4XFg25CQBW9aPG+nFYnAMR+G4b6q5aCpZ+pNqxdmAmQzjGy3o4EUz+zFQMuXkvMmye4
PthSWGHYnCBiaY6JGgS9gEUgFt3XI0FVzDMTMmLw6yqjxRaSESc2EoC7y3v6+2ukbuBCua7GjAh/
qohEHncCkhoGug2YUagfQat/gq8DIdSh74NhnolIJ/HT51XwzVCw3DNmC+zmw7QoKxxOayjYVF8M
HAqGesbETxmF6Ryizm8mBRtLAoCzYiChop7mzKgypQ/sBc3BSdKQL/jxmMcvhMMLQXRdU3UblkCM
55NbJHmN1cHTAlOfThWNZqj4k6wTb6YF2z1j7dBt8G4IyBBYOZipJxRZETPa0LFgWGfUzCDI/Cps
8HqFcI0zlC2xqh0HjjTsqUO3n1AvqLoUQRq0ThI/gnzM5JW3mRoOUbTXvcDieMZZEXA4QUNBNezn
wfn3F0kcSd2BSh9TgfIyXKk3PpSqGngPBBNwLRybGfIQyTmlcWAQHh04MxJtVVUmBSgQbFfDKnwz
JzjMCShyUf+tKKqLOXVyc4JqoEA1sBeIrEDWhi/Nbw0BuszAvn4b8KfJ5tqoXanCmRZp3dOyFDSV
YMDQTsAUYFFQDqEl8YxHXUDAmei+gQasArfaKUZbLXyfoX2AocDvr5muyVpD2eub14GYMyEXrGqb
uoXnJfS0RgK2nqjHHbQ4MDUq5BYUnpF46s9OFEYjAmz4mJpU1jtBy5nX1BnqP5CDwUHUCE8w5sXk
+Cao4JhMCgRdeBkMQyRhTtCVxJAbOBZ0KroJNYpsHEo5JjXdx/OCq55hRrhog2nEX3Sp3Hhab4Sm
GIOzMAKigzQlLgJJSWkbH/eCbRFaYfohNYF1JmxH2e0nZCzgQGiHATrAZLLJsqDEiYrTL+cFEXtn
YQCrg3wbZoWIO5zaWDCNoW+EoWESIaNosuaqBhPNG8PRxuUmsOJqTJHCYjpBa0EjGDBwXhCBBWZH
bGeirUwAb6ONhFwdYs+KjnPhSCqIkxsLJNEPGYEBbwSRNn5m4q783L9IybFGEH0hrOASaDrJscC0
MNiJYHa0DKIK6M/pB/PxeHZ0FMAK2NZMDRKscHo5auznwYEFeoGpH+gK+E+Zin+7UoogE5AWknYs
JSe5UgqA6tB5AU1mSEkclfwscFPdfRN1JdrMYJFsKzIxeYKzI3nTwagN/cwieEIWgsirsAgwyV97
U2KNsG0RgbFVGwWDZ7DMSdkLxEGHjgWCC0C1bMci10CA5a03ZRNhsbElyH0xUE7SrybgMdSbIhsD
MEfHtSa64v5sL8BBf6Yq5DssUvXPebsTs5rw+od6UwSaCL4DXCF4oGmHPPTrN4IQvK1iQbs28UY0
JE8vWQ/WzhoaX8B2JNaGQUTO5UCQ9WZeMFkpFQHmOtk1Aut+qAWtE1sGpIRIOogFGWc57gUXzxv9
bY3hcIhNn1zQUSNEONibArNAjoHoAs41k+BbfCNrhIG3wvpxqmF4qkiGvxE6b4QDqg28K1hfGUt6
PS9A830mzjhE92Tg8eTC8DqlNEPHgog14Un9WCiFhfy6F2wsbOLT4NnwreVaeWrelMD2DV0jdMYC
MyODnmCKgDC+saDxI6iRskHwAOM4ycQU5UoiHDA0+gqozX4N03k9FMjI2BiUwIGZOUA9n16oiZXt
2ar/+441SwTRd/DvrwDuR70gsrg8Pu+EKXK0p+dGQJCpDQ0vkJfSCT6TckAo6ldoJgHus/EoWT9g
6j3B4KtuOqJ2YdgLQdiRwU5ykkC7cK3fOFOHJYLepisktu30lohfELX+VXifMB1dBjuWMYBXgkoM
rtdvBEYECyWAJ6xsVUYe//wS8Sf8zh+FRhCxbR9liVH0VP2qEun3LvheWvPz+eeyGlE7Q7HLD8ZY
eaGoODr87UOBjfj8nyNIsCz9eXXyeynQ668/P+DPf/qXN/X94CJ6Ku/Lh7CXj9s/3+blfUKZ0n9v
77/eJ/evS14OwO6XO/mpUOrHW/C/NFzFb9oVWLjB7ZbRPkuPG5bw4+ENx/cpOtrfb1H8jMSDeeuH
tuwhOfgtK9PjiutDedXgtrNtVt4/Zt/vUtz1AX86vOU0fXqoo4ddfdS4BPMNbXzytL1v78un1y0f
SksGt/znCt1lldsvywD/1OiGWqeMHo9H4QHgN/T+509ZGRyPFBYGUXk0tOUFPR5F39uRw/uAwBra
8PLxPjwagM+4psHtbrdRmkXHb+QBLDS46fQxun8zixwAOINbztrjYXEonhva7PnPc9MBJzK4YRrY
PcT90bg4wA6GNr1GdKz6qZtdmcwf2vbFfZQezR7gnv6J5eXivuy39+nj6+54zrwPv+Wqun8Id9VT
XR+NaQG9IDQ0uP3oIYyC++Py1UNycHjTrAVVVh+N7GcU6/C2qyrivzw/mpueoWD/ROvZrnzbtMiS
DW46S+s3cwjICZF5Gtry5dPX8v6N9UTpsEh2D2+6uT9et55L2IY33P62uE/yKoyOl3XaF3mof6L9
1VNZPfXf25J2NvLF/1DjF09d9HC0jOG0i6zJP3Hnn5Ft/d7S832LkOPgpgXzzm/efZmxUh6/nAeg
/T/zByb3UHe/bV7AcIY2f4V83vdWZLccMjSDm423WCTHXg3+tgj4D24aFti3DAEyejy04eunNK36
bXP/xk145qIY2vy7MHt8+m1Z/bS2HTIAQ5t/j/DSrwfic0D1n/kDPw/E51rsoc3f0vtPVfV0ZFI8
BwCHt90de5XPlaJD2/1Q34ffB7R4eZ4jdUObvXsqE1a2o5YPYNzBLUd4Nm+G93PWYWjTH+9Zd9Kg
Pn41n6N2gxt/qurf7n518wfQ0eD2o+ohS2FPPOrzQwh+cNu/L530hy7wryJNP9hpfo4/fWed+dXX
joNr4oqH7dN9+Z//AQAA//8=</cx:binary>
              </cx:geoCache>
            </cx:geography>
          </cx:layoutPr>
        </cx:series>
      </cx:plotAreaRegion>
    </cx:plotArea>
  </cx:chart>
  <cx:spPr>
    <a:solidFill>
      <a:schemeClr val="bg1"/>
    </a:solidFill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plotArea>
      <cx:plotAreaRegion>
        <cx:series layoutId="regionMap" uniqueId="{E9DEEA74-C4D4-412D-8960-C733DF917F69}"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200" b="1">
                    <a:solidFill>
                      <a:srgbClr val="002060"/>
                    </a:solidFill>
                  </a:defRPr>
                </a:pPr>
                <a:endParaRPr lang="en-US" sz="1200" b="1" i="0" u="none" strike="noStrike" baseline="0">
                  <a:solidFill>
                    <a:srgbClr val="002060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geography cultureLanguage="en-US" cultureRegion="US" attribution="Powered by Bing">
              <cx:geoCache provider="{E9337A44-BEBE-4D9F-B70C-5C5E7DAFC167}">
                <cx:binary>1H1pb9y4svZfCfL5ysNNInlw5gJDSb3Z3V5jZ/JF6Dge7aL27de/JXuc2IrH74mPgYsGBj2dVldL
5MPanirS/77t/3Wb3O3LD32aZNW/bvvfPwZ1nf/rt9+q2+Au3VdHaXhb6kr/VR/d6vQ3/ddf4e3d
b9/KfRdm/m8EYfbbbbAv67v+4//+G37Nv9Mn+nZfhzo7b+7K4eKuapK6euXai5c+7L+lYeaEVV2G
tzX+/ePa+fjhLqvDerga8rvfPz67/vHDb/Nf+emOHxJ4qLr5BrKMHVEhEWWEY8IQoezjh0Rn/t+X
DYzZkWVKhi0sBaeI8cd77/YpyK+/7QP9+NFLj3P/MPtv38q7qoKR3P//u9izJ38Y2K1usnqaKx+m
7fePn7Kwvvv24bLe13fVxw9hpe2HL9h6evxPl/fj/e35bP/vv2cfwAzMPnkCyHy6/n+XfsLDcV+b
gF/Dg8ojhAQmJkUm5iYX+Dke3DxiFmeWIBbmWHDz8dYPcDh3yb7bl3ePn/7niPyQnIEyje4AQbGv
XpuDXwOF4SOTUxNhU1gSM2TRGSjkiFMByoGpwIKCujze+wEVW2fZ3W0d3jb144X/HJhnwjNspkEe
IDY757Vp+EVs+BFjFpEWICMkM+lMYTBCoDGSEYnAhmFKxOO9H7DZ6bIOPjj7WNf7xyv/OTjPpWfo
TMM8QHT+OHltHn4NHQqaYVkm+BWBKMdo0oyn7kVYR4IhikCrKLIsUK3Hez+g80ey/7pP3wDMd8EZ
JtPgDhCTxTtiQsQRk8QUP8zVDBNyxDghBFPOTAxeRj7HZJHoMvz2Bky+C84wmQZ3gJjc/Pk4Ly/Z
i1/TE0aOpJQmt0xLWIiaGPTgqZ5gxI9ME5sACsLEkiZ4oIcQ8EFPbgYNMaL/+OFLD/RyIPZdcIbJ
NLgDxOSP49em4NcwsegR5gwTLEzLunctM0xMesQRI4JZFpfWT7EYmKAqfoOaPMrNEJmGdoCIXO3e
DxFqgregCLwJlhTCLAq+/KmWgDehcJ0JBKqEKETRj/d+0JKrO4jDquruDeHxE9EZLtMADxCXPy4e
5+YlY/FrmkLZkQDzRTDDnFDrPsZ6iosEj0KFAONmYYs8RAFPrdcfZbzPqj3kd/+c1r5svn5IzlCZ
hneAqGwh2frnOfg1VJh5RMFjgDL8HVzh59piySOCqGRCQj6JJJ3nktt9mL1BU/4Wm+ExDewA8fjj
y/vhAVpCJEUcZtoiBIGBeo4HxvgIQmBw7pw+QPJ4779j4TIcdfYWh/IoOMNkGtwBYnLzx+O8/PeW
i0H2iDFkj4IxJggjZIYJQRB3WQQ8/IObn9FfN/sqgLir1tlrz/Sy7XoqO0NmGuIBInP1+bVZ+DXr
RTGk7YSbJtgowjiCiX/mUuQRpRQyR46Q9QLlcnXXv8Wf/C02g2Ma1wHCYb+jolB+RCABgdgLknnG
wNM/xwNjeQSMpPk0NHvq4u19Ev6lyyzcv7ZEXlaUp7IzZKYhHiIyp6/Nwi8qioDUUZhA4EOewl4i
wMwjkwGRTBkGbeITw/8MGQ35/P7bG0h8+7vkHBUY3gGisnxPfSFHFhNgoSwh2JTWz5y9oEBbMtME
Dl9CdeUn4mt5p0v/LcryXXCGyTS4A8RktX5crf+9swcTZYKmAEPPgckHv4JnNswETYFs34TyyjwY
XkFZJQxfe5aXbdej3AyNaVgHiMb6HWlIho6AjodgmHIupwhsnszLI0CJWxw8PAbCC88or3WShJkO
35A0/pCcoTIN7wBR2V2/ti5/0ZtAXAVuBAMLKaHk+4Kft6AebDIgJC3LgorYjLDf3bX7t3DDj3Iz
RKahHSAi6/ckveSRhNo7ogAHnXzJjBoG0osIzKWkeKqfzDmvdfYt3L8la/wuOINkGtshQvKOzh3Y
egScCThu9OAu5HNHIsG5Ax8GVccppfy5Sr/W3f41lX3ZlTxIzdE4TLd+fPna+H/RZEE9C/SCmBLK
I/BuzgpLAS0uCJhJTiQUvvDkaJ4GwMdv5B4f5WaITEM7QP04/vNxVv77QAuSRUg0CAUG/sG5z5J3
YYLJAhIMmRADT0T+LCU5Bnia23h47Yle1pEfknNUYHgHiMrJO1otio6gSwJyeA6qgEzEZwGXxEcQ
HEsEoTHwLlTOa/Enugmrt/mSJ6IzXKYBHiAuW2jteLAh76AtkMCbxISKO+eC/pyWcAvKjFCGhCwS
UwsSxpn92u7LIdln3157ope15YfkDJVpeIeIyjtqC/h4CG7BvWPo+2KQy4ONekpAcugJg3KWJEAO
T9nJPO7a7qtqfxs01V1dvyFHmYnP8TlQrVm/tkZ/zetD46qAqYcKPUDwQqMk+Bho2YMeFgklrpfw
CW+D0N+/gbfffpecowLDO0Ct2dnvhwpU6MFzUJNAw/BUEJ4n9RySemECKIg8mDr6eO+HGtdDP529
LzUk9/vHay/Z2Jct2lx+htA01ANEaPuO6SSbeiQAIW4hBlklZDHP7ZpkR5BtAkMmBL8vUuJHFB4Q
2oZTD8WbmiWfiM5wmQZ4iLhcPs7NSyv01+zZ1CkJ+gJ5ytT0PXmTp95GQHUFypAM4mlkQdg8ofY0
h9mGVTX9l+fh44WXHullpXkmPEcGhniIyLxvgQXCLgnzLx/S+XncPPVLciGgxxXCuJ/j5ml6dVO+
EZgHyTkqh1lguX7H+GzKMTHUvKBfEoqO7L575anGcHEEeCEJnawSQZvLPJu5DqG+8qZy5A/JGSrT
8A5RV65eMxm/ZsWgnwJRygQ2Jfh4mHbwHk9Rgd4vqIuZSCAInl9gK7c6q9/EVn4XnGGyhcEdICa7
9+wDg0wF2BjY3wVdFJDgT73DTzGR8khA7xGiUBITCGiBmcff3X0t39bJ+kNyhso0vENEZfWOmkKP
LCg1ggWDIsqU1886j6b8kvOpXskx51C1h/zzqcff3XUfVvs0h/6jt2z3monP8YGBHiI+m8c5ein4
+UVLBuVJKsCvPzqYmdfnsC+Sw54jxB68yzz/nyZ4c1dWd8Nrz/RyQPZUdo4MDPEQkdm+Ngu/hgz0
UUJRhUKwDDVj+TMzg5F1hBFsK7JgR9Hffftzzdne9eHtG1peJmQeZefIwBAPEJlL5/2QAU6GQZmS
SfD+eAqZIUt56mmmvXgENrZCUwxc49BV+Xjvh9zyUjf/xV6859IzdKZhHiA6uz8fZ+gdLBrsMYL0
ESrJU1/Sg59/ig5sLbZAd6Bo+XIeM639P3UZv/ZE/2zPHiRnqEzDOwBUXn/Ep3WAZ9/8xa34sPV7
0hwMbWGSECCeZ4V+qGNKaBaDnd8/mJundm22Vf6fH+tlkGbiz0ZyGPvwT98zPINdw7DXDkBAUJmZ
9kc8N2UC6BpoHMeSQ6uYnBr8HtXiwZSdBuEb3MuD1ExJpmEdIhrvuBVvopVh3UsgWQi6L/I/R0MC
GYCgHACAPDT2QYrzVDVO4wSOqXjLPuIfknNUDnM73uk7bvtiFByKALISOsMF7MabeiafOhR8v3lC
wKEJ8G5iLWebJ07LO/8tGyce5eaIHOaWr7N3JMWgpxIiK9i0DTV+IRCA8hwRzo8EJDWQdTLrsQP2
qZ6cwQbJakja/ZuIsefSM3SmYR6gFfsE/NFTT/psVL/u4CkQ+NCMJMXk5X/qP542gHHgkbmEovPP
lOWneh+89jT/4NfvpZ49N7hzGNYBonGxfm38v5ZGwqEuEOkCK0ZBWyCPn4dbQMAwk8EOyn/oCL8I
4ASiD+vqba0Xz6Vn6EzDPEB0Lu33Q4eCb4FEBQCA3pfppKMZ/SImSwcbKQWg91K//uV9Kvn2QvJc
fobQNNQDROj6Ha0ZJPtAJ0M4BttXXjp4h8MOGGjQEBJYZQldmfMdFdd3ZQps/2tL5mWD9l1whsk0
uAPE5Ob6tSn4NZtGoejFoPeCwXbuh0ryc/8PWmMB1wy9Gfdtlz9hcnNX1R9+1Lf+2fG9jMxMfIbP
NNBDxOc9fQ6QxnBGwtMTQ54GzFDl51AJgK5y8ErQmjHv9LsJq1udVeEbmpaeiM5hOUxn47ynswFm
BUGv3wOb/FMeA1Hz1D5uQcD20AEgHzX2Idd/PJrxg/7rA+yJbNKvb9m49/KvzMCaRv1/oUP/fHri
98MlnX29d+9PpXxygOLrV++tCJySORN9LeB+MEnrb79/pNA/DkHB99Mupx/5W/IBlpk1+knybl/V
v380AF3YO0DBhwGDAOzb1CjQgR2ES0DyAOgMw7YB2IsOX4BL2XReHJybCZYUTCywqEBzU3Ffvqum
mAMejE8dVBYwrJaE44EmFvxxoGc6GSDl/T4rf//7Q9akZzrM6ur3jwSOffz4IX/44jROE7aRTl2/
DMqBcBrntM0Hrt/uL+DcAfg+/h9/YF2SRX6w7gwzWgii79K2qGzShacVr8vjjtLETXKNVNE0+7oR
6XowTuION7t2MQTMWndNG6nMX4bNGNlZFnuOyVJDVZ2/yC2+DyPvtOlR5mqr91Tl+9KOi9xbJlEw
qM73tqF1nA+j5QxoQ+gg7dKXht2QMna9brzp9lDyz92xKbjTjCvR5J3D/XzVoZbYpY6LBbDObltT
ZyyKdSl6vWbMSJ12MGpFsm7P/SA9YaJbRFbm29jrj1s/GU+6cVAjj6XjB8Vp2o6GwrKwEyxUEAeq
Swhey6AKlpmXbQ2NC4dFreVictkEaejQuGkXiLXbBNHxrLe04aaDxdyiarWq6qhUeIilnde5dHsq
S9vEQbpkQhdK+wZykzBuVE76y7gxxcIMnbLtAzVkRWiTZmrJZorBEa2nkUShkxDuO3mkhqbvXGvI
t2XXN4qH3HCsIuYKG32k/KQuHL8oWsApXHRhEy2CII8ckvuLYBz6K9qKi1RUdgUbr9e9WacOMaut
wKnCqzQnV3nddicoMK6AB3OHurq2gu7cZKXddtaisLCyykFlZeHo8GYkoQrl4BbIOO5yeWrpcds2
8hPi+Z5lnmrzoVExLRd1PJSOUYv1dJUmfqbqgCs/q750kdS2mfm+XaeyVdAmvavDslPIqqtFnuhj
2vfYDnHWKSPAq7i2Np1fJ2qg7cbXZnIsULslLfoc6io+GQciHNJjvQiopbICtSokhuckOq+VjBle
Ru2YO5ATNI6HrXoZsWqh2yBWaUVaV8MCV7WZVjYquHnchEnxeaR2WWfHNeclLDhfO4VAtZPjsbML
ktp6IP4ySf3QFv1tnfpXiKT5ArOycTo/3pIyiJSH6EWOyUnsmeckkac6Dny76L4wP+FuiaPPRR6U
p2WCVB+O3cqgnlBxw5UZ9sJt0rJyjUouwhJbqjfi4KQyW5UmYbDoMryMERlhJotN1eajYp1c0qEZ
nCK2AtenRrdsfM9Nm+aGJEm69j0duU1QOmAJQM363EYGr1ReeideaZy3xCwcXpSnAe22XlUucdV2
jmbUVDrVbpJy4eIwuIwrhuxhlK1dV1gVOd/VLC22PGwXbV13n4IrRvKLsLwQKTGWmmWmQvn4LarT
TGWafDNFsfO8YSEzBLrIqnTZJGVi8zZv1DCWnatFHXzuzDMvseqV7EPDaceKurXHV0Frg9p8jqKL
wkxC1XS503ISupBl73gZFYvQD+xyuMlwfzcYLV8GrbkrrH7d4JIsOC5sbYphMcZYO0Hfng1DkDiN
NjO7FaRWZWM4UdescCKLpeX552CqFxJ551V76pFqdEsZwC8kO55pEwyARW2Sk1xxxgu7Hc3e8TVN
bWk2UgUhWqFqL4fRtHG17/smdaB/xhl8tEfjBJA/BjacmbzgXrPkbQCmLKr8lSGy1jb98rYhKHHS
lLFlUo7rgkhyknTtoBD1LvpCep+CNNkUyWUaFNqtodt5aALmaBr4myqzYDA6uMtz5GLZ0dOwq3yV
UH5Kfa/d9EF3DX3t6SZg154VFcrqE9V2Yh3GgThvaa/ivE3tvh1TW8jSd6SvczcJAtPt8vokFead
Ff0VGtZ1MtahSgdZO2ZM7romU12KOjVYw6AME13xNK3crrr1Q9rtqKljiG8QUm2qFxSa7x3Jv4rM
8u10EIEjKRismto0EqUjcrBMhR6XvW591STMP7eWmDfltjaG1M7DHNAtw3TpmYNj1WWlWkMaihXo
JOadymJ63OeNeRzI0C4D9inNUaRokBdOFa2HMQk3XhYqoRPiUqPONz42VBpitAiID3PMm22R+p8K
tKpEcdq13bLPc2EbUeY7LXhJr/TIeSqRHbM8Ay1Iu01lGq2DTdc0TacyJFEt6V2/awXMTZ+7RZwi
BamTI4bsskzKwU6kHy3HWH6BWna7Sv+SSf05Eiy2eVKcV0Per/GqH71MiXg4TdCOJZYFFg7MS503
TsCIp8qaCidEZaKQXy6plae2J4vACRP/uDA9dJY00o1MCmsnvAZfUNhejOIlN3y8awO6bktwa11a
nNG4EmcaMzs1MmUxnn3uCQuOrcAowEeG66bOcicpa30SWvm2WmXUMk5Z7asosNodZw14yBYdQ+J4
GVYG3ejWiM+MBsFL0qVrI7JWQV6tzIi7uG4uR158Mpm8ij1YKH58E+hMqF50NxLDssR9sejyZlhr
XvR2YdFl6huj01G5LsJ8XLXVGuxqsRiMahOOxanogvY8Fsd5J2xa8HInu4EoPYpcwZnjxaIc5WJo
5flIjeHca4pyw4bxWzN4iQr7QixA1b7kZXfR1IOxrnxY/7Jo7TSHhQkxR7cKPVLb40A3AVEEgjQX
1u+p2ZmO1nHuNJkMHN3luWL5nTZZsyh6fVc0g2VbxSAcHKaqbFm5CM0OL3QnNlU8ZJu2Cv5Me3pV
NiJetIxd+BCAhEnUqkbKxg28QclGCxulaO0N9UlVpqlNwR2FpTE4LYptcArtlrefQxKuvLEXTloM
ykr9ldmn6SkqhRuExP9ScF4tQmzEK9QWAUxL8KnVnmkPKfkSeOGyGyU4+MiWsupvrDLOXVKkVzjm
N2bTL+CHbWujO+StaI4Dt6gzsrJk3SxGHwDVGLeLPtybxth9LpF/qwOcLUsRL4GqPraKrgIFghlD
BsWKEvmpzRqHh8I6IcA0LKTfYQc6PcCNmeQ6TSDusqxkH9WoVkmdKl74jTILbdmG0V6kQ32dNO3o
6CLwHV17Dh+L9eDL+sTvkwQWavupkNRXYwSWq+qMeKsjCr/Cx3yre1apRgmSf0VeQXc0MxTsYqid
PuyjzTjU6zQMzkOcm8dxbu7zNixdXI7noZGr0PRta/Q/D7kEi1h8sUrjKo5q5tDA8xTziVZeb1Sr
gQfbisWVCpLxPAnNRhU0Ms89gf9K08BXzGoVhA9iXUL4ZJcdj9bQgOcmIuod7d3E00ItSbTggPMa
opXkROAeQiSwdWHnlYu0Kny3rrrcFb6p7TBuh0Ux9LC+yq3v8WQx8q9RnHeq75J82SUqiclXw+hb
uyV5ZxsEfa188oURba0rIzxNwIse41QyJx3zQhmnGQITnXVj7hpDduEVxSnmlVZmE11E467QwbnH
4tStrRBCyoTlKpMitPFYpirX6RXvfKUrdj5kJXFQU9pDgeiirNCF7ttsV0PswwMI0aUAP9blgTLJ
ZNwjVizHKWtoLkzUYbvX5TlsvjoRab314pEp3fbNKjEscC9eESlmVBV42ZE6fd8aK7BIjTtWY/ln
yoobCHkhtqvaxqatxnaWV2dNNqSqw4a0mQ7WOaPFVVzXQmVt1Gxx0raqooYA7Yb55jxQOcj4su+X
rG0+9Ry3EJaXmQpF7y3GOh2OWyMKHaDAVNxTf12Pfed4EWk2ifEX2JgIYvIm/WK2a17gjUeb6xJV
CyPiEKQysmt9QW0GY1bdqInCebkeWto6veS9qszSUwLsKhybDLGZMYpFNQiqaoPHp5GHRgism+JL
kfemymjerEZvBL9m+IFrpQWzW6+7ZiFfjjzbDjyKlK7T7rOXR7etgGg0ivvTKmjvGlpRO2KW7xSp
eYYg2TgxG7AoYeT0qS8U9Sy89qdLsP60x6q11YVfK9oeIwFrNAYFcIKEfA2SEyM14VaGDhdBV9wM
5nBHiviiilA+RayZanpyUm2ZYS6zIttmmMEzVRVzzKiMVWUIxVHw1Y+bUUEk8iWtyrWwBvB7Z2UU
bqom30MWdW61w3VnlAtkZKNDyHGaFF9qo6uXfoYLFY7yIm39pekxXwW1ClDEnNFPWnu8sHJ5Yfb+
XggfZrh0S7NUCUHaKf29ZzRrWWIbjiNZ+JDecNZtSZwQ5eHGka3e6ERsUMLXYRqEirTW0mSBY1XW
yvKCrxJ/6sfRHSF7a/v8z7yKbCBGPzHeh6pyZS+vvEHeQvT5J2/BhjAP2Ub+J8FbyWKntBIVgWsR
KIHcIDsbazB/3DsbfXKcBfl1aLRubnRqFNUZk36r6oRfmNHoJMFYQaqURSqI4kL1kS1qyDf9djP9
VJSk5zmrndaiG5zGg5N6JFXE6E9NKzjJu/IsGsnnrNSrqOtss603mQcW2vDcxNTHKPN32qwChXtS
KLALPcwmLEerWPQ+OdcIX9OiXCUMJ+C0za9x63hab0dDIBUW8RWwwtsoL08HbpwRL3Er688m164R
6xNfeDavDCcvmTvCLqOTz2WYRQtokbkKMrRqIrDKeO1pYoHxZqd9yb4UOr9CFdn6hbdrYpcYBgSF
3PX7+Asc1QDxXmF+bVJ5AvEvseOgFwqz5rYvrMUAIU7sBXaOEycuenAFEAhYvSogtLOibMdJ46ZV
cCvN/jzxemAEIkj7CD+DVgOH5u1VGBK7SIE0mKDJwsw2ZbpIy5UMIHlPIR0lxWWk/djBXax4z6Ui
orNzI930mmxqSVcBzW1og7sRY9PZEdj2DjzSNOdGJ65KzZbSD668fNt2+Z6jZZiRQXmtZSltcmcc
5FlDumu/ze28al3pRTmYIBtokE8QVlwDe5FAGAXZsxF4Z7HVLvwozBRrmXl5kVtBeZwZuHH7Os5V
k8ZncW+Ea9pBPAWMy9aIEToJzWqJ9Fit6xaMRh5ABDBCHqVTogTAlCBr7bdSRVaVQ6JsFDYV7RJ8
f7Pxab0NfXTaN8AAgOOKVJWnW6szLkNNFga0k68Mj50BGVU6kAHmSid178aDd5z5/ckYc7C7MnVL
XdxpCx7AG1qbgg6NPU9Oq4LfyLRtVxqyiMDqRtU3VQ1LQjZqNMZdEnkqNrwVaXJIXxH8tRwI68K2
U16iUxdOUzmhfr4E5grCOJ/uzCBqFnxniW1ZQFgQBQSS+WALseNX3tKvRreuSgjjog68hVXLyIbV
sxsG2qgeUjTVJ+FqzPXXPGzFOmV5awPB19k47RaBrM5yvwjs2tA3lhUd9zwXyqvQ19LohisUnhbC
85X0Mm17tXnFfLEF13fW0shQFuJLPhhXVmucNrS7JhVQMLoCtgrlcmGE5JSbCfhFPX7BcVEoSgO2
qMUA2tasYF0uSIkKO0+lr7os3oZIiF3o4+PYI8FC5IFbjmGwMeJk0XpxbuuiA7oJ1p2Jq2YZ5OQL
1RqC6PyWtbVn96XlRDox13AYphtB4cDWsd5rL09UVzvJyE9iSfQOwd/0ucrCeO3JyA2Csj5OgPF0
TBRs/HGJukCosLVGxSuaKCv2nYTmxxn25LL3GeTtuPuWRlVuJ9xIVTCWqyoHswHnPgo3jbsT2rXY
7Tk5JiakHLq/jILWgXDLs9Os/oIFiVQNgU2XlE7HjGFt4lzbvlkfDwEQbHXjffaZpYrSCO0uRotM
VpUzlhSvcNntdIhDyEeBnIQjcHPIKP5KW1DQhheQSZrtZ6uOIV/oLpPESG2/LBsV6gisuISspEs4
PZblaC1Ibpw3Cckc+HbsBgQSv9Tky57W8YoQD7K70VyBT+UqEQQIgbaCLAGCMxmBs+14naxj01wN
vbUpg6RURcpdxjwDeBSgN1I8tBd9803Trne6SpfguTtgq+i2aJhYYx91jmSVq0kDcUHan9Q5EJVJ
Xu26qDzjvV5ioGJV17e9WxiLGBe3pgdUYGRF38be4nYMCZ0Nkegt98y7lONs0SWeoRrBo+M2R5el
rFbIyCuHNf5ZjfxzGho7T7SwqiVPbTYUEOJ1OcSCfWPDRlNLxX50lifsNqxk5IioPQm1vx2xt4hJ
OakoTZ2SF5Gtc23YfmysM3LljZk7thx+OKnsfkh2CQL6Movq80TTq8bQQA4MxpfMINRJOdrULaeQ
jVmB7SNj61GITIx8ESKrsK0Q4jZE46WZtsjmy9Krr3XlAx/rW24uo9RlcWvDltfKzlJgRjOfbJrK
DbpSfjMQ+WSNwEhZkR/bqdmOSyBUV16brjwOeYcRJoPiZZ9t/Dpc5n6kISBLCzfjEPz2jbCDVtoj
WRfeSYIrVZfFbWkw4nqwlKeU6VwmA9nw6cWvcrIJosRcWLg6o32NV2GEbSOOILbQFt90QfX3u9Iv
R7frssluGMYGFAUyQsh1HFMA93n/kgaJtRkYsTZkKGAB3n9Yy3CwCQVVr8Bmbho/bBYUCKt1REmx
8Ru8A0LGXOgirTZ5hgIHqBmirDDXGza9UN8PElW3vt4MWQ9vqS9DBSwMJBsRXrEhHJZAJxebfGxX
XZoOS5pl+Ya2DF6md10NQY0Y1kkODiyxgnWjz1NchJFbxeWx10lIRe7vHmBZbnLmOVamZeIAJy/s
+/veP8z9O6DENcAOz/LjM4hCnT7KyaoyAcQ2LbTqJPecrhyFTQLgfYCGJpsMzsV+eAkySFuhsnJD
cZptetMErivVcrDv33IR8lgVUAjdiNBLN2EN/icj5kkRIrhQMfO41WG0BM3LN3UYFJsgbz2Fw4bZ
OINJvH9pQGvcjqD9j4/gr6JsIMrNlwVpgFL7cSEf6N9S959FQ4qdoQbT/uNCp6GAQQsI5nQO5s0v
qyWkknrz40WW1E/g6eDDMKzdoiTajiRogahkrVLSGEveGJus8mun9knsiLS45ImXbrUP8XBrgDft
gMAuUu845RlaCxaqBLWjixuMHdSm1Cnr0oYKpHCCeK1xBOFDU8FfkIJkJZKGAYYnNpbgCc7TDBx/
NzToIvHKXZhDjBSBL1U9GQn40y484ZE/qnQEktcisecGrXU3EqNe5Vm7hpzAPGmGcFnWInVzYKWM
/pL4RW2nEN0CC2kpn4mrDtTQwQawikOYfhqiqluyoVMcFuVxxOhtSMCx9CYwEPEQXWEvyU+MPAaC
ngcu2OjN4PeTE/BDyDM74mqvOWOJrI7/H2Vf1h0prm75i9QLEAjUD/3AEIPDY9iOdOYLK5xOM0sI
JED8+t646txTw+m6tx/SKzPtMEhI37AH4axl5ko77HohdmukcuQbWh80oKGkD4ublXKWIMzJZJ2M
BxjGWZKucQ7CseZG5tN3RbpXZxm9rAYexOSNmbsn9Ik0KYM+PLa5Qbs0hAmCJAUftCe1wReJIs4r
3tH7to89casdy1sO0iYxwp/TQfQfypMPo3Nf+N5BUbQq1O7bELhnF1waV09xM9BfHWHPA5rqVvWn
trXtkVoJ6NPPE7+t7yj1XhvFbRwEcddER+abAeRJFcTFtLyMNrypm5fJE8Bb6PyQG//Mh/448/re
qWzaK3kBGI9+X9gFraR4tT4i7irXZDLTj7Ljj9tl+8gFVdKNcch6Jy2r+gPnaMYTEHwQcfYtV07W
5bSMidM9Q7T7zSdgcCaAsm3pvAmDyCrX4WMe6JvGCIMawIg2CDrGG7+XFhi29J4HvZ35xGIAlWHs
2/HbNrrEB9xw1zC27vmqr+FUPHKC4lwGuMsSYQj1hJ7u6yJC5+bHnRO89DnqnxXbo+1bsc9751Xp
ZT95K7rEynyMs0Z5hT4XCDhypXfsHZ+cRv3i1UueBU6nEc+io6eqfeUNGWIjsrzqhniuul+N77dg
TCaZChvXlRySshiQLYMltvmwxtS1L73Hf7IiWE9jDwzKNbNIGjvqB2LZHPNZoe7TAbr7cgDisA8M
YPqIhEFCm2g6qLJijwIopgzWLnbAZUDtIbJu0CYRK4YgwOxtUweiiF5VY7OJkh/3nUSX6uUgIUIT
vBE2p4Vmz66p92Ap/TsPFFw9aZLkHjDv3AXgm6u7gdEq3p7HACJ5N5QDj4kc71wbfZsG54pYSVMh
6fdJDhF6WYxZDVPcTvZnM9g+Jm1WeEOx13M749vDC/MbAAiWobChD4Xo+908q2EHvKaJqzq4dQHW
HVgonZtW1+9WROBCxqeKjZ9hAyB0XZvYdnICLkjmpOJrmzQgIhw8xZQuRSxK+mPtIzweHiXK57cr
V+fc0I+5m4Z4zIG5ylHEvRZt7OMv27eqKlRx04wf3ujEMvIvrMImzasJ21FehtB94Haad0Ezzdng
k32rLmiyeAKlQJQUrc8Sfx7qI8+LZGzQUnZd8AJG3cciBfjL5xCdGyVAG1VG66aOq3FC6VxVqfru
mFWlQZcjq1Z4JNFwCkL5zSHBvV91bQoYoS7Xb+Okjp4/P2i32FWa4cp4OVDSVOZI5sA9TKx8qctA
7SI2bGUqyLuI+PuisKiNiULgrLfaHd0W9/Z2ZABGPIP2/QA0+42UtNjlEZL5qQnd22FgPxRKsDEQ
FLm0SfM+OivO3qMQzA2WjaDmlyfXp149hp7MrA8YcMmxFrdv1EEDIljlb9uCH8o1MxXPiF8cqU9u
llECnDD+U9OEKbH1dZyKA2dyh1tbU8OAxfHZebQ5kBgUC14a2OW1lP2Q1A05d01720/vpMiHOJr0
cQ2co1W1n7ChoLHvgjwMooyOJlkDU2ReH7WxCnmaU3JomL0HTvUEY+0jbfWTMCQWgqWypQ9f17W6
rWOnaUp0e+1uCOW5HB0Ze1AluCtKbt+psDpZmMcokFARNXZn/PY1LBcO1rUYoSawvwjXexl5JTLP
1iMGANkCT2W1OY8h9tLkhDKJBnHHRX5mbpNSOw/7zr9y4Lgxzr792SNuzRas7aBea1Xvx6E8BYLc
Uz7dVCWi4sIfI6BJVAMoKnSJCObT69jaG2LDHzqKPqP23ZF5E4M7exHQPox1nToidONGgnUfnAOC
6wxQGAjr4hzWefgBGBfNYlSjjdR7gUBLhLrWRXeGmOJh4EHS9v560FPeplMXrhlqkNvSKW7wxr2X
wPG/9RJz1mEAqC2PlQ3blONeIEZRsQXy3kNK0YOGiQngU9TkGdjXmzpgGejAq2MAGZu2f62n5Waq
zk6gfzoFahyvSfQ87lvsEyTafaunBwfJwC1B2fj22EvAxO4KXDLq3S5RLtj2gaCNt+DE+trbD84K
iFl6d1FVZdbx39TqbOxVfpK5TgXUCSa0LbpEcClOkISq/16b6dvYaCfxquqBlkMf67p6mrX4iCIg
SI1v3qJWZaMe35X1f3RKXESLssBUr4pN3/2waeJJLE+oNcQO/WOIBFAtSTs311LTHQc7EQMujY0Y
3gM8zzxaPGyGMF6km0Wt2xwi+1zURD/V0rntl9RzlErA9dGHNnfbBJlGpOjb1iTAVpI0rUI80d4s
SybmCishGBR4yv4NgH6K80ccEF4avKTbXLWCIiBHogAtRndMqzunA1/sY2IgJ6hLMLzgb73i+0jY
zrHqJDQqHz9CpoSE5ATk9TEgThmH5bFe/Os8NT6m+iWy7hWgWZu487QnHJoG2gkcTOc/5bJQyahZ
AoitTzpPr8nisxffCY9TOSH6MLBwM7W3QQimLRpYF+ONHBah1ByKUAcPo2nQgHrkp1T4LQG5CERN
Z1QmZh3qlmDwv0EacPAFGzLo6+yxBGT8Ve6H+sNjwKd0QYaYE3dLzQ9iylGoKITMVdy4jf5JfNzF
SNz3cSiSlczpyjssH5ExCHkSbwg4ZB3uscHnDuRGudVr4wmzK2QToLF6dJq6OhkwJbTbaLMVjIwE
QSrzF16xN6cEL1Dky51t8ot2phMboyZz1XjKTTniKv0vqwRChrc+iXrdh1XTxWPXnCTaIaAKoEJ0
pOKQ1lA1hVc6VmvchEEaLrULIKnOWLMcROdmPhj+xJUFS0rAIDHYg3kvSfBNrdV8VGMHlM4FPxlW
35S3PhgUkfscR3HE3GueUAJBo2DDNwhvDsM68ATl1pDkjsWIKDhuYzPXESprzb0FuDoZtSBksB8L
4IpslYgreLj+TpDyrFShMjeXeTzXOyaLB1mOb95au9m80DUlECaNnAIJDYu9S0WM2Tc3vND6BuxN
EoJxBRl06kd0FXIM7t18Cvc0Wl6xFAYkk0cvmOcjZD9PJKxfZ6cVwK2RaiuBRKZyndXLLFPIw1SK
Ys1F1YyRI0QdBbRDuQXuM44ttgr2SmxVgyIvJBBMMW52cy3UoS+O6zpXcYGG0FEU9PwMutTV/gyc
gD1yC2GIDKq7FrjVHpyzs5/c5hz09L0vmvrWCY68uR/QZD8Zdz0tZUGPoMy0s+KR6A6VDRJWV09N
HBTRevT7dY57J4jXvoZWCmhebzrUkaUTD3x51YCFZk+ctZxv1eSxBBz+RY+yS2nwxvufTIdjSsYq
jx2vOnfVehYUMN0AztKOxXzOm6dIFqcVmEhIAItJoPfMtPOuXcnnsK6glKqZISwvPJHedAwC8+nx
jqVtbvd+7bz65EfbsF+Ovyaz8MSJCihn6FTdrm6xZrzwApTvNKtmce+t7cUPsKwF78FgQE+wjmkX
tWJHWMl2pi8O86jvJ3dxUt96AAe13uWlW2XAo6PYa9Qar9RBTLQiLSlyCJ4aapv6OBq78YFlYts8
WSXfs8WPDlKE+2i5AJ4BRshIuIv09C480DJdnz/PS/jmessFcMSrER4SnOLDnnTsfhEGWLT9cAcg
sq1BSTOAtSlaViWdyRXCxHHtHbNvIjPH7lwEKXIolmk7PtbML+MSr5dJw2baaREcFQdWX0T1dW3R
tZnubW4hf8rNj7HkO7xgHLx8nysUVPMdCPE7u4A5cFTBnsDNhlT8YmKKkiYH62HMUqcz2s9i7Q7j
Gj5EVQTN2Tq5iUXKPrDVewgKH4UWoM6A7sqx2k+z18T94r7PVuikad20K+oDcl+xl+6r4X6XgCaG
+KTtxI6SMo7a7rEOyhLV2fTEhfc8hR9j3aWwe5cJqvX3Xps3Vid5P3R3bVCjtsGfFZKlmIdtu8/z
9ZY6Bm2uN46x8Pwb0N2HpmKZ5iuw9NE5oOsjwP2yGY3YsGRMdq9VZeKyo2vc+wNNubMuqS6T3IhP
JRqZcVO4aVSxd98ufdx0Ncumyj2XvqOPyywQmi17M++R9MpDo8AmAWI0eMlvHNgWcI9GyyX6XZmj
pW3m1yhQd6XHqj1eBBjrVdg0UK9VPqo979Zn5pHmpsL+RcHX1pn2ej81SznuhtZ4GVQye09rMGvi
4FI9J+C3ntci97BZH4IByLqbV1cWedVx8qaHkQRg5xczpe3S1UlZLTZd/WDPxRSeSWATxpzbmtA5
KwGvQE4pEiMHk1SLD7liewCZk2fSztMhIAevn8xTU+DOvHqCQm8Ch1v0GXWWjy/18e/S6D9Je3+i
/BqgZdO/KX3/65//B29n2cTJ49fr6P/933/+Jz70+y/dNM1/+kf2V4H1v5TFf5FQn3+NptX/j2/+
z/TV2+nc9GuEP5f//btI+0/66r8cUftvffXvn/xdX43XDOKEVrwXfXt3QfD1foLf5dUhhWubMejt
Q7zi67fDQv8lr/b+VwRz3p9O3/ldXg3fHk7a49wJoYv+Ta/9r3H+6Rnglv+DvPpv2urIDXFIHMUx
vzi1zOE4hemP2mpOLSNNT/qDs9EQvoOg5KPC6umORMikVQSe6w+T9D+8ouc4eE9piDdl4hybP1+x
Fb7w18WFPDobczqBQe5fPXY7+2DJ5rw0cAD8l+b9P1xuE4f/STyOAeJCHH6SEC/uiuDR/uMAC03y
deibHqLJnQ94IiGhvfRrc2Vqvfx/XwruYs93IMvB6Dz/z5eawtblclj7gx2bz6ZtPnNSfVY0i5ri
/Z+vtN30XwaFKwURvDRYA397apqBZC+DpT/kZOYZjwDUAlkHBLFU/938uVjzf7sWznn2IfTfTub8
m/q+dzqoUjAq2gxeMlHnEqkh7SN2WtA4AW2CkFmCABp0E0urdiHYE4pKbPUETgz6p0cJm8nf7wTH
GXp4mnjXx3Yi9R8fZTh1EdF87g+ck53T5HfM2DMw1ItL7GXpl/Poh7/yqvhvVtDXCP8624zidS/w
JuNU3+2oiz9el7iBxHmxEkuINMcaycELgcXJ+Qyo7gxNLmJ6cVuL9VJ/QbWkug5Q0/V2xv5B4oFu
kL3UrIF9759m4z/fFuTNeFkm7Ozsr1uXDdJ4bSn6g/ZHhToiAFyFq2kKzt+J9Idx7gxoZWTSvE2g
WU+0bJ9s0wHUN9NzFFjImVF7suL6zzf2Hx9TEOKAY7a9uih0/jxdq6mBnMuuPxAoGQ/95EHLglRl
7YwN7mNHhGgGPP2999Cc//OlXRzV9/cl8odrb9//g1UEDid/ImjlD0tAH2YH0IcpGhoXC4m9Ybks
DsdU1MthZuy9ql4FOLn/ZrX8h3iDEzn/Pfq/hLe56Uo5CdzBWqJG8kIUiguqNEnapEZI+OfxengT
1N9GDHMpSgqOAyfx+s7wL4tT5l0QdbLvoEjod+j3T0w2n7OzwZPO5O581e2VSKe2ejU6D2JbEp20
0XwOBnrQHO2Acewpwmdsa088x9qhhN8sM9/1o3PpYR7gzXRfOObsU3OW9W4J5LcFAY5X9RWMIY3H
abmsLfTy8rYv9oZBBrpK/J7t54FqAY9AizfLvbT02do86aW3JmN0W4j1pBgWaNPghwJtHEDs92IF
gIBjHLFWAii7pjGW2FDLNJ99n6H62brM8tBuotWSgl1xuIBwoeoS4kM0r+x1HpfHCkozUtCbXC5H
yXGPwmHJ2ohHHS7wb5SCJF1naMzAInWqONic7sZ6vWjoqf3xozH1tQ2dU0MLmkywN/iNjvt5yjxe
f3ZB+ym9+nNbTx7HEnYFxlCJJxqMP6MtFG8z4zSzl5QefCKgpMPF+0lCMHTOVH6ystp7YXg3jiM6
VYzLXdgBtPhLqw202WMKn83lK3hotpygY4DucegJyOju6uKa/oAJ8hDxZg4p3mzt2a0iPGxznQkG
B0FP6tU6NpMu4zzEOpg114l0FxT1IR6LXEQG5PrG5Ahg2/TnQf05NxAwSfIS6AIzKbvPoRt3fCg/
dVjc4cCGEjBNR5K6dE751P/kELH5C4ZKZoSeYHUuUwVeg/9aop4Cmpgv5Yw84aHHRH1+qXt+o0r3
oZfobHIfd5JH69NCIyzY9cKj6cz5egBcfSqbCZ/nI8+emlEiu/QFcElMgchBkFcfalqg4W6v2yXE
Op/LeVtooJO361VW/RhrkNOkvdLVOQXbTKH4uV96dh82zoXMbUp88tnI5urW3XWCjCWmy0UpsHYT
uhQJVYH04A8Y3PMm8kcngDUFFUeSFyiSO4lfTscusZDZALbPu6yVtxNEqTH6mJPPWpXmKC9W3FEi
Sr1TfUWSUdXXuikJ/DjqgRXTr6jC5WBwAQLKuN2r5h6ONjdzH4MQchct2A321e3X3YcNxre403nL
u7UCxl1dASnHMJJdZwi9Zuvfch22yeK2YtMSbBzWZVvK85acqcPuiXGHeM27Q+3i2VQoVPe+KhIv
ny50qPvdOMjx2NT21a3EcOsvuDfTlgZf4q2GYfnQ75STL1gfACUKWj98LUcVFJ/1tnHXDutgIO0b
9YqnEM1mkoe49Fcoiar2c2bLhbfYK/KAcBsX43wBrklhCUMsVrmKUrJaYFp5HTNeXvWEOgIUMjYn
b/bWPo8rasKvsDVtqb40XjIvWEJ94SfL0rK41vbibg8qkYXzM4cCtQqf0OuBdgrNOTFN+RlKQCGt
g9CnoRkI++Y1xCvZifIPqtI/gupmstgDE5aLWzTXiMCR5TjLnhmkLHABoI03E9qsCN1//QA3+0LN
2GThdIm2mKkJbmuBTAdaKFzKxVUg3mzTgdB7GDRIEtnTApE8bFAyXOMh9P3dOiwnZ4B9qOH5HcTI
ecxXYvazcwAwmy1D6KWCVssmgwHYwYtqFwzLHexhMrWLd2HttruY7PGL4JDRwCqCHjt9GUp03y50
kb12eVZBhS4VYPP8bg2K4LYhmJg+iqYMhG0k/fmm90aROOV8Q6k6hhpRdOy3NCnBOhBw6TvmkBfs
rWpfMwJPA4GkQY93CjBuHJUCTE/vP4M+h4JpAfrS9vXrUkwdSFq/y3iLiWtdJ6sJ9lVbYq7YbC8O
5F7p14L8Kl6YqT+3dOB07WdQsANxMDUIcVqjC7fa+VC5A8EVbFCO+zTn/GThHYTbSKY5i3Ty2yOy
+pvh3R76YBCtWIGmAx4X3VADDS+psKBELa6uCxbSbSV0CrbZWQW+M8CyhtlKoiM2v0w+8SyQ7FkB
nj/OeX3EW+nEroJQIG4t5COLyccdLYZXZTAjxVjtItXdak7CdFDuOzNjkOZrA6aXNzodNYRW0A1D
bQ7KA7oVAuhOVniABi4qj2RR2GFT9quX9AvYGigobsIZNx8Q7EMfLAG0lBQK9FWmvexTz66HenUX
LM8RRjoXBOMq+BHvLKCQwqoFmiSYtqDWTAYm7wS0lkk0oWyP7C8V6XvPIG5Z5ExoOX8xpwNXqzBJ
0+b0bGmZmGjpdzTAxSYEc1VTFUfVlAWNAkG9PTvZYg9Nq/4U/mUczAMMkDIFuhimlHvXpoSdpHEq
Ek+gE70hahOIsCGICN0rPnjv+cCOBFTFvl+AQt1qIt9bfnIYgLKI1zy1hMEKSXXSt1CNywBkS1Ci
vyhnmvodKGGz1bLAr+vE/Fqcbkmgz5ECg6p9eRaaXcSCLVDmcPCI+cnbYnnA7lcHeEkwYosWM30L
hdag4/E4AtOB8HS7rOxz7GUvqZDb+jG4LGH0q12wbXGW0Ws4h066ijqA0qAHgVnBWtjO+BueSpvq
aLlVaA92ft/doNHUKYXfImmKGcy3ga7YCyB2ES+a9VUW5tqkrO6GzEdehI6WycNa3I54MwJ2OAoD
g70M5nqB+kRUQMuePR1Nz0KB2vXAdntr9NN28xOOWJjfISNIyobdgF9lP4rMOOFuhOb8pZb+7TTR
/oDmu4LWpXqLxsk5dbyeb0kE90jV5nsq65OnIJnN+woKZkCjHHKmRHtQ4vhtaRNayp/wz8Jdpepm
L0jmVO4FhrCY2Yon3tK+VkilqVPtwmUzuSjIMrjT7h21qgwLGmT9Iqr92EVyUz06KauUTa1nM9mw
41DSO2inn8XMnDj88dWT+1j2kItCKwl8dcwhee8WiH3oragg2xwC7zFYgIC6Uj40DKq3gESHvuxB
9E0iK9uyyyobXdzKyiOExakCm5sUnXl03Ak/DGod2GFxghf0pHyjdoZBJc60nTKINsC6KP1BZnZv
RG0Av+ldRStIQ/vuFHBfYVM0Z95iFXWXaC7gJtlKhmFBRm2ckSR9TloAtFAT5PDTuSjzgvCnXpA+
HANTlZ4bk7TyAXrP2zz0RVKRQSYuSNEI9da0+G8+gfrJFojkBErEpC7QmCiqsfUZ9r/l/mGCXgYs
XbkPKS7IVcCB3QcA9RqkgMkDqzBXEVROIdalzQI+QFpkeQQhb9XHTmXSYmic1ADRR88XwJJTO8Gh
XIbdHFp1W7rjjbSFQUZadsaO0x7GyocGJBvkK71NBcxErm7CbAwtDLPT9H2ssNPAWGwiC/j7aNSm
IqqaPffEIYwgvIFTZTjMEzR28IIpmIISXgywc5ngIEmeJwMyDPDYHPZIqFpiQty4KlD5uSR/n8YG
ywmTCkcMrs603utAVRkY7U86hDfYg+3+K9MJKtFk+lWi2egmObS8x3VYm30BnADhjO9zIc6e8r39
2pU3VVTQg+E0LZEV9gsp0mLxyjvODISbxWubq25np/G9VSTf2aIrIRFvfkAhzjPavikGfsPxIOdy
RxRFuir2PvheiB9forCpduje2A56jTtmx1ce1RIeNjB8ZVXKNMyX1PFQG6wmOkRLgQIRqtLYNTQR
LhbBupWUketNe/jQTwHahzji7kVAmxZHFmU6QZkcwKYa2769bgnzN3RJA62V0GCg/qkllg/2uh+D
EJ8C6MvkZijYioImXCdQ1eQkiUJ+91BnMQedWSTgc2o21UfJ919la1PSrOgt7mz81mqLDItuBnKc
fjd08+PCGZwIId8Td8GdUjygmcQNarzka05WGr1IIR8Rk77JqLj/KnX1xjrBvwz3UFVfvAjFW1Po
swsLsPdLW4wbcvEr7/dbpSxzD4y2E/s4FSBhwpn2oJ7gbSLfA8QOBMEcMo8CIl0aHLY/3MOgm6H+
XAdoSaYS7GnR5g+khd6bC/xXP8vNeWh2Hkq7QaDQ6AIYI1RUHQj0y8NwW0aZj8Z011eQePgLvAY+
/FpwZ6WRQX/X5STL4bXIQ+h0iAsukuAx1luzBXE86oxtFspoiFJTha9gRt9X6VxgH4KomDZXz8f8
z+uIjhN9GmG8vlF4YuA36rhFR7L3BCZXto/htNyvYfDcReyeAzns/R5hCWZOGNJlvm2xYL0EyNMw
F+OIg7ofE2vUc7C1IfPSvPTgSQ9Ete3OjcYVNiAcUDCJWxL63a5Q0ZLllfhu/fsA7FQfBrHb5Oj1
0K4UEVpTus0safDlt5JKi6ewRpwDCQ+60oF8YswTviKhbm0pzAg/PH0gEGiOle/+tkILMzZgD9dT
DclQ1OdLPHR41tttm4hBJeYWyeSiW5ic9gAd/wObqUzxLvIWWmnrxHjP2XPV8kPTI1O73XSmHZ/j
DkcrQAx4hj8E1lIUxybExKOyR4O266rqk3C+QN0ynRuFugcymJuik3dMGnSm43RaPe/y9QxM1eUZ
FeuhNNs9bHFVyK232Ppjp7TffGav0JNKHDlQ2SzKORxX1EIIv3XJtF0PS0junU2QxByA1bA/Xt2p
xeLabsIbJfTvGK5g3d1WTGGeUIhvzWpfrycTvIY1h9ZR2hvhebdMYU+MgX1SRNyGoT21jX7wAENY
d4WMBp9sBH5i+9Ub/hEU0/ssX302JPAdt2mNNSJo+cgB6cGofpAm+tFP4HB6d4F0DcWuDasr3Vr0
uUBJln/7gt++bt7dcg4YMZxG0QGogBgWymHvUzORzhKfJE0HnJdDI8qdrd+V8TpiwYNsu887YCnu
coo692lxIX8s6XJHa2RMEjyQqUsx869bwDCif2vB/zmINuGCwyEq6EW/2jaiNgNhO96i0EARjF7P
RKis1PMXmgwKnyLV/yARA3jmob1sIAjb8rIHzyFYtV/DhD29NfWTRMluXLAVoeS3OG4SGQDsns6l
jVURZSgx4LtAJ/wlI3EKWmUdiH9IZb927bqhY8ppP3qtg+RrzUdUnfrfNtouWm6EGX80CxqQLdD2
30Q1fQwKJl+Eku2plqs5MBlcl7a81u7PWjRJMbImaVuBMEMeLPXuHC7BzFVYFRsEMY3YPcWynIPw
pTHlT+XuVgFUZWA4pyOkx9wgZKzbnEz507Iub9swGdnkvwiKvWb3QQQwMyR49htwaUaYQlC1IpG8
etgdigGomH2/yeCvLtMvboBqFca5XjCKnCrocNaLIuPn0rdnxeVuhZmDl9j+UI6iuS/FcVEwQ2wE
Ru3aIh5G76Z2AHpN4s2yeoWIF33HBvgERflpfaAaUBKTpBzJEVTP3kWRCMUpTGfbl2rYwKm46iSM
xk4FX6AtD6wFFb5gCY4KBBMIi4zNy2PIWpt9AQvlSxtAsJl7OAhGzVh4RYUGXHOcfNJjgbtQQeC4
EJT15aeBLByVGXD2BqhH10J9syEelHdXMeDwn9bbTcBO2OZZ3UA5b+n2EBftqxHgHMyWm1JkX3Ha
xGWU3826x8AR1Tkmp/YwTAxxGeZ3gIcQs8/QoORdbFwUfp3bvenJvfvaDzr38Qihp5UVGipLopR1
7CNYNXohZXHlRu8KHL0RRN+g1DxEesUS/9p+Y/hC8wm94dZq5xXckrS9cYExQsTqJRaW8cTDgt7a
e+T7SRWfMO9A+tNC0IjDhWIWNcdhNud2Xva292hGAP7H1vUL+D8WsN5bIwkU9qvTKjaorF0QGQSc
U1pDQx9t+RGEC0Sq2NcdQdatALqJ4HYmaI/qEtGAFajeBN9MeAXAKRxQgetjSarVQyAFctfhjKSy
6g9oTyHZdWcJZLCENWE7+4hrHitbPUPryff1caYlpLtNS1IXDbJD5VMJ30cs9ASd73jv4aSPQCG8
TvWrLiQclCNCDDzgH2KY3Puv3lOsLKtqHMbRjpgiHXavg7a3cz0jS+WGJDDluwkI1yvsMKgY7gvq
3/tL9/mF0hCCQQ8tBK897K0MtrR9AIVaUCK1CUCTX8kOpWKTKYVlG6A15oEHQUmN8tSGH2EZjXic
mMcONnMYXKNfOPoCv7KDZawvafKFZMM9CgCGYu4a3gJ2Qo0MR+GjrLtwt4USu/W9PQeHhKMIvvkL
+zSLDwCRw1kBFKGi5WfdP3YWKaRegSit8m1c9UNP0HrnEp5Z2wYIqEhvtLA4E4pWp6+eWVCs6q/c
1kDolOmQ/VL/l7rzaG5bibb1L8It5DAVgxhFibJsWROUbB8j54xff79u2qItnzp+b3gnXegAkBIB
9A5rrd1A0RXB6lmEpnSLZzI3EtSNihNRhhuS1UDemg6uMbS+BoNEt2L2rC57rXtUg6Z1qLjdUT7L
jaLjo5bzSVpz8g/F9AKTb5m8m3HyiMyiksSPbsBPsoEn94EePQRadW7c8gu15F0Ay+C11c++hbld
kgTwg/TFiUoXmQLDJ+SgXWICtol1PVTbIod8IO76MTlXCVRtxU0FqiK/bfLps+Jjq5ROdDd7DwMw
OX4Av90bgh7Q2nq+644Neymv0lrfRHkG2jPOdua4Vd0Sp6CevvmG80kxQXDgnt9aQcfLzZu6ReVl
z2XV7oIyW8OC60eXW8vK03WG8E1YfS3h+a9D6+T3xVZRy89z4DqLycHX9dvm0JhBuc0TBxwUID6g
w+l+0CP9OKp99zip2VOW9DdKZo2bJCVep3hrMC7n0guVlUP4DpwVjNRuKi0QG0r9sZnX82jB6Wjc
ZTEb1UEz0vjkF+Y+I/YATaVbq3111yeg2pUUgkOi9+7a7lxjVQadtajAUK9TDbMh7mDWR4Z60PP8
JuzDea2ipLYsfb/fBPHwoe4MG4WJZjFgbuMeveaDYS59FxmUZI3sFLzJUnlpC0/ESAH7AG73VqWa
fMqqxLwdOis5aP6g35oWjOTBDbSFa6lnhAZamEtju8sau90lorFmq9rGCLIF+ujsZONrHHWfi7zX
dtwL9o/GKpxdG0+Y/6qnEOjIDWfdT+VDWkEykw04KohnPDkD8lfggEoun+anNLKD1dQrq8Q1+GM0
eLp1SLzYDnnTaFXQEiHkbedDHF3aBeIHTZp+bVQoWl2mfs5LEgppHGmrLMzBIQ5atpNNlPifvXry
VrpRWbvRDX9t5FhcYnmEVfIlKiAFpcW05b9p7tA4MHfy6F3XCDvjNrBqoEFVvjfNDuCSVxJJzWN1
d23KAWKV5pXxqq98QjjVGEGey8Gn++UKWZ9uY0Bi5+mvBGPD4S1gRIckMB4zaK/rAYjhiFbZSg2j
Q9bC+ZNNFybGrm7Ec0XAf3WdiJFjWKUJEQ0NVZSdbAj365ejLkmQLJnFjDOI2KSKRtRQRRVcF5Xk
Xqmem0RDUaOKg3WSExoMfXsb5jk8XT16Muy6OpgtNC7YU9lGgQ2541c6Fy0qS6NaPqp2fWB6vLO1
DshfksJoSHuEUUATL2zXyxduXhsPlqboD1GoloBlw2jleTm8V81q1iYWAS+dyWtI/rotN5ToEmiv
7gc+Q/bGwdJWRPiV5QCF9rbr+DrBMJXn2cjK82SaDqFx4hRyzMENa73OvjeV05ioxcNc3REUm9bO
HH021SI9RcsR19CGVxz2RPdnMzHZiPg/N50CqFgeWnn4TUOlYGVDQMYF0IydPELg7cfRZUy1m3Uf
mM/ugPxWMvhotenOZ0V12vXoJdXezJ1gn1k3oxcBVheNPBr78JHA2QzZnR3cadRxF9jp95hE+yoh
bbiTQ7JRE+9Ht6zb+MaBebTipZdudfIMOjHJnRW+8GUekp67XC9aOLWpeTc9eK3fk22icafpK9uR
eWM7s/846bfFUD9a8MP9upg2iCGvdPEUO+LpbCdPve3M+AC7M+D281eukrdrIu4Ha9IY0QMd+99S
Ia7eOV2d7C2DcLhRI0kY8apZhpWwT2sE/7RgV4tHvEFiiNBdaS6GCFUGM3rIorjb9YntqiAEeduk
4kVT+MUtIoZg2swKRmuA5MKy1OHuqfiUt+mo34VuvCKVqG/8dl06ibv2jWbPWhuDDvR2Ii5lq5a1
jjP31MVtuAfrOEPSHgui4IqKEZF/rSo+e7o1O5WvYNYw8MSXgd+IjSEPqdUFE9gN4hWhiHGR+5G5
c2bVRNuCI9n4Zv3jKLJKfZ15Ljtnt52cEopdXvW7EKbcbkJH6nIkx6zgCXHKeUv02GOfGwmPh9Gc
cwtEcEZ8t13pimXeNFrzMmn8WyOHLXqCTRRGz2mIgqYx1suwrKeNFrRPeuLwy6OoMU3qCum4lMDD
EBz8yN3pnYHIUuuXh9KzCNLZwdbE5QHImCyjUv3iu+Zt7OzRVNmExfjiVeXH2Wo/JSMWozYZmwG7
FM9Xj3eTjgkfTMaTFUO57aI65k0SntScGEajKMQ9zBcVntYCcvo3FAqOLfjI2zTQy9V3o4RtrFk8
s4NrbcNJR+vSAUYGhcW1nXJZJCCcPad5jq3sS2O7X3BMbiyIJcT5gy9j5b9OZr0YneacB5YAzFvk
Q8Z1oIRb8Qeo+nCLXebySIyhge4Ztl48Ydx2LsKWIC8+tOGwJMiygB+DkF9KBHXk3VZ5C6qw36Uh
bztIS1FqfK5nLlLP4Xd3ZJsbumgRhYQaNSv7FJQB9MXQ/aB7wRfDab8Y6CQ21UOUoP+RBlhwcIH1
BdjiZ+ShDrOxmyudZJxOvtcGxW3NaFeqU6sfsiJ65i10TNSw3iqgUlOnQlqi6+71Cpk1d+ymzZzC
u4X4vTJ6vyE+zAY3F9GCXFx/Uz+MuTWssGbrw2wTAScV9T3W+/ES5TGVDj6duhd/RigcgTT+0Dvo
KCEgi0Wdynyd77U66iGbzK8fNBXerIP7JCN6sRd8F6GgUTpUKhEWN8sXre7vlD5BacQaPtYeZBgL
GZ4YuIXa+jiQxgIlp++6gt9ixhUBEqe+T6phZdjJa+SpjwbGIrFDfGaklxaRg/RcT1zAkiEkoAQd
YaE0Sl/1ylVuNmblUU3wvzBXpoCY/QYFo6gruExVpYqobmjmO3xRM8+B2TWEr4zC2uQTvkqpqZB1
5/pmJEfilNkXLD3oWRX8iQxWkQx3eSTUOnRuIKdYqwarmwBFpIGxxjOQ/0pBUzJdFCmGbaDjzmLy
iLBwczfGKCV2Fs5l5+NvlxaIkem7bXATdDE2oepsABWXNwPRniK2tXVTfQYm/ArrS0HKRYQOEN3i
dY3JHy+zTjnYwFj++5+iCUDXH/8UMKSaQ00P8I/vcXmBHkyUI0w3daZ97IAT1Qkuq/hKiIQeNWeP
cGjg1Yhhde7yvz9b/5fPpmYbFapMSlEBikUR+VfAV2P2VkaoP92UIuOd+USM+CAt/GgRZlB0667Q
p7MNWmQatY9UfN+Cm98JL4y06Nn3gglXHHEgcC1T1x7r1NuOJiGf//6Woq7f+/+QpjoUM3URpjdI
Gv7+LXOEGhLTTrhtXL5l2OIguk0z3PAaxpmcRHgt15JFacOJDTxwVUDGqiH5LsAcUcSvmCGYAyLD
XReCc9zpr4bw5dwU9KdT5K9xnb2mhAq5J9amjlEWxOFL0UQYt/cSghiowm8X4cC2Mu+q53hyoHwF
OIUSp4Gb8J1EsL100hAdKRx5ZKYQ1mHDDeZxn4hv6RpIgDZCQWWs0+MYm5thslKhTXGesvCfKB9O
nz07PQuHjTjPq41gYVo3KFyMn3QRZIzsamvBbQLkUcykHmtjekzHcPPf/2vN+AMc64mKsrph2Q7F
4v8ArJZjVCguoY9NZCfWAonqFRhVvF+BN6nFm8xsBCoqK7fEaCCtI762jOF53mm9ubZHtWA7IKLs
OkgWKQiYwEOLhk3TQ7gV+/U0EM+Zs9RBsiEgflJ7/dn0SQCXWnGYG4SYQNB/z2al5+XWFmu7mtYy
2ByERCwMaCxZ+BogaYX8E/HqiJ9OJBTziCBZPPDur/FRUCkmlpVhdeki9hzrm9Ih+kaYoagJt9ls
oau4vR9CElOJBmsoK9JnZ8YjJqf9muloBUdzt0C0GvCl77ykrYNVKObDlEbmWzvlnzQeyjUxB0Vr
y1Wct1+hLIlwfZYhYcZHpEN0G6r5a6cTbsygHLlhS8pLzVZ5gKZJbDgiNYLW3pCrTxh6xKuI+JiE
5pBYOSgEuQTXmj3Na88y1g6R+Q6O4jYslX8Kndsnz+FgoPb4Wesx93zoPm2c4GCp4MqgdQBkKYqb
HGEFJUN6q4qrEnYL+7ESl9vyVTfiaTcAm4JpYn20mCRDgPby8MUcwhrjbO2b3dFA86AUIAE7ItVQ
e/bGqJUXeFa8dPmq1TZAilYZxnOXFP1pslOUujoVMEA3fjR8C7BGBT1kaOtdWjRPf7ld/2VH0Szd
pjSobSMLJkoe/PoCCzowJugFJhsYSHwfNlaHMWw4RGAghDgxTmtIdInk841fiOSdSJgVAklnCgxD
1aZ/we/+ifj2DI9NwuI50olI6u++Ugv13y5RJNqkVvC5zOJ7zOetCH2nA9zretr6AnFWDP1HAb2C
afXqq9Unw7X+8r/5l5e74YG31qFImEAi30PPu6jrfYRYok0bQtAZO56q7kYVIk0gW9oFSPGvNa5a
P1tf7Zr8SwDkvBHxDVvgx8BTLJppztGYcz+oXfQBwdhpRSTMX0Tl+BckrvcHTN4zVd45IOQ9TTPM
9zhcDGyTNPgQbsYk9pcKWXSQFWiWwJN2ffQ3Pbo3c2o7K4ufbZ+r+1D3h52jmvVK50QC1IcpiQao
6kJyZI4ceJFEo6Df8+o1oyVxVgPyKcC8ovM+IiEA4EEdMpzHvFBuyt5rtkMyPmVTXCzVGVSsntUB
IQ5z6SmW99HDF9LVs14/ortVr2RMPFAidp963uiJsSTSh0j9QGAt/VRaSEalVd6tyi4K1zwWiEDF
wZOd6Ws78+7scJqPHlRimNbGFqLRMjBLexfXPDYGsj8LXdPmdeQpn+qySZcR8F3uYPV5SgHrKsZG
xBwlVDQnpuZ6yoeQBK7KHhHq4X0PAx+8Tf7owd0CcJihEmgoW0+17vMu+G4VcORsY+PHab0pGpeA
djHGyL/XMMDn6lB5ZXlOpxznNOFthSbruKmj6J92iIqL9fF/nNH0tegg+E3nfwKCTD8rdYhKCtIy
ezN3/6gX8a4A6i98JmHR/WQz2f/jOdRmA2zuwVgSRY0ubCYKhFC+1USzyCEkLqs+/KwVQSUxAx0V
A7oPAAbO+MFk0ig7YuiW5nmajlyoozv/P4UisL5/s7JEuRjqLHoU+AEF72GIvntvpVpc85ZPrH8q
ozhauWo8jVWqL8tw9m613tafBhMgXgbL+FbOqq6iXWZ17O3LbJomP2b/7Vx5Kbn4387VvNeIrWSJ
LGK1l42bokeDtM3PvjdCa3dE824MLSIkOi6DSnOwc27awJxrsqQ/m7T0fu1GFLDYFwnaGZ6BV5lm
B5hCwUIR3WrKUX4aQudWtyvzkw4bPcnb4RSMM+IF4apAi36dzMP0YpXVIgcm+gls7dry4hbzVHVm
Ex7u7O+nqfL38ggQCfqIfmAjTipmZD/xCWL1eLjJpAYr0/Gnm7Y24mBJ7Erbw4F2KqoNuNpe9kO7
OymFr34pkyjeTLGZH+I5LA6paEJ/dBapSkTn3YTsygYxlOKQlInSsI9zCA0oGJKDnEvHUVkF4Rij
Wj+h92zM7l3c1OhOlr57F4qjeRzBI3gWIW/ttmiM5qOnVsp9mxZocSphQYa2L+560fjEUu98B/a1
VaIM1LZD0KGPmtkZCkSo4Bhte0fEZL4LSsV81IqoWem9H6zrsbYew6AcjkHZPFVZ5i/VUMU+TpK4
QdR+4dhWc+7UtD3zd/SbPIqiy5icEM+KSFMGW9mFdxuc/+skeaHU6rFmimI7jAZOpBV1034gKfVL
I8dKmCjvx3qzfPrxm7vG3RT3G1MbUkBqVFHwfQRxG9PWFjU20uOI1QEhvRmXsY6qLdg6Y08Rp25X
OrBIXaTU7ix81VXuzsVZH10ceapBfEpSXPRh9Pp9ScGLZQFsEJHRJv4oj9K3o4ZY8GXsegRnUt/E
aUiUJ63RcHZyCK4gO8G3iv6Q99ZtgMTkptembtnPIdC5ZggfnTHJN3PdV5tgVN0z+qQkcZQs/hZS
mqStwuyl9ScNeXolOloEJA6AdEh0tACAis5Elqr0SSZRQNxiy/KLdZnqxV04hShMOnVxN4kG0XUR
gQUZLycg6IYazw0zSthaN25VfnW68Qjs+kWPicGT7qsQcKDLhtdTo8GZFYDJxQuPJ3/QW5dcQf3Q
zERC5mxPCA38LbFkxMTyFMHKNinalTEQa5CDl/m4AXRcZuHGyaxoVYQKymDIP5PZVL4qbTYeE8c3
7jJ49m7spPPHPiXwplZRAPTLDahWolkl0QEEc+49UlGXJkdwm7DyryMB6iNFVc+3ZD6n+zEd0dLQ
pf5X9ECgFeH5qc6+RkOwGUk1fbKamioUlRD88NH9pOGt5+9Jcf3oZvJlcu3zA54QX4xuHKqOHEiu
Z8cQ4w7xdWt+Dnz1YDe6/Y345qM5W9GnzPWGlWr58QGtruwYQY+6LO3z+RCbWfHpL3b6O6vYlDRL
6pPbpgfXjo1G7D6/UMvIJ0ddaIfuP4kdpdvISyCo615U7pQShTXk3OjLw/f990t/6f9x+P5c7Ndk
obSjuTJhtDx1VUBlkWk8gQuKn4phAQCBigoFdO5U/Myy0ezZ5B2WJYc8bS/jmV6ERPDEElecMSq1
v5Lrrqe9nXEdt/QZTSN5xt8/o8rrY5UP+ePkgsNo+mJ4QJKsPvh2GC8tovWvQUJdHATJP2bA27am
64NLq93ytd+DpExem6xo1m1UuEBEkuYjyfptFuOoz+3jGMz5vWK31jkLu2MwOd3zZFnhZrYpaKQ5
aAfkPYkvytGEp8yiSkkdONpCq+EekK8LX4h+TouMhA9kHfRtsqS6d8R4447hSs1mn7oNVv5pxnyV
450XO+upRcIHwczwRWtPw4Sugz/lyqbvkIiWw0Fvbtu4jJ4Cz233rTkj6TAE0YuhxxdD80Isv7/E
0n4tgoVOyjvbBo4nlXN1E0FVLJw/GL9zbLiNrdrRt1hLjCRasHXFajK/mNRqWVBNApuh9I1zNyOH
FhTTi5oiEagEZKTnZjLOYaB8mnhg1+AzYgAEfnKoDTU5ZGX940iOKW52n+QoK7wbl2vHzh4bkpqc
e52O7eq+Nmr+4/9yOTmmNvFtGXYPjmUWq7HrqODUZvBQanIvWUHRgtaOT454uC3fuq9sU/0kl+qh
+WNpPyPa8ba0cFLnW6EY93GZaZ9sfypWGoUflnXYBqhkAEqfy/weDY0tjyTSKiaMMHGkpmYS3ARd
+OPo99n365QxWo/wxC7nXmcLt9F2eo3Qppt76kGZ5l8br9TQNLWJx/8+fl2b+KV6kF3bKg7IrPib
KJmQULouuZ4rx6wiP+lDCmBAnCon5fj70yj2clYSfViORYLEazp9YPNE8t3V6md7ogxO1EIaIH12
nJMAYkUMpzGKlI7YEQDxFsA4WK2sBsmXP2nIZp/0EBHat97sBQaCGtWT3mfxSRM9MSd7OjvVdeX/
03mz+IS3q1w/L+ATZO9t7vp5Yu7ae/tmYDOcbULOHipHFB5dSQyzwDZkjhkc5Zg8ujaJnEAxb2Fr
4491/7Y4HH3/L+FJ53fBBRPfyTBMF//EppadcHp+30bGkCQMAQDlWxSrj+1cuw8IHMfHJvH7hXyi
MQm+drnhPmD6RMfqbdxlvHkb7xFXQjhbn4QJ8XV0Iu+X9XLcCJyvqf8a1d7Za1MCJzzcsA/e7trL
kRhT5wZ5uMgGhBQ2KgvFzSunZSPvNnkkF7I74lobJleUg5eLu5qfL6o5VJdKgVFcpUi7572XA1XA
KM4KYoehCh1FdtXcTR9a6A+yV4gVoO8pYzJmxT6yXuY2JWgyWfu0apvToEMdaKMk+1pZ4SL27fEl
w0wGoPtzhW19861d07v21jFA87WajZF17ZfGX6wBSfkvZO1C4UjLX1E4u7qOzp7nGu9/RTC4hcM7
yP2mBCkpSdKMlU4YBy+yILPc6coH2UmSzQDI50MZ2cVjNL0iXbcHIB4cbaLj4Mx/dksfZjCWsX+Z
9SKnfiA3gWaesrHmSj8YJvpYTanqB0scGWJMHsmx62wBEeX2uk4eDREc43yODoNDeTAibeO6rerm
lMzBj0ZOEFUacQp/jsklM5vsQk6UVjpaN7U4TxOD8jJytVzoJZP3t6TJn0+Kg3NouhRYtlzyq++Y
7YHVR/AAQ+OblYPbaKJIO3Rvjd1E3Kmy37Ym1mEZrIw2anbXoSrnh0mj3ljNESA1Yl3mXdJQ1sII
m6M5deDWRCPHo9hMVx7ISXTEf5uQs6MHYLKmjlvbeUq7LQjOpXdq0cfLSM+eAeNoWzRem1NDMYAT
mcHmJMYL8OSby9okNpMTKYl9b/b606wX3r3jRPt6KI0nAwThvZirAGRd5xrRM83hQ8F9uSp0pdpC
oYn38igeph9HhGR/HF1nr0cBFXz2iU6xvL9Yw8bvGS3xALiI05i2RUaLcJD5LqMVOqGfxpNaf0va
fG5MMp9UBgon5Zi6FXKlYw/Fi95lyNFg5dY5pf8ClG1Q2Jf9t/k4iYjiO2iC5a5yRMzO6m8nr/jl
MnJCXiuydXMJhwmoSVnH5J5nQQzJz0VZa8CVD8EEY/0GKc77Uc+rl8GHRZK2ufqohjMShRCPjlWp
xls9yisKuUBDS9g0Vxoi9Y/oBsYggMPgRVwxTBzg7zCi/SA5k/yqSXxA92pBWH01VfW2GofpOerh
FMyKM+y01Pbv5Yq0tgcKQaA90crbVdyeI+iQgyPv2aEC3WyhlL3u3mauC5HPT5dG0OdUOTKaB28s
btJqDB/JZYeP+tDpy8hzgfSJsbcVwLthtIz+uRL+ozWDstV9P1o2oivHItJVawDfMXKQwuMM3vo5
ntqDXCjHFA9JvVmLmwc5cb0W6EdeUShvQQxS2p1ZhSuEHfO7Lhjxh8WRo2fFXWnl1h6E3erduFwh
J8WZcun1JEucWYsz3y4rV8hxuUyPxstl5dC703+/bOMVf9mz3T9udlIQKAdZCHuQDiHz//ueTTUp
NZ6S3P9KXbSlpjl2cYNeLh66iptua262l10K2mmIQlIEp5jxCW/k9LuFQJcdGHri7EouGsU15Mrr
cnlJ2ZWXdEvrlOpGto7It9xFplHqN62PImK5lyMzGpZ3iRx2ythfB4MKloRNXUdxlzPkPFFbCrI6
aXI7Q5G8u0z/uIpGFOmmrjNrVQSrsna7lohJVx+0uKgoUysOZdMoKcrswUp21MGsD78svi6bxEyo
ut4e1eWoLLmcHLoc+h2c9tYx/LXfpMWxyfNpTR0pVDKIvVHYkzHZWE4QjcDC6buDcyjVqd7aIZmg
y9h1Yei1P64gx7zS+hvsQxPCX78k8HndkQwzcb/w/3lD/ZHAD7w5tryyVb4kDQRVYhfgmWq3goza
jUu5R1z3Erf3xjv3RQ5EKGCTcBZ7ypQZ1TKZ0aCT6+WYPJqBk931X3mTiKuKXepyrd+vf/nQKHa+
O/ykyZg1D5loUHwLVbO6v9gMwnDABb+OBC71dcr4YAp9An6Xh6RNrUdP6YNlY1LmJ0AO/BFQfUwt
PB2Sj5gdtdF6FCeY1B26nEDElROA0aZNk99K20bxkm7JM1NsZDeAF7PUU61ASQwzKPR/zsrI+3VW
Rt7lrCoWvzsXXkD+RAWjDCnE8bs/6dl9iFzLpVGC/ttcJtpWDsnJzk37bazX3zOtye9T6s0uR/Sj
+EuyAqXU2KAaprAcYwilC8jH1qlCKWXvNNRrhjgXvDQO/Bs/NJ7n2V8GQYU26djBnSnr8LGvjPBR
S5CrDlrlJIeoxVdgyJbhcrBi9rgO3URqDeYA5SMI/VrhnRD7dk/IRXmn0goQC7bnlGIwPyfGxDOP
lTIv5LLruLwIRSz7XyaIFSLSrioYGyIzvu/riuhGgjUXl8W9qthf28kZn6e+yKkda023dlkib98V
JwDgwzkJ/4atcH4XGzKpv22opqmaoOZI2xj2uxgYuWq3huA9fhlrIv3qTT7KapyjdcROeygQEC8X
Tmt+N/rQ28+x2j8Stm02iZMNC9mVTV9+sPO5OsuOHnHfmI5D5TqxHkqEdQxi60H2Oj/vH/vIR02t
6vY6ZcruiK2alzjXNCmrYhiUvYxhXWJVqeuF67BPkWR+W2fIKJbX+aBcraWSAtLECMtgF98mZaou
pd1V/N71Ji9btg7Vkh3dOhpp8SiD+7Ipk+w+6OvyTvZ8foIVlWttWLMiGxDX9nV9Afpx0WOg7sx4
NJbyKLNH90M11YdBxGnkuDkl5g5grfuhdcv34wZMn9sphps6aGrg/82Ss0RW7FdXBoAM8mHwotCR
Mkzim79vbm6lNy1i7MWXZkKTI/f9ettm3V08Tmioj3k4HoMC3RF5VCR5syXVfoc/11hAV1ksuhkg
BsqBGueUanRHDyLUpvS8cIccQXYEuGKvnDwbH9lZvBtysdmrk4Eq6ko0v2vQFk6f6N+cCZn4XAWU
SUzwSBA/J8LlTuSVhMjvDCzvBo4Y5AKQLJ4z33aUjgNvrSfRP3oeIactSJOz2HquDVpLzcEVzXWs
R+BVBYl94+ietvIw79pz0dvb3K83YIeNTwa8p+VUmtbWShXjU2u7B1/3yjOFIYZz3Pp7XoHJx9I5
UbYzOfBVEgicPxt3ridwo327L5pU28gJEEJkiPRAJW0t3GYSTx/AFfm3V0db+ubXrnSspd/9tlYO
yRW2Uq58C+n5pgwm6jb8bOa+nCg8mCGk1Oobg0JjQGjeZi99J+QWtcEMg781TzOlF5AprqBw0pND
LbvOXm3Ho+zxjvkx3hcoPUyxOlCU++eYXEIO50VDMOB2IMZbf4kNNV8N7WhvjdzG/Sqn4HNmgGYk
djntiynLP2mAfuV44fvFdgrjGIHjIPwMA5lYlK15JzPL7QfNbJ8o0xV+Bt1JttIbfVQonJwk0hSC
m/SrUZv2/TjYj0gARE8grWTgyWyQyaYj40dm6IZvnVQsC/pflqFtU8VeuPpv58hQSWm/e6R4NzrQ
lV0dy8G23yWiR2PISy+fjS/wR5qtY6ruQTaKOwNUmADlXsfMEAkK6q7UP9bkaUqFaFKPb2fJte+6
cr2lTvkN9d17ZLTaxxAZpV3cewRGRTNZ6sI0sUSuQ3bUqHC50WdAg9u8LAOmnyDw01CkQozBZ9dg
WHnVWvWAqpdjk22pdux9qGxFXdlGSUZXdMvZrCl4Dw9PdmOQsHsUElENELMwerVTr5pH2UvCufgQ
WJcT5Uhm98A3YoeSItHXGBmafSbkfDsTGqRMgU3CAXk3poqx5Pd11zHFInN9ybW9O68z0F6yhGDx
rASfkfpPPjY91CBND9lSpgAZyVlFSddK1M/qHGxVrbO//b40cdh9TLHUqvoeOMs43Lp1SG2Oog/v
XNFUKuFcCv4hxpuGd7ZVUUxbzsr+4I53OHvmVql1tA3kmNdb4V2tJC1SKxMCJtfzKkV3blMXHEAV
hunJmNuX2fHQ/7Ix05DBSReyW5eDeeskIVoIYrbRUwokuoN/e1mcUmBSR5pjL7uBUj07VtghQFZr
H8OkWbiGhdoRMvaAeq3HCXWNY2lrz3IXk0Pk5vb4t9EJfrVzCBLzbE5UTwZxhrOnCUGkUiOWdPXU
rm6ZnNUrAkrv/DXFB14Jc9zdebPP2wfVKuQQInMbouZzE+suKfep2RuiCTKwl7I7U/CPt50Hvfzn
kDySy+QK2ZWN2jpIgftac0vWHWGLoENa2XeMVVFE0bNdwA6PZtBLCdSJj950Cp0+elZ9y99TyTxf
yC5K5ObSQR9pK7sFRa17KgWe4zr+7Df2a6JNzjKw/XHnhchMt2G6r6k08yLHIzGum1D9/mXcIaa+
ixQkqWU6dETjbCW7MkUqs6Fy4po2vY51M8WpZnWrNKpx9NWwWLP5qSS96V4b763rq7A7rcqMbuVs
QOwD+J6Yris9Ps7R1i8rCqJ6cUXRUjNfGah3HEfc8Bu4wtVnAgdQXULb3/dEJp/Kzudhj6rPZkJR
l1hP23Uzw3+sdPMYsbM/umboXU6fxbJ3p4M9X8pxTCVzRb2HQwRI/xf4g1EA64Qja+wk/AFLQDs1
s8bvAGgCJfJ2Yc1YiS6Cniene4pG30H2UJgJIclGqmQr9aqPSWDJMcvWyGA4T5Qo/21Zbj0nA57P
DQhU78GczijQp0jxeDk6bLqBxprRhY+qV/lishLYB7+3T/+9QwDwfLdDAPh0PduzVeDLAvb5Lrbp
UMW+6vO+fCl9SoRl2F97tUd/78aINNrLse1bFHpzUJqCtGQuLDl1WSCnLk1tAdQeIugoTVjd9lme
XgLRpei63IMr6XL5hV1SlqGhMKuAQtl98WM2plj8AxIaa4lfkHgGedQ13VPtdNH2On6FQgw/J+V6
iYm4LvPU4QkN/nOh56iTJVStiMeV02fzs66lPFNRhvBKUE/P3jCj706M9y7xhssyZXb6YzYqqAiK
TAXWhbr2LUQErlmIqyX0LqNxXfzOnHrXvV6ZfQpUrfig60V1iGmtEbsnb2zvZF4yi1DcUpLhk1lb
1cqM0/bgKYl3UIIpXClKnD03BjXmGgL8nQwQ50EbnH2hDaOVbXUyLWxfCvHt2LWnZ6Ox0NmfavIF
oiuXQQYaDqXW5xA6hcg8iZD7670cTNlTX47q7nIzG3Y5bowMH1cukU0rbvzQLp66gYpV1/HrWnnN
y0OjWMXlenExAZGdKbiBk5qciURrMBkteL2eFZ9lo2fRy5yhwSF7/qC5937yLDvynNDx9a3RetT8
FOf823XgPqh/MbEsgRr8zcTSAROC+ARrqxsiLPfOa0nGpMl8ijK9tKGe7YjLhceUOtTHsZmQTsH5
WFqUjmqWcvDfpuVEW1qfqfVd7qWj2XpUYQr6s+wkNQJakOjCW9lVxk47ooJ5vji5SaL+UxVOcPhf
ys5jOW6kaddXhAh4s23vHb02CJEi4b3H1f8PihpRo/nOTJwNAlmmRZGNQlXma9rSxjJVQV/O7Xuj
W2AE7C2AwGaLrhzMDdTAJ8jn/TILfAA84+icDb1TLPKH2pOd6uFOtJlTfiAcJGpxbrEW0TjozYS1
A9vUtTkrYIZxPTKojn61J0Or6WScqGQe5Mj0l+K07GaNf6VUPcf8pLsTI0q03BDIi7OtCAvLtHfd
lOgRIWTyyVsngPimj+kh19HjYrd0MvOBrGFRk2dUfLlbeg3SA77dYFUluipJ/ubktr4ZHA+NNdw5
N9mQtmhp9dgnWFW7GEnu3LxowDV+uguntgzXl6Mktu1WpDi8IwNK6bF/MdDJxeuIS1VQXxLtHPou
IhoDvIH90NmjCGNdYFW8iKWjyrxxBVElWStl5+2bOpw4xu61jvvqKCBrtZrCM5hEPsxpSRcXKXEn
16/qKKKvEQLyJmb9+gwxIvD6YabxxM++1kWx2KlK5R9r98cfzSK0WhTFSFWJ4GvJFOuj6HObH1+L
pbgr9GNb2aV5ml5WuR1GB41a3Y5zI2AYuHJHWckAy9hxT77Ph24sG+Fj40MrxTg2+14k9cWJdffD
rF/bdEBHUlLyJe7V6o+qVr7hwJW+eJHpzVMKHrtc5UCtSpp1xAzFOoZWbR0Do8q2UJCudpTileNP
baIjte+QMQrYzUvTAbz3wnnaIlfzlZrrkUbInPbIt+Bqe77+9usm9sLPlvCvm6mrVqyz5LfR3pRj
+yj5VTPOupLUYmNIJUcRGh1lMuwpIJyuUmhkV/z4jF0u41vvN7UczzFA9RYSPOaV2Byw+pTXcDjH
SLoVgNgOX+ufxW9jxX4vwfti2i+01a32bYh6CjDLLojie8Y/K7BEXnFzTGYt8q43Q3cqgPk53pgl
NSQrqWZiRNYowaIuy+iYNA3KPK6ez6MCThlWCbx0bcfY55xc9+V0EeHXpSzkdafF/varqTGjbo2+
VDA+KiXG1yS8lyTf/JNKNfLSU8m+2FJocqQarXVr6RJkPlyMV35hynPRrU8Dg97H/Uf2KGTi1WYj
oDXTWg25lbgcd7jLpgekpZRVAwn82uq6Pq8M13oqLOOtH430PZ8UhRxsPGejNyAfVvavkQSWAhtn
d4E1F/gv1GjuMkxcHFU1r3FlF3dZ2ARLNFajlejUgto6u2hZiE7R5ClI5dUkJLcilBB83SM/ywEf
+lROniZ+iEMtPo6wBRa5AR53VVTwihBaTfZ+THlERvOebdp0KxrFJZq6P+9k1UCpK6X48jVGhCy3
5trWe2kH4VuF5qaXwQ4X0Oc+650zCn/OuZ3uChVxZjnKh6Xo6KKs37ilh0BEMmJHjZHAvrH74VlV
qZz11lPequ7e65FdS0nxFImOttSYyjJfXDW8iYsnPeDk414kks632kj7vTKU3776tVLHoCbv1YVo
g+X03Ya8wEbBAmC2joeASomXf68NrJAcU80OQSdbJwXNoTnflOTtf4zIPVlZdbn+rHE8u3nkPzUO
GQ8iCg3vt2jqY6dByXkamSnS8iua+gbTjN4Tkrj7OGvCSwNm7vN5Q0QkXeN9jkXdLwRzirQaRnIr
HtLkBDVfejQQbCrLsb13paq9yUq6jeNMetRTY1JIjZVZN40K885ah4WfL0VvHPrVwq9y0MU5EAKB
aVazOL4oeIiKf01cWrR+MdAOf/4EIayQdY3t1axCO+LQj+qtwRUQOtkQwFs3KfUqnV3dxIV6KQrg
mbGs3epsiAxciT4Cp/Ca5P20+ftsjAcjW7cqpVTXQ7plxBhlGahResmR0QMKK3Xn0N+Klq/mr6G+
YiQX0REnSj8NlS3JWbc53AhIurKKBZyGfJBpxu+oBiOc675biY2iFeqWDwZm9ctOacZDnyvKHv2Y
HmW6UpUQbwbko8XBzjHH9kH2rHLXevZv7TrewMdszF4TL9FuvHzmcqw59yLTkmHw5ARdfhNR6FrP
Suu6n3kZlSQovrlFthOdrVc7Cwpx8VqEgWbW6zBAhFp8mjmUw85SJQuyNQLIrZKFpDTxVR/d0jjI
OpWVEgIXDi61/8qzd22VyHvQNV5guZpoKxmBk+MwVbg4Ta+rUgp+WDE6IizBzZ07oovcIDywAYUE
zWy0m5kYEkZkW0CBfIs7ib9I6wNeU5P2P3Lg+v/YTFoy/DJ4VHyb8Bb5ewpcA9fpoa4SfwvgQ5lt
0VwUTapuUa1Gu7yKsHej3nETbbmFymhUIEogQtExatafs3pJ2QyZU0t3htnO0hE6vpNMWndfN2Ar
kqsmowhCNgpIgKXV1V5c3MQoVpkhfx8lCfapZ0F+Uy212uM583OICPW0Zp64/Zr82xzxOf1QvvzH
6VWAO7Lf0E8q8uQy7B9w0OCi//H7qkq58rtE617UNk1WiYdjnjbtJ1CKsY7iLvdjXuuBXN/KwAq3
og3fD+vYFQYd1AGqNUQwPGinxiYK7GOCzcAhai2OQJnHYdRUzn/ctXisfbb1v+7+/8d1armqDW9c
izqlASB45usk1sSxWISeHkZ7UZgUYaT3aCVPRc2v3q/BX3PrrJ0MOv82+Cv0KsiwfgztV+4V62Bn
yBjbQ7RJJiSHuJCv1+YJ/PE1CVj/LobDdzYtba6rcvFaRkh9gVGur/A0YANHHCJ9W484F2gotfWt
+QOh2Iq/9g8zaiTcYPtwlyMEOjfzKp/ZfZw+ewNLvuT3CvZ1hGlv3UuZlV5TlWIc6DyE87TkOYDk
uvGlBqqBCMNxnJmdOxy7sB0esY4LkzF97uIUUz7dnr7ZfBZMg2CR2XK1E72DjkKxn5YARmWEfKaf
QHyYnMAVFj/BZ6g795ndptfGSZEJwz868XxjaRhhsG0A1i3K3jIoaeTuJQgnjGxUBK88HC+BnWl3
mhxqWzNQ/FWF2Oo323qVast//WOi2yhP//79V82/iw7AZLNMjEDBghgq4ka2AEf9RgUYNVZNyTGT
R7NnL/KoK7a+qvzQxMYAUS4EKveSqbl7vy2uvufpaxGJdiprFiKgU6+IYdOQeQcGtuk6PdmiGcYZ
z9ezBIecBvlRd6y2WotCWFGY+SUzm7lXxsNNNKVZ365atHQWIhQduurcmWUDYHCaZEHOOVT++CAi
celdJYfcRValBfK7DFV4S/DCrXXWuOOyD4FKssn0EWeu44MBGOGpD0Al2MnwAJLO2xYhjGS/bY2J
B56Pc1W3bDxgeYg/H3nxKCNGvNb1cu81Mg52vJbWoTNWZ52i1+clj3R1pqPs91uHPw0RM6xphhgM
zfdV0VxznkPqzGet11CcmlSQ6l93pegRMYVe254j3/HW5w6A72mg1MunWjYvf+QBRPjVFgx4DVb6
QbRkvI6OXykDJNELqmyujkhk6u9ggEiPXuh+01n7zyJq6nOsZ/ZDorrJVbb8M2Un6VFtfEwMZJSp
S6ORHiEpBWucAJZVBzr1BgEnvbFWh9eKP4gfycadhCD3XeEjoIjQV4EVCmGCVl1WJ8PaDfN2L+Ep
sUdBtt07sWpjav4rFndfY+xptAg59p18ksxqq/Sbz0OcT/Ji57v5g4BRCOCEuNPRDkRg3AFpPuQc
9jxSyV/jjAwGWCVhFKv0in5WAsOYmyU7KG0KxUWuPeOc6vl1QvTuhhLBoVnd4tNVTvrCfx8WFjWe
x4IdJ4+uvo8wmT6LS9qX0ckeLiIgG0jamczyI2ZX4xbLl0SfiR4rmIpPukLadprq8GXa23V4ZMUJ
b31lzeKsiy8iys0ooX4RTKtReBOXJKbENcKvYnvxV5ueY37a5PYciT7/mKIQWLmt9hCZuS2iPAi1
h1Aaf4uouX1GVaJOLpDub30tpKgFqVdEcXNzRFMLRTdxV3f9+Hkn2uBhwuvuoPcHTVzsLMPOd1qm
uJTbrAZ3+M97RYenmISYzlrUvLd2MQzbPmnig2q78PGkwT01XTIuJeqeN8y3goWOAc1DahTIv+IK
/9K3wXvIefLNSBW+zj2yOWEQzvQ24NBRleXMQlfHg97RHJJCsl9Nv/pwzdp+Tp0MSYdcSR4yWGIo
AkJG+vcF9R/MXXuSROHwyKLKYkr3H2jSyHT9tCsq68GvXXSgp3dtl+NqHXdhvBPp6x7N7Xkuy+ij
Tulr0Yta4c9eWYl/9n7NFb2q0W8bNcuv/2u++DgxwUddeG6UpTrsMV8A11L7KW5Jf6MPmA2Qew7D
rTr7TGLZodMddBXJRM7L3UNeuojIOWb3oHNobwC7SpJ61vUgfxrtYNz1VjZVZAnJFMpLhOjRDJtC
NF2B0hd1cRwxX3kyjGxeDEW8bgzEPbBXR67Croq1gffVQzMaN3EQHOoRvyIAz3dhZxibypOLtVeH
1oPUarcAqtQGjSt9gwL0Tsb/88WQgOYHbHOPupaqe99RjaWTme0juoyPIsv9a2hSpT+HYlmlfA5F
EOUp63JpAWPSOuo2tOSFgmigHGbNvnZ89nTN4NlHlRLsEQNT+1VNxpvJQ/kqa8U7BvXmi5YnYB8S
d3yCtQYl0jTbh96ChJE4anMXhzimFg1JClmq26Vd+Po5TaUWe4LSP7llLq/7Rq/RL9KtjSr1zs5B
sGqnSVh8WV0n7+2iyDaDCRnQCbJg3fS5dcpDQ1qa9jBeVGDBlAC75paGGfrZgV3foyDLWV5Nu0cW
LoQMk155DixkD6u8k75Z4/jM/6R8YwNwtMbCeje6ZKU3mb/zKNpsio7/Tqun8XnA2Oma5sVrH2rK
i+Lholl5SoHaJURIBWkH0Z70tbUuwbates+SX3wP94XY9u87XFR4uLejM4SY2HYjTKkqQFG5jd50
rMZRk2xw6kagqzGbHEfZ2FuphqTt6yL1jrZnYEIlF94TIvyPnTM271IUrprGQMsmQzdm4Ewzz7So
uWEMrq20Rm73FmhWFkQvXzWln99VSchy6WvJq1GMKwVVwH2UBfHcinIbUWnJ+ryIEBGTij2I4S9E
h2Ip3SSQzhg5CbkVgz5vnWm6hmY3jiO/fYwYbAeY3Fpyhuig5FSLvpPLkysH6G+aqbryQC3eA3hE
yg6B1nfNf0EMcXxLeTFjb5TKV7UY040UYsaM/4J6kVDfn3uFVbxWXjkXc1Lb/mhUOXvIE/RLG756
yArCzJaU1ALC6/eko0uZ1yKisKyGd4HYfUwXbdqliPayGe9Afv5s+mqnKnknos5VIUXEQfX5Gf/P
NvEh4l/o2/gZHR2UKgIbK3VZ8+6btqhOqDFfVCn070UTOt47NDSHszw12U6ZQKAM5LXoDPH7A05G
MUCEjjqQjzPXuoUwyrzq2yX0uhNq9fXZrKX6rvaDvRdHpLHQqt8UClY77ZTVgjodzlrVqc6FpjV3
auP9NqwZQFomzhNawcMmJ02HED8oXmTVykNvgF0TFxEm0cDfzzDSBekj7eJiBH8Jgx3UXPKVoknq
jG8aCnA/20aTBx0YQLEUvewy8v2/v0/IM/y9OmRDGLFBeVJa5eFUlD9VwQotTfCGT9UH6p8UY1as
tfmuG+21Sd7tWkwv8tFx1tA2f0ZT31c09YmR9fRa7/828p/zxEicLXhn/fUv/JoXRFK57sp0xHDJ
pZziNh3lFecgVy2YSdscTqJFXAZAUWspjJEi+HtHZcacAkSi2LYTnHrKdOdHBkyGqeTGA56dUDjf
iEhcsFky1iwU5VwxkO4CgWg389axh7WfKvMR3BIcwMY5Yw3j7gItvAZp6JxFk7iTAso1jTdKvDH+
6iC7Va7SxBtOoVMt9WRUL960Qx2SIl+YkVQAO0kN8JuhvGf/gK5Mor6W5HnvA8V+H2vVfyiVtlsN
qYukrBsZJ13XfBDDXrXNM3TMyEbB3qqNGyJ6+V2Up+soMbMnM+3Cg9GQGxQhaswqq5ZRr9BUy5+G
UQ0Qtd+ZWd6cpDhNFuSkVPD3mclj3hnZySuXo1IBGUVeEvkxGT+NBBLsehjH74aaIZcetfWSzLT9
0OTqDUnt5C1pKaH0GZQQoEHmBjMHXq7/HEF2E/MrV1HXEHnQ8s9rihpqkhw5A+fLBOPcR95lPyCK
uO+q+tLUTXWJYRbrG9dC4lLVkfNTrdi4dHGmIJ4TWEtIF8aznEsrvzeSN0WKf47gp5d3E+lsaaEa
e6xyvZr7CfJmAvJLSh17oZKzspoDcgFzGkh2t/+EyLl+4x2CoT/0sld4pAhwZpIq+KAVjlbR0Kkf
nqKfSDNHryXc3lkLFPbJzgs84bo4uh+wRF+4/GcuMYY/qxTo+NHwk2HT10BZhqD19y6WoJvMzuwj
6cZ4FZZecOUvhiiDRkEZFx0kbdmDj0etGOBGqJm29XB3e4563gF575Azd8tjD/9gJtp1F/sSze8Z
Ni1cfdH/NkyOCmOG6dbwLA0pn1YbP4chSc7O3fng1R496fwKEVEoXzzkDpaxafuHOizKU4zpCeSX
Rn1FrC32ZPMtkOVsPtaRAzLKQbG3LgN+WLV4irLklJiR+ZbE8XsqdeW9VRT5f219jT+YBSxVDnJR
qkI6TTZ06G5/zz3WfaRYcZMND6B1nFupP9paw8KLXMbOaB0YA3FUvCBvm89MqW7ObVdo115VkNag
PRqjZTt0k4irPdfyPtqKg4gIg8r4PRS9ZlbviyC/OqMdH1wl6FZ+2aOWhGAjnleG+qIl4zUQuFzH
3uaYZn1UZv5dG2L7SYLiOU86JdlS/Pmo60reS3JF8abJh2++ld4qFIPuyqkdM6kURSht+NYeitDN
cOIl9S5O9Fk0yqtuzHAomN6sIi9Agas/BmpubM3Y0us1Ck/prDC0cG0h/DwChcyoVaL6/DOZbnXK
QsgQW2HqsUGS++5TlthF+e3g9UZDVaIP/+wQU8zcZIoYWDtlv0zs/qHWzYtAEgrsISz3+DA1SZAG
rn5uxUhM2JPyqyofbasulpY8HYZkGUky9Jd/1AHMVdUzPiy7uIWuLT0jKGDMo7BULiNkddZ/hVzc
r+mBC2ZMTOc39zndNDz9owxa9KcH79zobrexgj49V9AKZplnps9lGdQr2zKTtVRW6bNvmS+Nq3c4
3Y7BnQNtVjQPTmpvEE9A4mealA6c/nS1dA+6L9dPQbbRNTd5drLc3FMlLuci7KXhDv7NOZwEgTAW
OVmhUdx7XY10vaK1C9Hupd4ZUF1xr9WYgTmjMpPjfIWON1twdvIHwOO/X77aZKvulnqGUp0Y8tUh
QpCi3RLOkrVIO4xFejWJrw7Wi0u2GzIvygD7pzApDl6Bq1vEtnCXgFzYo1pXbLSwadAISZSV7LU2
8OUxwdg27G9x7CCuaKfVQ1RPFiOK0jzLPt5ESTho31V3qgHn2TvSZKshcl1/Nhpr2wCLOtOw62gi
L/BmckYRxrXqt8YL7rQW+7+PFjDFVlTMsD/e5W4TXeWpmpbZwc5lfbuKPio6n33aRIr/1Sdqcv+c
50Slv2i7VP1kDzh6YAIqdfyNQGDCjdV2We5Dzpo40rVnSSu9i3Ogrnwjmzv8ebZs470PmIpb382C
F3IhCgtFH51iJ9Z2MtI2qyRUrTu7pIodIM3yHuKEbCOhUCqFPMOkXbrZGAatazYDOwSb7ZNXsN9E
dHh4yQpvHzhxfcTBTVtbZPJmJD69DyCnSaprH/ikvmQUl58wfMVwz27Gs2blyA5rar7V3EZfRfhw
7VFKCVaxXyl7rVSCo1wX8RLQV/SkdfEjOgDNOyiXVRPp/vchQrcjNwf/AjGClaZI/Y1XttrV8iOf
Y7FqvFrdN7bM0A1iDC+OgaApmH3e7af6ZDfxFUQHiKCfd7oy9OgbZONMHgzz0nb1S5k7/XOLLO7K
SnVyjRMQq1b0hdxIzv0Qd8UBXlMwl2s9eG6yELgaX4+NCJ2xPDaV191w4KmvXRbdqdMoJ9PiDRL6
iNJMIck7Mp+S/4bEcnOinsCvIoeM9AWSGpHOo9IckMv/BbYasEmXkJw6iyYrtYJNGftragUa/lA9
hAsP6zU9r1gZZFxUKqVp7hGORtG8bLtvtZdfQ74d3izH+SCKMgwkw3w/aK33Wo8KxH4v0B/k8fS5
MZCiNxbqR7fWtSesYsdNk6T+UoSO02LpJPGkffby3+pSzzz9+z7d/Me7z9Q0EsQqCH7Fkf/B8MaW
AYq0WUj3qPArYJvQfx6KsT3LXRLtqq50V9Als3s3Y1uiq4n1IwcX6NU8xF9jB3iN2yE6sS1geJCn
93nh43CbaebX8ERGkUp8dAzBdfc5dvpoY2KTVC4q1p9E7XRsgNTH8b4m4/te4h7QN1n0ra5afR7U
YXrRI+xEMs4dGy9TwosHa3RuSpn3Dd3FvcemXExqOysiCwpOA3VzTFVYCXIjCe4t/DPVqTrvI3h1
H6HbKmgKou9XNETjn33TPFAu1n/IygCZ+/OgBONEQ8NABk4nI63yB4yO9I2rAyfEh4jS7iJqhih/
ig0MunwsFAGKVXtb7uBmituyoRxZT5fPnlQfnLlo7HCFymfjYGO4aYAkNcejwLkIOIy4+wMT80fY
dcaAekRt6hvIUmgDNW3LBry17ywFK87Ubpu9IhXWoY7MFgVtRX9AqsSbTaeg9yQ/IMZg/BCTEilg
khXii6Jx5heTKsxY8b6wtQe8Dtjqx2dVzf0fTdctbWzbfNS4szlGROk77L7vVm2Oz45SV8jbysZN
HiJosZifHWt0WrE9ieRtJEf+0QAusNLHTto5vv7ouyTUYkA2B1J0zh58aLiSkrG7T+HE8a7shncM
rsNa5wsCHg+8ByZHXeQYy8Apf04iER58TuLYWvyaNAikQIlUVxljoCEmhdO/NB2bPv8lV5W6e9nF
Y68FALRudQeFXoCdweNYe98Vw1YOnRaFuzEPHTa7ZBkrl71shQ/XRp9ykIWGh7lRDM5nDhJ5KXRB
g/Ehj41FJ4PfxJ3TfM7bj2rCuddN3a9K8ikb2witqbnQQkwf9eg5sRIXeTS4ulWlPiFj6J5Ek7iI
0EniFYn38PBHu16p6hzP5nKZDreo0Ya9P2kfUgGBTDzdfV1EW+S1+SZKD6xQOGNqnnyXRhPgGLfs
gzJlkC0TPK1qp+ZBnVLGondoZONQOnde2VdbNYm0p2h0VhTpzDu5t/xr6Xd38UQCy/TK2ShJZC6k
cTLWatADyvIy3XTk3xfiqVXsId04g918hqI3MfOtqwxrI68/jBw2Zg9Qf0Uax6SJUAqVYwH+8+Zm
P7TBkg6VM1hHscH1lVVgycXxc8+r2ibOnnqrtguS02xnItTdOjlEPa3yQVezVeOU6S2QK/APeegn
d8YY/t4+cupD4D+5m8YbTeK86OohHkD4JzUcW/znlrr4iQKEsNn624tOa+WNORr8ARJ/nCV1bR/r
yM8epNpbinPmkDb5NiE/PO8itbkbej9f57YWrkSh0I2Qa00i3TlE/Mqe0vCSy8rwCPrs/hMEA9ZL
W4yaJK/YG1u7xG2kI/r9HC/DunhGcvbiTbnONsx3ZpIaL8jZhgDFneBcuIG7daSqWgeeo9/iFLM6
G6zKj1pd6VH1kcJ1eEmzG8ngDBLhXzeS9GfL710p6AWEpH8bkxa19SJD7hMlB7AvU43IIt06fZ3S
ipKRiiPJSvS20CSLbHi1rVk6cFZ3+XPOoRLUpziwokNjZAHaa5X10uD2XMW18oYLnjxzlGi8xmyS
AAKa9ioOOuchqdt7MaJMAg6sQfxQ53Gxbuw02CpxU9yaKfkmRuBMsM6NdjjmrGmLetIbKadLJ0Om
kf1EWdiKj6VaZIY0WqY2jxsrfEj64KSpcXERL5+MiAn5RXyNp76vqNa836Jf81yXL+K/v/0d2frn
+3+C21D5USjU/VMLSTOkSvLkfrgfnV0pKV2zDRIwSXiFtYsWOwM0yCFGiDuU1jkA6XCcFmHlSmDJ
WnfVpMj+QE6Bh09uYl/ovU31XL6PLCTETZaq9aDX4cp0U7LCE7RYgIzDSeOmztAnKiCsBYga7U1W
1kdLdx5TO1LPIpK9fqal4X0UkLVRzNTdsW6XCy+1jBcY1z8sgHLX3KmkUzTitZfAMDsNjlSQg+iv
ft1WkP+aHwZKtdiBRBN2oR2eQm3yAinjSzR43SkLYaEHtp2dSsdyN6HSVduS0yl61dISa9f2rlfl
8RAHzTdlVNu7oUAvPqxxHzEdqgo577of+PHOUDNXNpESSpvCrV+HEh24RE9yfh+etugUp/yOk9Iy
VXPrSR90dw0dOF2bRd5gv5cfY6C8L3GiLURdSa7RJRq6zL9YYXHtJD/c9n1g7t0ULoq48PoEoZgV
yK1NPKGJV9V+dCrvWyo0QeE8+5mL0KYml3vbGuozJTFepQ2OqhoGBKsycvVzyeo079zCXtkdiIIZ
rG1Um5rIutmufNaAwX1XAMzMshwbLdfKsWcf8X2U7SffSNtX28bgpujKahmOTbg2SxnnZ9nonhzT
DDB08Ns3Dzp86RWdP2u0+zbVnQ+jla4cijc11fnFYMFYGCIcBGulnnWJb68jLNn3GX4lG9OWdu6Y
pUtlgMUeV+1MBl39NKa4xbTg4laZ23ACT+uzmoPfw4wueG2i7mJTbH2n5ETOxnLmnov1FnJBmBEB
ixFsPwb8RQtMh7GFthAfes8Pr+JSFLKylyIgfFNTJEkI4ie2scyNTDl21gD/oMufkc2+FGaa34PK
vVdKJz4joiQ/ZJLymHmKhYliXh0Ho7xABADSn4QhR7j3UG7Sgxx4Nwde99azkkCHiI1RvEQC2lmO
vpm8dCZZ47yRy5UIpcE82znHQ1Ntu1NjYt/sSWn6okthsCjlxt+rTnMEpmmDf0ZFTDBofIe7As2m
KPc9tLe7n+2iMyKJSbpmGiJi1MZwfs/SResOD1RG0nMR4/yoZNVp6EOepLFTdl1XtY+yzUoNNDxZ
kyT5wXu3uyZ2qx373toYsY7QO4JaJPR0IOhTpzy43bXtLWuXj9ErNUZGdCgkbJ0AXbLPOEARF+sN
NZ65fdouczLLj2xjmiXQe15rU2hqpjOXHYyYUvSZ0TPPh3lXVxLyL6aW7j9vLb3hmMSOy553U2vk
8YKyVTxRu1Pe+c4urYZLMYTGGc+aNafPpe5oP7JOYYcX1q+dbrSXsU7yuZphaFwGL2MJ0BeLHtyd
w+qj0+862+oeqsh3DoU7wh0uYmgVUQOJJGRJR8LP3chdMDlQsqYnUpNf0unO0pVLwqK/F02is82q
ZN11mjcXIeCm5CQp5WtESTirLOO+jHDx6Sr8AkVoBd5I5i36HkqpeY+2cHfDH3keT1GewdgMvLZZ
9hipHcbpAprs510cafiD++b3r6avYV9jHRjFlDb413/NtMxqD4r3o3Bze9cXVbi1G9eBEtonm0BX
vGMXBNXaL7XoRClxWGm5VpxHu7SWToK0R9d5F4c38yZLsmSPHnG983n8N02Q2QcNpdSVOsjjuS/q
DEPsQL41Y4T0tN7J93l8LUsD1IE9Jld0rcNNq5flNvSc+jwETUDeKy5fVDc9ygVPehSDLVDS6ltY
YuIOUi+5aJRdNwCp5E2bN5je41S7VMiibhWTT+sMaXpldMXctjTlO+4kS1UuzXc7T+4U9hDziqzg
pdOkJeIi+YcOqcxnLXzxWn7Czo+yi5EGzaYc6pPNo7SOVLtb9wZYGdmyyS2YvvokG9WraibhR2oe
QWkisMDDfDGpPb9YvpbPi1apbsi9NKsirrOD3Zd7J6Qm6HpSdYFhhC19RSWgyPq5n5XxO+ZSeECn
7ElMW09X0Auz/ThqxlEFR7LwnU551rvhSA7EplDpKCzZq0o2i++Bb4zLzpaLHWlK64aFxzvcChZK
qvaciCvzmlRNuNcCbNHspB1OiTMdXwzjNVRyD1pGjS2ZXyP177FFQrLo2oDSfXOAyc2UNBkwndE7
EOalvCrTtnkiPUGBhBHBtHG2iyy5ql2VgQOoNrLlxVtrdMytMobZgb9ltB7k2jw7euEsgm6Sq+pD
ZzOowXBIc+D4feC494auVxcL77wIZmqndTOtoNzr9XV8DBDgW1NBrpcC3OXxu1yYXVBsBfSrQdgc
pIhdI2oF9Ktq7FmDpum9LLfpTXYzUqa1sTfKNp5rettt8TH2lqOtpC8QMd6puvSXwoHakWn+j2Ba
c43IweFByueBSh52cGRz2wbtsO7bKL15aueQr2yqNxODcVSKlXeJkgWGy9ZDIevjUlGiF3socUhL
NeeSTBcI9t1MDfmiuqakSjjRVspiLK186bslXrXTGMcx9bUd6s7sqw1lN/gtBgvLNEIMi43evOBO
+n+0nVlz48aShX8RIrAvr1wlStTa3eruF0S7bWPfd/z6+ZCUBVnX9vjGxLwgUJlZBYoiQVRmnnMW
w2Wx1NaOAV0N/TC/TEoQ7t2izM9KQAIQfCDPz72R3nqx991JDO8cGeyvw+Z5Noxoq8/6oqEDyr32
T47naucSgMp2hl+b1hNI8b200a/zPp3uy+UQIcKVoSncptFVyU5hZ9qd/gLd6Q+jHsffqc/NdCrz
oMJuu1bSbNO0XrEfyH1zu0wDpNZTbtSmYj2O3Eeu1EmJd2lla5/tOHCu/ETJIWlEcdLR0q/0zKS7
Gd0mOHnK6Xb26R7JUAQ5xLYxwgeUFAdXnZzbouo6ZIXa7hn90uxKbOtBa9w/QhpXJ6/m0P7F0wiM
hE3z4jZDs8kdM/rSQ+q+6zPLeEi8kC0qvRD0cx9jYwYiACCB/h6IIAe9Qog+as9DbbAFJEP1nFFn
2gDKHq/FpmWGjUJKC6hYcR9iI3J+oxaFCgLC0oH7FBg8JSMM8kNVlOlE5+l8MhWQJhsf7uRoWlIT
lTLwIJh8VZoo/TaoIQ3rtAMtjcsuCfDwRFd6DwGaYW+T0UVZhB56K4woSAZZdKuWY36NKCHfh1JV
dpUz65T2PP9pcoYnhATPYKORRJpjhQRL0h19rS4eyacBSVYq9Je0Fti4zVMTkNr6s11M8Xkkr0Eq
pK0/J2Xh3nmJ+YnPj/1pnkDzAAf/AyHuLGwxKxSsYhe3q3oKwAIQF0dcNf5dW/6UATo76r5whmTn
OPX8kECNtTG0dgSZYMwPFxtsH0c9dem9WELEwW4BjhQFDhgs5RAnW9XKeQBeWNNGz6luuy59PUuN
MtlDG2lB8zU0LXVYYi6n3In4XKVqf4AyH95EC8pJRQXanWmef5YDHwPvugNpZcAtcrZqmx+ALH5s
KyXh689tkSdY51GbkeDzeWeurdpyHsWGPPNJT5r5qohdHYIpkF0dCrqaP8IGpyKcWlTTHVUn40Gd
Jmtr+GHwGPKqj5MzpVcKW8tKD2bQaNOSQring3XXW6rJzzSdm16pg8WJzW89oL5z2P86GQWFVjSM
D55L4raMEufU+A3PYsuZlkCfczHKWA6tc0eVF52sLmr3pE0pUZSg9QYl/eYnYfIdMYGFEUVpv3C/
15CI8oNnelGivRnX/r2t8qGIkh9srijALwqiemfx07IM5TB4Ol21yATDpiguhIftUz7slCHVH4zm
KTIbgI2qDfUK2kZUJWOYk1WvTq99W0e9e9aUaFvO5APMxELPZlaMRzlUIZBAnra6gxaor7a67ToK
Nnp1Paa1eYkbNO2Ogp59mxSWdyjjpU/c0cxTG5Fp8eCw/qSFdvM0NMNGhQT3k+n0ey9RFYRNTZpG
Gu3FoGP1lgQBQvHL0CozVBSnIT5kehnXcO2igFFC/3+EgimlFlv8dP24QDlgGE581yJ2zOb4aMGk
sUWnaz5anu/eJLXyJYyL5GkAIWl2dfMpmKb6U0E3Umm02l0ZKPUnzxisbQ9HNXdYhqiw+EetJzXj
t/6dVdBUBXTLv8tj+1dtnuOXIIvr60gNqQh5QfJig5bZm0MTXYkXRATcnaFZ0r2CF5kJWG4T5RmR
VPWJ3w/aWDCPTg9uMSzsjc1G88ZREMMte8u4sgz0hGARsUFMJQ2ETXSPgQO3P2ekEtCvcNUdeX28
k6ody4KfdyVxLFIsIfydtInuZa7u9cGx1MoO9bJlbkfTGb/25PmWYJ7wmkMx0xkv3qQn92dOc3UZ
0qbFD9Y0qgcJzoeU+uZoQme4LKUGSb6vOxJjl7nj6O8cCtpHCTb6Vt/VoetfvOmig0RNt7q6zI0G
Cm89JSH5E5I5VLZUWJMjYjxXluP19z3U94csmstbN7mh+yT6pDTbXlOHT4rm9J+yevwCiso7F2Y+
XlU94E3FGIf7roWCLuo94EXKoh+42FrtRzXDp3Yx9ZAV3JkUm321hOc2ZsdMo3l4cgd3uJf4vI5S
OE+QOXfzcZs5+cAjXoRcvRqnN0EA8BvU28+c5NSPsgyRgygM6z7zrfgKEchT287ZAxrhnzs1CV7A
I+sndC1gvPbG4KVO2vZArn06iJfmgWZLjdA7ibcw6+esKfqHIHKNL92PpsqCKz0s1F05WDWMIXa9
a8CtHpuYIieaFtAgeSXqIPvYcv44TZdTU8sqffsu4N2pmWmIp0+kDwLryQeE+cXmz3v2TNp4Ry/4
YvBpe/TT4iQjxRrM+ziYnmQUzzkUqPnwU0Y1fzTw7aii3FqFX+Ya7iB3pEYnq8btbKAyPNe72FaM
+8lXXw+mcu0oQ3C/mnngL0+pH3yWoNWemp22DycqxR8cRRCrm8oHLbAGSwj5CPY68JgNb5fzezaM
Vq1pn8HDH6Khnb65s+3v5pam5knL1bOqk+6id3rnwvUC/h15rWhRQZEDukqvZ6lhuXy9c37DHfRP
xKu9naVF5u0RwX2duzokWLxDpwSXlcUL2Af5FXtoyEqQe72s2jTuJm1mGvc6QMUkWJB1O0EX9nqI
eVQ4pctBzlbHGrc6PsT9i5B1ecTj6GyT9dd5Mlxj1iv9i5APS61z//ZV/u3V1lewhnxYvgmWxrwP
7g9XWpdZX8yHZdaQ/+79+Ntl/vlKMk1epdZP1aELo6f1TxD7OvzbS/xtyOr48Eb890utf8aHpdY3
7L+62odX8F/N/ef35W+X+udXCr1DzdOhUWwhCOHRLlq+hnL4h/E7F6UoZuWp+zrrMu7MpLischlf
Jryb9pdXEKMs9X7W37+i9aprjErded6vnvcr/V+vz2aGrfdgxjydr1e8rHq5znrd99b/63UvV3z/
l8jVWzAQVjX0h/Wq66v6YFuHH1/o304Rx7uXvi4hnnT5l3+wieNf2P5FyH+/FD313W5C4Qed8am5
68bQ2dd0xG9lGPYLZYCZN3Tu4KVHy9qqqNHvFLcp9GPaIOrX1B5PlItbAscpoCeO5pVbQOr1SS/Q
bNqJO+j3ppl6Z3p+QdCJqZ+99KbyeAos9VI/6pPh7EyKSltwf1vKDLReLnJtFzE30XUTSTcwe1B6
yqk1zomyXYXedOd14mpapeB830ANvG7QaY0a5dqE8nmbZ1lypCZFPkrNiie6MpFLz9s7yJbyJ4Xs
yy2avQ/ik6iKb+7Bs+txByw8f5IwPUFKLCTZcpIQ3Vd5RMp5NGVVCUjLgh4uM6ZZcLmIOP7l1XW3
f3As3SeJ+hdX9iaYl3T/lyA3yMDl7nCe6cSaEPxF8EzGiE2G2zH1Xt2rw3wLsU2FkGIkpBhep8lc
OUic97aKVSXhoTAB72oliBajjqkCyKkcyBJCUrqO3wUlrnum+3I6vptD5+kf4e+skCum7nY01AGa
Pjj8UXmz73otcu7kLEW7ou/z7vzBzgNRtOP5lM/QhwljG972SQBbwx9rSIQcSra3sEDZ/XG1yVmY
Ov0VMMjfPthlkbJxb+pytk/iFJOTDodMnYbrin57eiapEyLkZPEWOdvcrr2LXZxil7P1QHudfSPD
WQjw5NSlmOLX8etcmdaYkb+LjLpF8ywbD7QA9NsonnVvA79e87CpNJIkiBopfGppoSZtZ4+H2Cva
hyFQ24daK52T07ufxLTaod/6ZGWty16DUDlktCMfbDPot9MyU2yXa8hKq1Gu4zrBdLmOONRy/poV
dXMUmK6cwQP1+IrX/QDdhYTPKzcX3+VcMLuC3oUWlm6HdufByxlSwz2prWGk8JpXWXNSKsXm3FfU
+k/nrWbU6lbC/bbux5tWQzU7aPps18TGK3Y6UTrPJbsBOno9GGUDWSfZfDG9C/mIvBZ/ELvAsd+F
Goo/yHQBYkNfsIng+Uc4jZy1aQCUblLXvgmXpggUItXvGZLFoqSxRoS2pkEaPGRb/fpD00+S0Xx+
EKOzqIWCf7VIgOyKt94gOI1ucjugcrRkAPmmPEVUUSGuhBZPDhCyZ+jKofcuw1L4pJe4lmrYJY5W
i2EP60kDdVzZPC4MBYeoreNdCNU70hdOktMOksW7wffqx3KY6kexaYutA9SN5BA52oOMxf1hnVGN
75vOD657uxlue9Xqb72BCvFGxjEs9Deufld0xZjvLg6ST/QDjE73S4i4DYV7vYd/OSh36wpdHr+u
9cEWLuv5+t0Hs61GylHRx8fuTSX03e/Kq4po7c9bcgjau1+Yy88OJcCbS4yM3828/MgMfqRuA5qe
tiD84MdVqJhmafQygAs75ovYnBzSt7NJROXWsbj7IbnM+GCXITvo/kjn/9dm6Nx5Q+IT1JQHiDkz
I+W8HnK/eR2aQbvpaBO5FafYL3N70DjbYK7n/TqNrLq/68tK217Ybk0Ah8CgBsgATSOKaALWqr3i
NN+MqcuCU5s7w20e52xMo6a6jue0uk6M1FWfBovcgTq6+VZi6iUwEajC5NEZ3VF1u9HHOzG5oV5s
eRgdoAdpNDXberoNX/HozFf8zGn3gFn1eznL0AHV56g7r3Yd6bbbTLfgLiLUU2mq3WhjaR0dXjYQ
P4zrgbQefwld37tI8ZbKwOKOTA+qyreria1ZLjkWCiUZrra+gLDOm9u+MS9Xe2fP04ruGHTxhlm/
ntOoOpKnVp+9LoOoUvHtX3XkPMIuG35x23zY1oD6H/y32Mhw5g+xg/O15jJpBZ9yoFEC6BrI0VKv
IZ2UB1cGfE3DxV3ZERlJOh1ebQXAqmKsUNhZZlwmyzpDuCT1qtDdNIunhsdM28mK9hheScjHKcva
QGsjWN+ZId7Cqnap7jijfU/Per53G4iG+dfZv9ohOBEtqX6Edgyvh9Wk91WdoP2LmOHBAufySWKF
ruXPsSoi9pRpaH1Q9FrZOBo/SYIZaFA9AAyTMFzaiFUDXjXxCtpAvI5Lo4N4ZW7RUYdUPcP06q3P
OluTOvmmXvSkyNeTga/on1qH4q0WJSrxZgWqMrVJQ1OjwfLrdRvTTwHqUEy9l7PVsdrCxUsHh3a0
Y9AKEieHATbmiwPsxq8zFb55GCiirhPkEh9WkktMsJ3ACM3CErxeO11eFN1XzbmirclwzHJvT7Tj
RfYYfwMHhRyM+i3gDaBYGEE1PHTat8rSaLIqp+epGMDnKUlKJTzQvjm56lD8VP1zkM4qAoh8YJfp
smre5vX1SL73363qjzrcGIqCvg8Pj9fW4FpHze9BZtOftYE/rL+N9Ch4Ccv5OqjI9rduPH8qqmI7
LsRo4OeKO71DNipYogAt8uxsozEjXi/RK/4UlhSvLAkqb7gVb2Sq75bMp5xCMWu4bfErJYWUCoNX
0EHvdE8qhOPXnRvaB8Su7C/KHN3J7/AakdL4eV1GjnUIGwvSZRN2qmFTz1Z1lOfkOY6MG9PJtx+e
lQFV8gQ+q6pxY8Wv3lebeKKmfueZRn5+NpdHdQo+V0bRPCeLfKORprDomM2pVQdluHsbUhQNznKY
c+cacHR5thX07FiouGo0N3qSg0eDR5nQiycjuC30c2W2N0ZvIgCTTdl4zLqh5ybLhJnv/5OTpe12
0d86FlDRIRLTqqey7ZyzhEy6P9zZ7nxcJ+j2nFxxBwVVLxN8tbC2LfTpl5jLdefkviyK8LKIAb3j
fThR+JRX4dCGj2y7b20kVg50Tac7epuGg7ksPytuuR1RRXhW0p0ao4tSdM3wPAW1vo0GhG/FNtJx
e0tX1K/ewvcqpqowoQrK1LOzmAa60w9JbfMUuQxLNn1PhvVVfBJuxuBIvQzITqv65mnK/G9whww3
XhAMN5M/0oUup3Lg9q4o6Fq8BXyMqt48EiNDv2iDaiNjqM6ivW7N/WXNNSYr4snfrrNlXaueXl/H
ZQkZl5nzSR3q4PghxG5UflED73No1SipdJ55cnslondwVjmVwzoWv0SK24Eq6zVSxvYaeXFJKAWJ
aasF8IxIkKwhZ+sl0SZQjO1fXk0i2aOGsA7SmajqzXjvQDC4i0ct2cuw90JsvTHe9+7sbAY4KA4f
HP6Q/hpSb7n+aC/GU1hm2k2d16mNnAqLjO6zPpXDXaAHLc1JmXPw2Fk+Qmpfb/x6Hq5lKIekc59U
s49vZVTFsfbYWeMuR0DovlhGnhkEjwAz1ykVLBznrrOu/KmZo63XtbAMeNkPDfh3tIXjZeYrokP2
J9OXC49mOByaKKNPqaq3tPcMj7Wjhs8AAeir9J/lYMR2SweR5Z/SxeY2NKrOs4K4yzKkWt/d54F+
qkzvdYLe08JgITQoJqBo2d6Ze2hjl3h6b/PbvnB+X+OBBtLeZaNutwRUfTVtgz6crmQ4t2VHM5od
bWWouKnxlJdfsiR9vRqsSBXpS9u5NtI2oeumMEjauItuGVyiMX9ZHOygWEexbLFFhUUT8To2rw2A
cnD1E+AvARIlQzkYkR3TR1MEuw+OdYh2i3kILZsewS+G5qKTMxkBUikuxaYRHnuLxsddOzTzgSo8
1PVuFD6qkbuJpzL7D6/MNZHkkdjUcINnmQ+4/+N8iQghp71ErFd4u7441zVoCobLlyZ0D6r/gxXC
4ZXUSOhtbMA7Z1dp9yAzAogErOFn3cbBKV56rDcS3dmRs51CY3yQQwtr6rn0G2jt2+khtwF5ZLGf
HeU1QTGNJINV315GLmW0RrHGTSJvx5tXXl32F96UlNi7ud0yd1jeulxNrCtq1QEIpxToTVLWJ9oF
4ZaiAfZpDLdptBT8F0uhxt7JHvPfxXUJqv1un1ZutF/nBEORbqY+eF1HHJAZ/z+us157/N9fT9fP
6tawYCirUsu4LRr92Me6dd36Bs9bad8bt1PFMjx6pcZtahvxaQQCjCykcSumQbyXGAmvAOXstdYD
S7JMkUhZW4bKiHrErgogfGqTatqLUdyXK0r4CAhpD/iq3kRulLzepcuJPp9NaRrTFZoYe9TvInNL
UsM8RVVm0brNPb8N+MlDYoKxJ/d38ZPLmdx9WbXt1etzjT9G12T5lDu+IMG926XuYSxaA67jP2zq
4kD/DmROrV/sOcw7iCUvIciSf+11q7yW+WKSCRofnx2fFGhRlvniGPrMvbX1STnE2QieYyhv6ZWo
bmfNKm//aigOCZlgtbbrGWjt/x4rK6VR8MOxYUSr7edSMZStnJk0rVzO8sVWpgrif2/ef45DD1ah
K5hkppvuP3BjyVCnjVfJIxpml+c4McmhDvvgnQx3SmtB6hvQtmXBWXMCwGfUl00zo8d5NA0amONn
YzH7WZecJvbSWxlaFdB7OJIUGpjn4kXXSMKTBYJwdAnmif6yxswzzUPshM8BYKUXDglfW5PnGBQu
7Ay9t2NROk+Nb6Nctg4Bh1z3AYQmR6XxLt4AsrLH2DatWyjCx4cZmhRrMrobSNCmB9/k0EQKLNhV
pO+cvuTmNcZ2cju7rxNklhxcI71MlZHMH60k3ju00uxKt0rJdXbTsdAi47EEaLXvSvJkpmUhqbfY
fMVst2VhN5cQcUwssIGZLT+V+vRbF1jaidSw8Qip6UmNQ/Wsda0bbYuXCazYY7u4pq5Vzpo9XrWG
40UIaWfTKVH03y+RJmAtutPNYivXXF9MGsD1HdMWU9LDfiP2tPXabYXEx/Gy1PpixC0vMHbSywtZ
lyteNC9xrvNYDyBMYGNnLDtLN1L6K1r9wW0pbOk3q1GbZvpuZb8o4fR8Ewlp/SVmXWJ1rLZ1GdR+
4s3M9xSt+/ELKbQXAJXKp7aYrGPRmeVVm9XpJ5j8ftFpfPz554AxQvCiDkjLCBXQpIKTMSDyEjJA
NbSNnV1l74fmMpRg8UrwOhTvh7mFTXt6S4/1dugs45wl9AONvvuV/lbNPwUadOmAeGD5qktlIk0T
m2dyu8ZZopux3SW1MdwU7e9pYZmnEIqnG5Ck/KsqBZ1KkKFFDYkYVnTMxxtSQuKdlhA5k0PdAJK6
eD6O7ag1Tnb/E0kzG1z0EifLyZgkUgcUujrFUwBde5D0GTBoDsashcrVWJGwn/kd2fZWlbu/p6mZ
3dANXJL6jLLspqEjaps4vraVSY2bevuo6yKerXJHMc9oNYNaHyYQgItC+jKENWq690IfFWNkry5e
S+3rxxlpgDMAvBd2ncXXLovnjVZE/kvX0Y6k9cX04leRtfHaJn/xHWQHiyLwUFFolI1igdntDBBN
lA28k4Y67QWnbcaxfxlqQvUAW8274eoVXN2/nZumQbR1Brbk7YL+NDraY4w60nhW8JyzvbCdUD6j
i32iZngzBNVebCMtl/Pu4l6mZH2h7etlBRNA197T9Hrv1kp5BX2Ku0+A7X7Tk/hLA8TgUe0r/X7I
qnQj9jzrzV2m0kbuLU29wJ95NNO++nPVnngDGpRKsuQb6LZm0wSef0cv4PxUKu2j2AM9qw6pb1ok
xrhI1LSHzqSdqIVn8yX6boTx+OswB8gVcFt77Mt2vkL9pLpSzSx4YjtID72d279G3/UW/hOJhN5s
erRjaGFen6zhmwT5hKbjDgqLFAzUm/y8GIEapPtpctIz3XjOfV4pylYJLH7N3s6CnFSp2KK3s9V7
OYvH4tzlkGNFgf0Y8vR6zWfRuJMDIHbzzop9VBtRDtx8cMhwiv3Hsszca4ldI+B5JxNm0XPap8ET
5H75s1an8d5XafsvGoBjsVKWW6t30p/tGG9ncxq/B6iL7ec6eR/RLGLj/xghPFFpHG2zKERNNFAA
fORQbR5ht8n4FilqeO8vG44m9JydpcIJdhFRDmVz4izbEPH7AfgGJbJuPDhDu523OMTrpS5fmrQ+
T0pZAwpZ9jTvpi1rUwMeb5r63C5Su3pPwteovPJpojHxenAV/TDOpfKFDNYlwgD0s8kmiIfsGEhU
Tn1YW/jWUQH/QelZu4FZt32CR3G6g/v8ysh52Vu1mIqDNenDTmLlYKjpDyjstBsZVV00g6nsr+Bz
bx7YXG77uaYs6SPmJkK5bUMerjDIjsxNO3129HwnEGjoUdkOI6eyE5SzqzvaxrVt9QxAcZuGWq88
R/407WHdL2yQMtDiyiG0VfWkWMuBXvOMuwin9NaaOpCC7peMeyOVgsUj4Qum/e9O8wARyBo4LLjX
ahofo+V+DdmXRQ0ntdjWA1zIf5v9Nj+skp4zfbeo+1VoBU7Oldg/qn5KSB4b4006heZmhoVjJ4Hi
WJeSsyBpjvHbUh/CEvde8bSsiY5Qrujxrs2sXdva+YNVpmw0zSQ+1nqb7ho9YqeppgDnOxWdUbP+
ZSgz76D36owUAfrUol0tttbr5+2ojM2jOP7Wpi5zQfgBTV1jZEpaN8O2m0ZtJ4XHlSD6UrZ8V8cM
US86+MPwWaqWF/eFO/o/zy/lTdNAku7COd0VnX3oi+6zG+0gv9xY+pieh6nvw32iAPV08v8YJgvK
OB/I0KV9e5TRW2i7YJHr5fBmlxVlJHaJeIsXu7kIJL3FyyUl1PtuVxAwlQtrtRyK0rf3TV/Pm9Um
Zwt/5lkvPGhsJcZy4SUEr/86r3UHQEESOSQVUlpD4uyLKnkfs67YQrx2pBr1K3oJ9qmqrLvL+yFD
WK+ARfMGrH8RVbZLmJjc3KEK8Db1MhTPBxsZ3x9+UFcbTR/UfdNyZxN2gbIxfqWhvr8PaC2mh1Xb
CAdBE1TZrWnCEypRMskJetgXFirz/5zUNsn5tVSiRRpK32YO3K1MJjSkkGfeJKU9nmUcII9z6CdK
iWJTlpj3gaCu99ytnMtscZMT1qgskn+j99qAeCj+zaTydq3kk/Egh7ntnZ0zNMF+tdXA6yghqsEm
y1WTbTFS7cMiHCYHstXwrdbkvPPRh8FxEQ4L7cRAjPq7BLwzd712gM4224ptXYOcHH1PjeNc1hCH
nWveWQ941Fwu1b1djy6g9DDP5vDRwTPHT0qv/fW6eOXxNSjNjg+fp1/BoAQlzCLaCqlh/WjoBThr
x7xvclToEYesH5cAMUmAHGLnvUlCl4k0K1uXiX9ea13+z2tNRfvVi2Lt5OrhxrGt5kkOsVageK/5
3auuTVtAiqTPnnndqWn71PeZ99Bn4ZKjQktmCNBX9VWiL2MSV9Tic+012gGO81CwlfkYvV5PZqjL
+mKbzNF7GFlfRl2pvURZ+DImkfM4DjzuVYkRXstQoDve7NyAQmvOguHJYi94jLUbGUhQCDM9WEbz
U7TgfsROtH9Merqmagsw2LZDOm+nNXxzZIbEgEB+vdS61HIphyQustu8GK0twke/Bue3rKGCvLod
uEzmLZUt1c8PgRrSZEGf/kOY9Xf1nE43YpJDCavTET1sHTJHwsg8wiUfE6daNA8kilOdqtGMHZSE
kd2+kq1EIj9xcioHOBz9Xatp2ka2KWKTbYmcrbZ1xgebLGBS9duobtHtQwCgtAzBF/aONAywqHNd
qylKDAudGHDXV8KwYqr3lqVDkdkjLnhQwE8e6qVAOidldgBmkByqpZq6eqdA/zlqdNBQ0ou24JSc
/Yc2eRmKt6TkePGu3fDSTk+VNrzM/eC4LLV4k5lPMtqGZLdAEaFp9GUuYeryNRj93V6zvvid/h1B
pvxenF2rbyDJ0z9VWe09TXp4FHOYIcRnDOBwRz2yv4yF2lznapnsxGsFjbIPvJg62nIBH+3jywUu
S47OhwtQTHx3gcht3ANUpnS9AnNpb60w2TIk7SLDzKKhb9L0bZr0Jwg83dvOn6JdY0XRLxVAjlmH
/xQhOPMw6IUNqUWRfB6V+lECaKB0ILsIjPt1JvKA4S+VxibY882v6ZxZB8Rd+FhZsNanYwY/zNKz
0i/NLutBbDnCK9Db5sfV7kX1cKholCTPhTjYh6kyVKSZcpkLThe9qLeFp6c44sNkdUFdbrpFn0IO
dtGRqJLTOqYFq10Oq1ts0xyEu3kgESSOj0tc1ilrCsVkoXeGXtu362Ho+ubUl7QuvdkDupFujRGi
vd0fp0AO+7l5F1O00XhMWu+XPhiLO7iS9XOtHGQANTQyzzaP4xd7lR3FLhY5a5c5Q9LoZ55tVnOA
oCScdhRZ/7Tou/VW+58WDRDE6vMmcp2tDnJq2VPIBsTyXfs4jsn3yxZFCifL4cP+A6DwV0S/6Kdd
nPSX6YcoHskW/znWWVarwuj7ZQck3st+pq+GHQ1N7k1sZBUpnbx+blIAfKoyA0bJKgce4cr5NNkg
0yGs+R0JO/ezxv2THJ7m385xXd/oBo2Q6BcZz7znwyZUWvVXpb0Xna9ljlXpr3N8TfFvmyBCmjsp
pr02TNspK9gVk9H+3nJ/3vSQuNzXTQ+dhxqw+wqz+XvjwP0AX+S0TRu4HJ1hKnZUVOJ7Wo/Ha9ud
lKPuNMWjq3kVOx9wWIYH3fJCHjZFw8PYN/rXD5O0tlZgWzWLx7aG98CddOfaHLwpQ3WCB0jwQbVz
SKzc+JLU4106uenPxEhAUvL09gS/Zg3GlIhQUY0v9dDfSf7sryLe1vjbCEBs7jYHBbxzu+QzvBTZ
gzQ6dHuV6tYXa2pqAGDhJ2moKELVPo1wbF3aHLLSoNUTNYyDMcJe1cG3eyyNvN8WhYna9tIJEefR
ZVGZ3+5k0YluSVlUeigAdjqXRTtt6vYxoiW0FvOYojrDQ6BW+S3aBuxAECe7DEWkXnhjNUzkTmBY
WR53xL6Y6ljNb2WJt3XEhKDn1okVjbcZ+n6bpkeAV5B8BLezrSf3zSKk14Vh/rML6ZhqPe/7NKv+
LmWjdYmwWrXfhDTpeHTaHewmBkD1lk+FDqC5L8pUw4GM3CT509VowYONzKXC1kVmU7SpNjqcD8sP
cmDvinEmvTZl2X1WwiUquuZdFY80VP2no7YV9hKLIyCjdpmR9B6f4sURxKV5qxvwEJ9HUlVZ0ajN
82t+ZzCc7DBSoBa9u53fT+qPNnlBKTT7SaZP3UbeNN9p9DfdAmCHIuw1IO+jfZ0q9PMpsXuc2u5g
qa1zY0++5exIlySHHCJFuozQmBd3pOjOTcTfA/0QepUp0LvrVAfELn8ZbdZ7g+7/l26E6WO1w42z
N9MkfPmLeHux65FX0NnYwEVWQO+RJjXf0iUnKWPVDeoNZWMLQTtyF16pjRvTzlokYyvjpaHyUrck
IUkO3IV1V26EZROeFSitFPgOZWja5j9PqjST5rx8OpOkKqC/XQ4KPJW0F6Kf0c5/2BZHjEwZijAD
bU+qvZ9gNy41t7qNm2l6DJdDPlr7pixgd19GcqDh34waHjoXi5d16n1HrVhGUDrCx0FnH5LIwc1q
isc6uxl69ZuY5GB3XnHtqnp7mdlEdXid19ZvSPR0N3B/ImPUjUmPOGjRbSFCt6gxDSX59sUoHomU
s0u4jM0g+y1PVZV+mWS8Zcuk7au5HzbSa6kNoG94LscjY4mRMznAkgZvQXK7mqHvpYGz7LrXCXWD
xHY1q/eJ7iBlpLSewz1Z0XnnutrfT1Xg7uLEmD41fUge1fIedZVernAsYQ+1NeVGnPOgqgAqEVoX
rwv90xWi1f5WvC4/NWd7cn6ALJ4+WXBBPyMHUNR13W2LWrmvBrjFJLKwQGdXU65eyzp6zVensYZp
L1696YaTBt4VNkxeEX0c8UOslydZViLohISwT6meZBTlEFGy5axuZTVyVh0k9tUEjZaN3qiJHp6l
9WzD5lD/7ANmpeARQROFEunVwAf52oBG9wwqm1tzHZSfKsgxNuqAMlvBm+aT8AmQC2p2ahCPV12Q
03Cx5FTZTmvbKAorWPEYZnoRGhu6GZIzP0rwtZQmYBvFdHZxG2vb1M/+FBg6iAD4VXZQ8woV4KUE
pywlOH8pzaXkgLx+bO/EJE67gcBG9czhIBHisDuInGS+2NZFNKujRzfr7sSuNsqAJA2aWeD1tdu6
q/KrMvQf/Vkxof4SSqsg0yGy0uBInf34Z8ZvOeQqiydsPE7RgkkONtrBGzHC3Uy4nF5Coa7M911H
WQp56p3nvYRFO92vKYBJMYEF+JFyJYkDcUSNOSKE3dQ7brDGgzhSvaHmXWgvEGSkJ6cocm58nn40
s867K1t0DTIrQlDBn+etWjvxSzu4xcaZM/9H5VZ3w0BCfjPO30s2fLyrRQuCpK9+S8zsizUk+fdO
4V8Lfnn6zH4g24V52jx2fUFCwLS0sxuO89UUON3/sHZlS3LqyvaLiACJ8bXGrrGH6sn9QtjeNmIe
BAj4+ruUtLva3j73xI24LwRKpUS5XYWkzJVr7WszUFDlZf96cjnYn5/s6CcbojpXY4k4S5m9IWn/
+cl9lz4nVW4uk8Lub6e42IDEDGzck21s7XI0vnKF73nQpQxk2I2/BsV/cETNf79HHt3acpWYdykI
zZaerKtXR3YvGrSN8T9BbYRM55R+NSzDfIl6L10x/Ojvoiw0tqjfTvZxmsjT0CbT2gmm8tETIQij
hW19g5DG+8ew8DGMMIq+dRxBwD8+xjgF//oYse2Xv32MBhubE8c+edkN+D3XCvIVSELkj2B1Le95
i9eKbtmBiQuwfIU3FmcyYbclV4Hk3ZaaNFxMwCpRs+XDPBx13Z5c6qEoDECNOUiRvcmOVz0XziUs
rfweRy0AE1rnAj0B59JHOggDEaQD2Zoo0qhfzXUFkuMLEEb5vRu+D4ckGPKJsYNogt2Zx6613y9S
36WAv7tGD3SpbrlxPyG2knEETnUPyHmg2mOZOxMslSvSdbAtRBeQApmOYIOFpp75ncxQF4VUjPYi
nRryKqZxPFa1eY99S7iMqwp8mKOym2OvGVTowtq+x/4YZNAx6B931w5II8Db/PAeh2ZdtuEN5Dq7
JUf8bEfJuywF9xUYJnyQoQJnTb3gvA52lPjL2QQ5Xh/0sm4YrmfgwKSEWISh8rdlbDV8RXrvljZC
U8HfkrA7icXTHfUysLgtWt1bt8DOdKqF6jpIwm4nwR8ZsdTq1uiaj0RhS326de3TnuaH5+/jIDA8
e1a84SgkAywsVM64TltwKNEWcN4NknGIK+iE6M0ipcrpMnvbLUeVL1Lz10swGuN6rLD7VcK9SWyD
A6QQj28Adq2qLEhfxripUOoHO3HTpnEAJos6m+3+qBnG/HB80/arv8XsH9i+KbzDEHsZNGM7XdqU
oVpEdTHCbbBdeyPtl3vtBLADnRaLLBfnyMLC1bYKlRajN7wGQRitBp6zPWV3vPJumkb58oeX8hKd
W9xnOMHfG/hP67iLxIUfe/bKLwQSnFqYVXE53Ncj/ksprdEznNkovTZww7vPbJNfwLKzNrDeQDPF
6Y5GhvMaKdWwzMJ2jgkUEWkdG8i+FICmC3mg3jZz9iNoKx6iSNg0B5l7SIseRY45aEqOOBjwSGm+
yEWZQsGqE5dqrGvQ7wCoVPNYXEoQ94OsxV9OA9hnlzXvoWkYht6mtt333hTHahpKpr+N1x7U6aHA
bu1Akwa1A43XVvqfImcCc6+06yP+KXLmLDcd0Rypd9KZcepFdhzOAvzm1176NVFTeOzz2L85028N
b7X0qA5F7A3Lwg2MRyMa/3U3Duzdpj7u/vAzEmi5D7IZtrJI+UEMPkh39JcWOIiHsRrGi9O3/FB1
YwZVQ3w5G9B9c5xePtnpyxz+8lcJuECnvlSuua5cDwEikJgcJinYYWStu4IkPF+Q7drxtyZiCaxe
0LhrNy8md9UKKGT/0WHp+TOsuKvW55D4MixxS5e8zB5Rv+oB8fjLRHfgdQuW4JTP1iXpZZKxSiRo
U1wfFGi/e8cCYPfM/XY18zGKr0/IvfL9CZ4D7JZmjQuWLBLZmkZcnV0jv0Qq3xkGWDZRvZQs6nxI
Ni1UPqEl57NdO5n12dSZXkPkwcHsADHQmV6stPJBIuYEmYUauq3agzpyae8s1JDNg1Be3K0kxM1G
awrPkCNtF0YWVF/aCulIh+XikId99QI9stnejFApgiCRva7Tpv5SYa9qWWX5wIsQbEX5CKSxtvd6
OCqgouvwGpKrl8jtniFyUa6gvZdelIlwC92RTWnbqG109//jZ5QILxQmuKaHQVjLgE+g29dvNGc7
9WP7ajMxHkYTmGWyplluLQeFN0olOPQr1t0EEuwAIjwGCPI2jUysLQldTB4/O1ZpPqT5kN7Fkv1D
ZvLyY9/cFrY9vmovM/C2PAcepjTsC/aaxcFy8BJAPt65kK0UYjWgyPGeO9y5JBBqXnlAXW/JgwbY
I8KdWgD2QjY9oHfB3jrHAXwWxQDxpWuwdosXwKWbXdg3bC106MuD3Wmdz/YSx6I37f83u5oyqM/W
4UIMojunhfI3KevLdVmI/Ak0hvwGupTBUoRt/qREg6JlL/IWRoBmMoUISlSgxyRni4PPp8/VmTrT
KpkeUpCQRdg6KehsrfKoZI+sU/G98lp106eubyIM57b7CotltlBWFO5svrUcKft/qMMoQXd1yNnQ
7md3yPZBbwYiVEBP1WBhmarhbMdl99Ku3MFWL6YhWwhODdmCmlHVaYZJAzKwuheqpBXEFVDKQs18
gIJZ5KgLMtPBvd+5JzLjrwuGoggg9yptMKUPFbQcQjA31OtZ41toj+0mzXC+uy63iI5k4yJGhARa
AJ+WYVptr4tvOKx1Ue8nB+oTpMCCzgkyL/NaTQMZYtAxyJCONtjdcYa01KbXWba8G9qHeAo3bSei
WzJ1pg+9Y9H8Q31kug662n4f1A5TfbA69Q/5/18HxR3QYmB7wEfrpI84qTfcBkkEqEclFa+/jU10
MBLsNi9F2JaPRRr+tPSuq/aaeOFjM3kCnSCfm+7vTeq9OiNiJU/XpkpRcWZlUb0KjF1o68rigfvT
HVoR1Rn3f21xrygWKnPrB0BC2NLJBbv3mTVuICvdHEEE1++VhFhO4PnyFvFlvjIAmHiaaghpjGXd
fPNrsZMW8LaLEnBu8BNAKDTn36C8I15d5rFlinTbPGVvaNpHr3ifUk0ALHXKeZ8SJeXHCN/duJXq
1ShZD2pG3I2owVtA50C9FhLPpDulbX/1K/kEmtgAhKXLoc3FhrTBQoRVTq4HiosaxMlrajZdA6Fw
KHKSUhhphlU5804fdpIWcxHAwGKcJtgLnvwCssEL3Ngh1p8FpDrmm89d/4uPCcDPvp9ivok63q3E
5IW7OAjGVw9y1p0qq2dplckpA0P0YoCuxyu5xXFq7MARDJ1N21tUrA9ukpSFW4FixRUKk+11rCr8
X1fZ1K14mUH3g9pja3egFbHt9QBRIeiCutOam94WWKZ/QmeMdsRbD9BVe0t3H/arieyTY83+RHFP
JkcDRgbYsapGO7KTiTr/q/2P+fEd//R5fp+fPmdAiI6PuRVzNgGq2jaW4dr4Qv669CCyHVl32xUp
eN9r5SN1USTfGu6F6RrYdsR/mg4kI3rA7MOnBEIviQdVmARv6X9PdbV8TDcPT0Dp6w45FMK1GoJd
OvpbJKtlYPnZhmykndCB+fSsMnPBewZebCyl3I6sHVKj5owbU35mLxzpdycPLPNPcc3fF+Ckeneb
YWTaLWjL7gTWEPcp/eU2tcO/ZvvdjYaXYYT/Yhfffj7hYAwFptu2cqBJz2vvPpaxfQ+0p0L9ML7o
pXnMWjBbkKe0eXvjutwHVyLDoUT7N1MMqkPRgOuWfEbDcReNBJqOIccy++gngH3Z+fQEczW7Zyqc
jqCNuCNvmnYI8N7ic3LIlMN+8IBasUMjv8mgg/lsVkhJhF4YnagJqr9tk7fxxYAi3SUf+WrUNa5p
xhmqnmS5oOY0WfwGZMzm3JsNAkCYoShuqJemFBDcOFFTTzlm4OSjKQvQ62Rd1J6cKAQtihEgWCGW
jOIm+iKbHDBxyMEdKZbSRdUETbw42lDTSoU6MBOaRX0tiscIeaOLnc2hFHJoalA+X4dLWZvLwOvW
VsuhUhglwf1Qo1SNabXQSvWgnfBaAI27HuwP//ZQfntoBiz1f3gAOYWwuE55/GUOD+f31RBz6MNj
z5KzNZA4CKm43MZ10rT7fWJsiEh/ts39INUHyX7dgAXWKQxr69Q2shIMrKbIg9VHj5pImcxNQtgQ
pkYoZzZdMTUfgwitQ14fJmqR68dAhnKEo4hQSp2w8rbL0gPkB70LoMHexWPsGWVczQkksR4ky2t/
jfj2sKbO1jOC04iQVas7yVQU2bn0MgZWWoxOYydZo6S+2dBw35QWTqLNt3m0HgQpjS3g/fEdmUy/
x6YKxM9b+gRD73cHAT3gBfXSHAw5uMJk/T2ZVGWggkh56Q19BKhr13uHuSYAIL8+EUh/oPplPJCl
NXOoPk3fwiTudxSAkyDI3U51V80BPBXz9oyF9p466UuGbCxE3xNxT18wkbYo+/h9uMyraiVcBvrm
IvV3MdYBYHf9XRvU+aPDkuIxxz6JD+lwG9Uc33GH2UuHCXlDnUBITzccRAlLGvAxHO+rHCSuo7f2
3TI5c34h0ATDIrQCpHcC+w747tMaSeVGDfE30OB+dTvo+4BoJNjlAmqMXpZZbxhI/TRwrAx/5SQA
zRQrw0zYztEQfMuoxxukxS0NvZD3yAs7i7Bqso0P1gIFGaTXLo052E4zZDAyrSSlpVy0Hcha9sn+
uz9yhicWNKLboXR5AIQ1BVJBR/7+iAFWXlwteYyExrXjU7CwoUigp8CqWcR4h/d9CS4NFd5DxSu8
dy1kWbA9DrY9ZGzvwRGAmL+L0i/lB0fyYGFi3Q3d12l0nGSZBcLV9OE/Qk+5ydLR7MCNnpJ8aQ6a
0qkbaPbpJ9Q9Q/C2g3p32KPoTZ/s8F5yIeMXtTtqNsxcCbDCPsU4eWDb8m83Wip6BwraQd7+1a3W
sxGQ+cNNn2Pm2chODzU6W14fSrN1PRiV+1QBOAFhsm07pekBumDZIbcMezsChXArVAkYe2n5ly5E
6LpmTvmFxeJLLFT1o06gd5d6g1jwARDoRpQ/uqD+Mhqi+JLXRQJpnNS7jAw/5soQ2S0EKt6fUlvD
56e4dpyskQdrQH/8VnPznTUGStPqAMwWccR8MkMbcqaV+ZuNBmkKDj+yILER+OsMsbcLRGLKvYOU
DYR5HPtCtki+tsruH5SF5SBwIDvcTODCuvpD+gqQRmlil9pYzf18eenbCaKlpX3njIO753qz6gK7
sbHSMUEae5K3SLYPQLv+bpzF48nItWeytveD9P1/ytQ8mmA5ud54rjVbgl83v/mUSTA+x239Rntk
2i3TRnnsITYvQ3NHdhX4t4L7wD5k05cuguzANbxLYWBttxnEzm032lDlwaieqwhKFZCKsFYx8oyQ
nEumMw+luSQHJ3hO29peigLF6o2MsqWczGgzxY59NoC4nS9WwMQxkPa6z0OEt6iDXBTklpYFfmQb
svWo/1uZThxBmK6Tt70CXUjrpMOmLCT+fnVpIAApxz02jeMr2HM9SFQ6xr7TTcY2dTB4LxXIaw6O
D/U+obWjrXzylp0Ehf/kGQWYsKof1ciNN33jp9X7jQV+3FRCEMSxkF0srMx6rv22XYlO2rfKgrZA
2sT5HgkDMDqEU7CuGFQREissllkF8p1Iy9MV+q7zgfYGkAdt00LSLxlMa/2ffciRLkkCthOhva+T
0Z3IvxZFG+C4xY905OxLMd0xYzqSDFmasPFO99EJk/oahm+LPpx+9P1v48CHApb7wX5rIMuwAPGR
uAge+pvRB8ZGgcbwxJIgXne1tJ5Lo/ualwPUzGPw4GFX9x10z3wx6EEG+zUI4NvhhIKeBMyahvk8
DcM8CLKq86CmREALcBMj7NNDXDvGMptUskTMKT1E4QCSduppw2R8v6WuKTURQHHyac8HJNAKXVZZ
GigEjy0Ir0MLLD4GIRg0jFw2D4adVMuykuJtzNWt56DWa9Grr7302x8omfopfMd/9jIOHmZ/sG9T
z0yh+yTFHn/Z6pSOnK2l7XsXlsiXOIy2k84f0UWVYwBsjUDdOLUzjnRx6gx7izJQn3w+uoUvxj21
WhOK8+0YTFuCBJUDdMr7BhG9GSGk4UOgZPm7TbpgoCBRanImv+FjLKGOaD7y+4/zOQ326H7aHsG/
gfIU0zNW1whLb5uPYEkH5kYHaQoboMDScUFVptHR+kKDQmg7ra+2KQnOlvFW49i9j/2gwinZNAb8
DaPV3BxU7t6OKk9QuRsHCBeAOCnWF+oAk1244E4htp+8sVteNWPWn67OjqeJvdPq8skNQu7xenDy
BlzgLyCICU6yrBy+aBEP2AU8fKkYC8+jxLllBfj9xuVgIJtdUHM1LZI4NPB2GfMV8EQQNbi+nwaW
VSCzXtOLqSW7PXb2ucjafKW0M/WEGTJwC1MCIJjI2fmPlx/NnjNugWwRZema7dDV9IgRK1CXSbcm
ER9eu8iorMQGqg/YDD2ENPA++YneKsWKHJ3YQnkQrzy+Y7aabfMMfKxuGsi02WKRVznkJizLvovT
qb5x4jbbFdwZbycIQUIjLqm/DJB79IzI+OGr+sYtmffWevmwpEG5m9Q3KrPAPBJ04y3HlPOg3HRP
9Eawi/YGMSJ3HhQC13YXJOOaQaFvketKBVdXKtClGuolglbBidvKAq5GH+3BtSFAf4XSAxAyvvvh
1ATmElnVwJsj5LP4GGyWsdpCHw3yxkjn3AIzPNzmqapPzIVCvWS5C/EdUKCYcTPuy8C8p5arTXQH
3pLspnN1eYIeSpNQR2FE6casAL/zwqZ4nyXIsnbFOkRSY8sP43Vh46A5pAyEhNdHIbeETwMEzQ3N
NozJTZgk8ixBqrD2fRWv6RdV6p+VGRcXKLmxI7WaMGhPRd2B9w99dAlqU61dIC7WSRm821C5eh+W
hj//FlFVW5yqid+SP/0UQR4v15FQ9fo6kQrlHYds8YnmQXAY9BujlyDIBEqVSvNfWWn8U6rEu3N6
iHfLEKz1ZJeu4y2txmKHJiqGJ5aIbTv61pdMWVCyLppxS24pUuiZhYN9M/Vs/5+mnZhRLVwFGi6a
Ng9VsecEC2yMjt+gajBc587UboiFjJoJYuufmkI3ibLMbOpwfe0NFYISZvEzwrLw1ENTaC9T/Cup
aQtEy0vXRyGC7k0czREpKuASddNMgD2UmqafmkgZxKe0atO5GY3KPEWV8WOeCRmPcxIVX6kVScc5
96357E3T9NQWsr01oCNGfcLi4q7JgjP1DUAu3jUjB2cAnghGjfoeG6ybEAQrT7ExGcAUjRvqy3tm
PbggDKRxndM1l7GNl9RXTVH86OY/K3zztioB1r0Li/6i8iIFLVfWH1xN7gTYML9JmF1BSwd8UbML
qmlq7jj31EqKjAEDGFsbavYWMNxFGpypRYMKbNAXCBD0B2rSlJ7f3Xtp8jhq2pOsb9IHQ0dti0rY
W2wwesjdiGo3oHb/TC5IyogzNCh21wFtLs0tCgGAoNCT0KXLYzlPEuV1v+OALi/AMBEglV25i6QO
gGaubNtYMMMRENmSwcrupvCuysrwDtWS2U0MeaOFST41Q5ldUXVn6qULOY/7Iojcu9kpbfByafAd
mOdNAzAlmU4a3VwHXZ9V6MdYCShsg7RwVii4AoYkiEx2cPDH+dgL5CoGWpvan1b/IR6zdechCF61
5jbpsv7GRbXQJRLOPyKZ8u+FGSBz4JVPOejS/uaQNt5TMJbV7ICFt7+pRhy69AwZDksPHnhkFrEL
TfvCiqqTlxn8hcnNFObxS1UP9XmII+C0tbkrlNimAI5vkIziL9dB703s1hNEsqapPMwr48AC/EZi
UaK8D/JIny5dCMCb6Eeo/KKj0Wsr3UHm3TvjwBPzIViRJWAM+5y0LLdhVkANz7EDyLpmcu1IljzJ
HFvBuI3af0rEqgxm2z8l0liVNyZfnBZBjQz4bJy0OxwPsf3eW1WDYjs9PITYzTx88s3mCSmPfp1k
2O03GgvhanyEbGwsl153ppZngk1halO5tEYL+A7d2/nqvTeKUC5fOyUQU3rox/jAH4qNGYDBNAaF
NWIBKITvdY1KxkGrgh/IBXl7H1xROAv0HjPfOvVI/SG43VaMB9OBBmZ6YEvFLdPwWGfxuPd0WUXd
+sXZ0XfUjNwQv9OwP1oTtLbBwgF+xrpUR3Ijj8mIym3bgSx2B/BRt/SdvEbGczTm2oAwS8pFbJnq
zur96gzsiwE0K1KnrqpKfD8rLU76awSP0uAehIDgMM/s75705YEWp66JgzNk0LatwEq/bFjUb8Ck
16yuWz09wFVZeyCTAk3fxvQ5QNIIj8rEHd7CrNqBeMf4YTnWEcKl0xcJZoGlh3r/W/BmGTdOZ/Y3
KC8FalMP8hzULSZmvZsGUd5OoV0s0rEQp0xXpaYx4NEKkkBz68PuSKeQq1zl+4KDS/FKMgNYKHR9
jM4Du6pZ7Kkjw9drXWY2cvwshJJrZ46nGgxpL93PSlndS8SGCBy5YEUL6oC/SPB/bRJLDRtyAmvr
+xjm1vaL9d2OshtVF/F9V3NxYTkHMD4zQV/VJPElk2VzxBvnC3VOQlQnUFSfisHNjnxMsxWUcSGw
qJtBhxVwQbd0CY0ErzDdMw4pejwId2qhHndNxt75Bkhcdm+PXn3OgB9dtH1gvopmMFZlzYodNVNk
LKCOqZ5SSx/BgLNdCDDDvIZJPQBbYfo7T/jJAVWn7hLboUWXSvk85ZE4mcYYgEAXMAAIybYro/Sj
famb2k1qNzOqxQnxSmiiRQ2SYUBhrUBlI/bU/HCz9GwAi4EbjUAFU/MNlR1g2KrKr4GLmLqOmCdm
o4C06vzzEBTlERVx7urDAykJlAAkSi1d7RG2oJQnD2gSlV+j+n0O8jCgOAcuInAk44VkPrRIpq2n
GjUgQ1lbDyiltx4yGWwaRClvySOPEw7EQTAsEJ0Cz66XuNMCb5txR842R022HBtgrjCURjR6ToQj
m7VdqilfVq6xGXrnC4Om1i4FHdOi1cwwzhRWB2pCpIY/OZ18b0bDGG9ilCqvhlq6N1UBwTA6q7v4
V9/IUsUrOshTLzXptH51tlsVHhDUSRaU1WrtFlTBSdFv4sY3AFLOu720uX8wgdqas2NpCEquARlW
GkB2Sp014xBvR2CA5pmuA/6cE5EiqBKuUoFtD8sAdBN5n94FKVa0YfLu67CACRiCw8D8t6upT1xI
Iti5WkZt1iVLT+RylRhtupnbVTRpzvKY7+a2FWLxrcviTFOUuZvejUOH86EeDLzdPH+GEluQ1A37
LD7kkUqP2O28XyY/Adjnz7Yoq/6QNwey04g2DDhoVE2imuFnT4PNpz6EYLCHWkoeGmxBNkd34L+/
XBYARa2vNCB0hzA60qhA2ok4v0zO6DwOEjCZMb7tpOE8koUb0w70Ed2d1Kaem/UiqTrvQB4FMhKr
RkIJrTEaFzsqlErKGhxSNFRASnaPYqxgQU2UxFrn//Ikj9fdXQyIS4MsfNBlDiqlpzo/tPoSDxzt
bhQ5MENTfqA76i7tbgA5MR/A2/gxJiJ36ifPaqrA5/PnLfUbTV+vIaUVb+0sSlekG77LdXVYhe/J
ijWmOnUA4J+cLEtXmcn4YXDLHzJMu6OluvdLlNjdkWyuD349x84O1Dlpjw5sDYijfbhQz4AKOlA6
g1ctN+6vaaqp98TBHOsv8qOy3EaagUyUpqKL0YKiUntRi1xp4CTaeeCc0fo113X63+ci+8cTr3Ox
X0+kmVlR8ANqsfH6xMuoTlF5Swhe/6OJ4w57Slq8Vq692E58blIvEuIiY83Jdgx1GpgMd1ja9i1L
gNgh23zrA6CySyxrTza6FG6FemZ9QZkBSEpfRIsTBHi7pDc+GYDf+4nxUrV1+a3g/ouPL8I3UEHP
N8CTzje/dZnh4D1DKmOvuws98r9M8f/uAwkwVHmBv3vtdI5zrAfXXhDRQy4ysWmgUzuzQ3APyi5V
ZTrnFv/kZ+Y/xhPjL38bFPqsmdkh/j1oSCr+EnE7PqoCxZddbgx3dGljL4NW5vJqmRCIu3NjvSFP
hRZ9NTWbZVFZWyvGGdVV1vhpaNYtjbAuw3nK3gJXhznooIR+go7p3dWhsLZpCCJYstnIUC6a1itA
DVpU6x419bvQk9nzaEzbomYAtWq7ydPgaldR+W73wNi2q4Gve3ZKnCE/7Ff/3+1ljfo1yl7NiS+d
vQLlJTSZxzlZVoO29tgFzeM1f5b1rN72jj8sr/kzhRQmorCxv7kmxTo7+pJF9nAg02wXyzJERRnl
3CYjTI+CV4/XR3d44WzrWozL6zRN2H+emjpGK5unpolMUDnfdS5bThYqBKU7ITCYAZJyzirXXRqN
zFEHMITnuQdvqHGHupanXNvIr2EhFBSBINnSDPNYmuBjFgV2HxQ06Uk/LtiezjNdTdc56zjdYr3x
DtQJHNhD4mTdsUcZ/2rIPey49UZm3nlg4atGG6lZbfLBM31TZiOounSTtitOESHXpsL0QDbXB8EB
QOG31Dm76XldpMI3V1vBfl6nNUb/87Q0KDAQzEqUTHGOwjaIpu3BaE2ddGk/pg0ljgpjhV3V0BrO
rmqxs6P9jB8BB0FN2s9Q0/V7hUIkpCauTepFLRt+L+nRj3Dq6VFBvA2H6WvQ4kgUeWZ/BKE49njU
9rSR7ugShwUkYtNmS0NDsKxj2dBDqH2dISxB8M/75uEP+zzzp4eMWRAvPL9QG4Q4+t3gRRdm9+ab
ByHWIHTi73mX9MtmSPwzBH/bI2g8UE44lsFXqz6RgwNV4mXpgVO+HqrqVEBHZEUd7pZDY+oblJ3r
lVur+BSIKD+LCdgDpLbi7y577Ctr+spRlL6Cjm2ht83hFilixB4khDux5o5vuWnLRZzy6K4oXPtM
HTgCoLZCdxgosZs7KgP8yyFDHcVQ7z1LgFrR0RCoQaoHsqnWAcpu7MeHGpHBDY8MdRtmgt1ajXkv
9aY2QSqJWqo1xMYAYz4UgSHyGHke2yOqsqOilmuhCzWh7uzsQX4+d5I/2ekyIrW0d2L35k+7nhbs
0Ma+tNqbT/7aTg9IJ0McUJAzd/4xHNW7yB+bav5413obcgMksjhMVba9TsuAqT8lvlrWhhxOrouE
zgBM/m0fYrlGoVn8INMAsN8Sig1DExRLy7aqF082KONTTfbm+0ABKFV8D1KQJxVu97Ozi1Wa5h70
Qx+QDEpwSsnksgp4+BOpM8C4s/TbEP+DGr36ye66cS3wajzWZlEeLGRXN5NvY1MJ8oFFlPvtd86i
pTFl+U9wcD93zmi/BMaA4D4i72fXMM1daaN038OZ7D4p/H6pWtN6G+1+p1wr+2l6074bg/oNoE0I
dIH90OvkQqh+upisSLahXaf72pPpre2LaGUFvXoDkn47Vmn2wxzFa5cl43OvhhGnT6s4BlZnH/HL
Ltde75UvXodwoHbl7bSLPV8c6iZ2llWUdKDAduQh9q3p0krrAp4O5w0azVBzCu32CP2w6gE0bd/I
jn8MojJ9rU4FaOvuGykApI79lRGguA4EmNHZyIv4VFsCh33O+2+Ns3aTuPgOcA1ksrQDk+64RQ2l
WCcsLe5Q/FLclSEKvBBwqBCvd/I7C9pr/qLK8Ymn7JZMqOEykJlWAReLwShvIqNNNkqDPvBfbdwz
P4sXCBurPdfr3twRolpgCss7agk3LE85E6froKzEqj+KGCSeHxMVSBiv8GNKNgZBRLChfp+YfDxh
yUXuN9+J7G3SfJxV2o2HNl8UjqZ8m4nf5iv50OVTuxqi6SCBde0sfw8Jm4XjgsWjzPh5xixMkMZA
cCDZEMYhKpg8oUDjmTrJ5ArrxHj/7i+BcEeaLHIORuM7S6KjsMvmtYxt64EhaHb8i72vi8/2hLWv
Tibf/WsAgJbEXoHvzWsQJuxhiFBNNUeyirCX7/yuSIIcPRfcoIRJoFK1HPwLbdOCeyK07/CHKZ96
SDLdtCjh3rQjt14nvHijzhPfsISBPkWmxnHsnOkWKtU+iDJQkKxHIqdbPg16pCwRGIrcah5JDk6I
IjAayYGouO0SiI57v0bSM00PEEUa6QjffJUAH5EDdnqovYjWedTYD0CIJxv8ZwRHlcbgG4Z49Q2X
vEJeQHCohXcm9Kg56FU5S79DumgzVt4UoSZRrMHRZX1PbFQWAjGbPDuTqVYBU+y2VJGx7ae+3bt1
Ox6RZ4f4uFfWDzVe8yjP64sv2EY8hinAvQvxMHUNGMMqr9KqIvYXaZjF8m+fber4vz5bVJmfPlts
GBDZ1bVfVLolBpkvJRftfi7O0k2g5ts9lX1JZjygjkTuKpWmaoHIKijkKFznN1695jEYA2aji7Tt
2h+EsUAau8CptfU2A8TMlmII8VcnoyxjrNGRc5y0itegL0VnehsZQezcq4YtH7xibwASclJuN5zo
ji5dUoKhLHTd1bWjrsNvsTTDRd54w4YnEd/5XiUe/FGXtI2g+gXy5IgSz+qFPEabM+Q3+ROqf9QS
euzRfsCrhF/T+p9i/PMtOU1wohSAl8TORg0Cx36w0Y0I7jqejxqUMFvXGlYsuWwXVgtkYA9Y0KPr
ACJtp9MruYUmaE6dqkIErsdZI47b9txqtz5CLZ8e/je3Ab/8bQEoImSsvO6pyfMtSrmR18Mvb8Mc
MW1z3VRZtUygG/KSFrW5T5kL2XFjMr+YzvBjTAL/Donm4RZs2qhY1/7cCtyl7DxkrvS00Effkv+Y
eO/Tlogb30w5KttBrQ2G3Y0PzNgS2cV4R0dbalZmkuzmg6/uRcVG/KmJWGa8S2oTmega1aU+AVej
2OkXltU766AIzKNDaFcsEr27QXnG3fsToU5ziFrEabKJtUcUmYBeIgdR9RECnSHbRBWKyktvUBvq
p4vhxV8Tt2LboWAdalhwif+Hsi9bjhtXtv2VHfv5Mi5IgiB44p7zUPMslUqSLb8wZMvmDI7g9PV3
MUvdJbu9u+M4HAwiMZBFcQAyc62lgvaY12UOKH/qgEFGin5Gxiiv39vYQut5UdeI/k6tqUK7QQ/+
SygtJAWCt9Ba10fd+UgmhL7UvMkh0dglyOZH6B67mHk1KzC+NTMJ12Q/I2M11dCeRKbMNi/du5u9
MC1Qf1xrtb0wCyQa9pgZOPiM72t60PAIhccm4XjmaDeUl8JOYyicwW9OG8So0g4u3T/KDfiFFHj9
yfKhJ5XHJDKhWT6nsW59ICQEV/y0sTLXXvI+FekJ9GDNioEL/FSYvn1k+smc0r1oQ2baG8POnot4
UMsIMxUXaxBfHsYgm1OThGyDpyro94R8eRuhitgTVichaPqkVjMDqmQ7b9rQXpA4jQKTgoAR6zlv
SdZmrDjSd6dWjsuhdF4PG2pDJu7kf/SmIW9lakPFPM8cPr/VCNPNF6aAoGTVIWDUqeh9E8MbWQEv
j3LayxKEQ8H3qy2lGmruVG6+ajPjB3kgPzgpkyiCyk8I8vQG2ewHrB0/ejN/cW5SZ+kET0ZkPCML
2j5aBvgBOzscoBQ/xMdySBW4l7RxBgjNmpdNaMHHkwYzMEaqtz5IlkhSVMj9iCBc4/jhdx2XX/NA
NJ+rAXF7Q4TsARMeCe7JmuHvmCdbfLRasOBUQPO7yVLg44rnwVG4FnE3HK67hq2NnVlhTqWSEkii
qYY2okNm1gBavB6rwSayANoDHcYLEi/PEOusLnIsvAPAgtWc7IYG+WJeheVd4tvjvef0mL9MHUJw
BSBilDt7Dnzxo8whp9sx9RTkYzXrwch3oM3QGdmBTZubjYq60/XcSa1VPiIhvFP1sRZB/uQhC/ah
lv6cWVWIvJZFJVT65PRN/gTPK9IbC/1ADYM8PSFLSt5RqYqrt16Vw3UQ6NWBVjUN8RxOY+bTghYv
om5LxXR0xgVygfiaio0sEB6Eg3tFxSHya6zGKrmwp4OCKzTaIrphz6kWkXhjV+agt6BaKdro2DSY
oVIt663qDi6DM1Vi6hrNCmdgm8ww7BFsy0kFQEa1azA5gCspS/wj7i3/SHtGV3wGX3a3sczcGWdW
6bdwwA9ggjczLAwzKDNPe7QJoAqw8yNsbsXftbt1ox7UhLrdiv/7oW6H/GWoX87gdoxf2lGFW3d6
25oXP4TIsgGVkHxGu7cNiD+cRW4X/QxCCen+VuFGoKQv8+yPLlS+VctpxFuR9n49QNogImm6YDn8
+2HC8s8To6PQmVyNt6OSUVQlz2eCm+dRR1i7TSdx60LFaxPapS5FEX+C8ma5Newov28gDekgFHRQ
E2MnbYrBQRaI4RfzwbLfbR3txcnKgKjRcZieAORG63pV6QRYiT/7Uo88RrZc71rHm31kwG6PKd5E
dNRbxQB6nU50yUnJEDNzHbZimRSRN78e8c+B4aUCcBsc3h0dO9UKq+TSjBfXoahzqF9StwvvrkOl
2iyWYWSU1yae4Z1skBCtwTChd0IzvbvuuWn7vvcbGzXpJXdTPNjoRxv1597NJqZhbqNSxc1WgiV0
HnM88aB38x6K1gU3VQgmdSr6TuI9aAsS2l1i3YVTixLyapuwcdo5VZZceg85/C1Z2bHjtVOnoRQI
EA88X0gRVbpWd9K2T6BJKd+K0TkZghVvXLun0MWOgkX6cX1woxTcTB7zt27VP1FCOqWhB1MuOjwB
V/vNRC3InpXjHVDmMzZgQZA68T0I9Pg5jmL3hBfSkkq0MUawOad289YOQYJIX4OMvMIr67kUPlgM
3CzYVymf1vOleGn+3Eti891Ge23KxUsYDumM5Zn7cq0N1sz0LonWydlxnOQM3mtxqJtxTyaIQyTn
Bon4dz7eZVDN64M5NWvbcwgypntqRZumqjeJnXdHKvVRnJwrlX/KXQUmjWlkMvU1OCuEYQXbm63N
7WouY5asqQlVpDoD6CIHiIdsNGZYQk40aHiyuB01cLW9TnowUN/GC+zU2rpmj3wtU+KE43yUey6a
M3Wjn4S8iBJKpcWH0c0SNLzx9RRuPyHBirID+9fpZlJ+dd97bni4nZl2/WhmgiYRmFRcMGpbi8qf
GYZwP/yq0vKRRmqBroqa0MYbwQFSm7V5/VU0qNt6EN3LMj2/HZY1Sm6MEnnrt1/aVq2xY7L7fLtw
cJCC91+n29vZ9crx7vLghca6/g29vpi8rsPdtTgWfAeGjW4C03Rb14JIgpFn/WtcN49WmiWPMSQb
dy5jyNCd7NCzs428OY2YhyP5U9arBlRGW5kV/EmD6I4aMWGZ80aw6hjZjrEwnDybaQjwXdrefO6a
QR27qSQKb1whVwTMyaVnXirRV/cSpFeNTMwLmVoT1F5BFkR7svVtUGyyKGfzawfHCi69ufK1NsHE
iRQ9zKvbeEuDgxM32cErYs6oSB083CyGMPszmdoRrsS0b6s1DQ60SXaIbfWdKul0jcjcI4Qb3F2P
3tgdss0isaTBpJt0J8aLE7WnjRfHr3nimgcq9Zgern3XakEngh80Gn1wRqbKgirJlEMic8Yrv99R
MRkLe+NGcNZREzqFDsg4Nl7IYLjQePHKkW3oBEDrwXaB7rGUxJqqiz6xyG7PI3f1fTF2b37neZ8h
7T4soQg4bIIexVAbC5BuIUcz9rxDUWVQ4AOC+jN4CjkocbNmX7QRUtes89XcQoFPlyX4QuCjmb+v
uEGhtrnm6d1y8xOEPvatKmYfEvXsuIaYuGk/GDjtIvA/Ufw6YOqrrnX+WCDIttE1JH7gpfUepwYU
2sYc8Cuvvxhwcn6NHSRAJh3/kdjpXZMO1ouOmwF6oJY6Cztq17K0+p1figR+ioSBNZD3j8kAZVwF
gc5vU3dolPIfEbq7GZzBuEX9lW+nuDVSBkjChCOPpAFmCzMB+CwN+2doVIDLGfZbs25Cn6eeizAi
HGrXZgLYe2oGdMT7aMPU7DZaFH/ziegAkscDaL4B7zBm2fCWuSGySz3rE2SHSyQlmtmm7pvkuWz5
wS3M8CvwPOm8QHr0SbsWO+bmgNCaPURf/+zZpRCjoJ65CJC2bdtsYcQxAkSBSp9pTwUiue51v7H9
rl3ATIb3ZpF+iLMZwh72YAbbfIjqXWNsznAxnFFsKbx2rXURJVs6RgmYyZ8xOmpMo6RlvSF7H6cz
NSKweyraolgL0A98srLiymclUmkuE1tWW2QhQZw3za98VphLwx43INC2PON5ai/hJwNKDWkKzpCD
R9kqOms55c7PQ+GBB7sMk/9Q7uaxnvmR9vdeAtkRpMok+SkbHQRczG5BFYgT5qcIGoL2Ih77BXKo
/P2tmT844WoIUnfec6A5OyRq7HXWto9hZ6klWMr61bU4goiNiwqnZLnto+7MEQSu6YEqadO5IAwD
qOtMJRqtT8z30bjZvY8W2EawarVq4PGSVjIjzizIDx06aVYnKtUsrTexl1VzKtIGTl4Qcwb1iZce
EjanFjUIxOZ8khIh22/GuLaYOvw8xu+OYpfQfi1acE+GAy8uRmLuiZvBhzrpJgHWatlPDwU0+qLJ
F93dlRDtvvBu3DOIvy7xcnT3YR2E80aO/FAnuf3MQJd+pa3TKt+BhbJYBMia+0zN/LTkB5MFa2nl
LUD14is9MXUN4YoSPotzw1izb4JWLliQRF91dsxL2/vSJqBdHZsx2rEsVZepI9VXSQ4NHQvpQnaU
iG2SYhxRW+ItgMMnDJvuK6Kl3bzlXnifSNOEmOsIllE7HyGinLy3daDIoiHHqBYmgqctGHrB/cHZ
oqc9G0vVTmkJdwH2rrXTnh2+Ok0PFXcJmNC0ASmmDtY1EnrXTsMRlNV4EzWYRoDf3x3XHt4z59JF
aH3iS7v+McJmWNQCTlf6W6ZhG5+hLDdpcN07HnO+pODahZhi98UaezbXSdxBSy/oNo1ojQ1DpPOu
AyR8jrjc+FL2/YE4tD0F9s4o776wMoUcJPAXRhdnjwrQe0C3sRdUBWRD8Up+NGL9brvV0p5irF52
qgIzEMeLEhCNbEen7Is0PYiyer2e8fRTRAGyL2qRhXoDxYL4ycuKQ54b3mMMwqcd3ijTU9gNXyZ7
yvC1sMKQ74QLqpSf7SMCGbPcrMsNXn/9ERP+/jg6ooM+NM/XiVVEs5L1ECGgGjeMxllTOuE67wbo
mhnQQZDe5NSaijebm6TDBrlt1bmdNjWI9RG9gI2KVHGz5bVbr0rfaueU5Ub5blgDn10u/C3lt93s
hhuPa4bc4VlKNK03ZSvPrs6IrdVLpfH2CAzTulOJYyyjaS8Qw/se2X5Xi8RS0OcgV3Id4+7ZSYQO
VvXoFk9Vpd5seBnforJewRHXfTEzP1kgf2o4aSnh2TPzeqVSV8wtNRozX2bmQRIjAjmKqezAI4d5
TrAjE23cyYtMewhTQMu1GCFEi+TVVexqoJUnwB0lcZENBADQv7HFEY6c/ORNr1+lrRdrbNgm5g5e
yYXRJ1vODHwlygQa6G0dcIjpmPGbj6dCWsJ5LbwwXpiOk528hMl9OOb1stdKA+sNvDjUPN94nf0Y
8rZ5lGHUrH0/z7ZB5kApbRqMWow2FNej2nmFaz9e+O6oFi6TwwYUgpSjThtPqXLpu461pGIH8N6D
eG/AbWctsgzp4kNzGZUPaH8SZVvENAAwhMLDGcog77bSPRp+vFWhWP5Os8K38amdKscpFO+qkC2Q
stgZF3jXcBW6KCgWhP1PELraINZr4RMGlScQKVbnEM6Yq42KVIHs9mZjzw0XBAgtb60nwMDbHbeK
iZtawn1YQRriVhQgUMR1tY+xHSBDWgpvnkwM45BqfRZ1FVxcp0kP7ZD4c2L0Fn/YdW6nh9ye5Jng
gV+CyzeFKGExw2NrfgXfhkbOv5Xeu1oM4HrBHyJ1ovbCZAXCoelVO4TvbdsQjMa2pcOH0AR5tfYR
yMLacPzCGZR5ej18glzMu50SMcCRebVT+1HF/jIwRmAMmibZ8C4KVwhyIK4nR7wXESsHuw1AIUma
bswkaz5Ti7CJ+DqGON8Mk61sfqWebwzWr39bJuJ5xMuAknGkt7EEqOFCUUP9jC6prj4WqRYe/25L
17+Mur/U/tL31ridhiqloddjMO66AUFXSKGX+x4egJWqTPuikBIGmWM1vuX+XdF3/nd7LH/YjpRP
OjWxsgx6/4As8OraR2eFsVQDkEr0vLGBV+vYCHP4nqY5kJ4mPN20Sb3RnjP2esNM33DVBcgktlkJ
cR8O5HUnshoCxYN+R2Lf2kGTAXPzNnvirGa4T7sK3DSZvUodJBdHSVkcAYJXS6Q9lc+Va34jaKMh
vuG1lbzd+rBoDBeG77xogT8modaQYVyubkWv7ssV5JHDVeoGwcEZAL1y+k+U/Z7nLaTpQn84SS67
g6WxkIlK33ytk2sDu7+w3pwhWlAiQwSPRI4ZJtzCvDiQDE02FZ2pSLV2C2wn1WKtaD1R7e/6JiJE
5CJTIFA11AnTBMwrIUBrlb3cl5phqjnZu0qAMGBoXkotc/uHTlz5AD3aBRhug+wcBhOAQUcHMHU7
/JsChngBWg1+ZxRQ/RsMN3kK0rxaQklqPALyle5EkYj1WOT2vR0Xzrx1RPjSWuohS3P+A8B+5Dd6
+i0s/+juhhrpG21igcgf3wrwI3hwxXjZwWlaH9kD/TM9/mS3uBJrt6iu6kPeYGX3wHbvlYIw0k2Q
KCvCZu3oEGS4IwSJbhVmwSH4YdyDwQZMVAWy9uFcmZVO1O2p2Az5e5Ggh/g6fKwdfi5SbcwAD/uP
ffMROTqlyhagtj04tau23jTBQjYiFNlkmYVHKtNmauLno9rGiRsdTEw+ic8g1t1338nDe9H1/IGN
yYnIEGzV2WukjcYrajVk43eg9IJ7zG2vrchsDTZa9SlaTTPXP8cCf8W1laoLsdKytpfwUCJBuK/Y
p8gGNxyea/+swhp83Hj5H4GRQQzKb0M4XTr7OCJVHOKItf3Q5HUzz03Vf449+7X13OS7VTboPsWh
nLTEUoklb8KD0GofOAyCbAGe6aAGN0o3IEzSmtHRN43X1PD5dULZJmZ2yOPwlaZptECQQLnOpN0m
O5qseRz3IMDwxZLYvIjXS/d+ejQqfCom5i+yN70GtGOy807Ob03JDpnOFB8Gr5yBsHdcAzSTfXIh
L65MGX7NfMCgXXCxneI07E4SAGqkGjTh1xjSAA4D94blRv76556JGY33KrM/KcxsjqBgUkfMetUR
K5B44/TGs7SjaG/H0SqwsvKSpnF7LxIXCS0dlEF7+Fzmlc/YhmqN1mkOQSC/XGvZIN5qgD/2mBxh
1SK4AclLeMioLW1AXLdyOmXcUSkqPbH497/+7//8v2/9fwXf83ukkQa5+pfS2X0eqab+738L9u9/
FVfz9u2//809aUvH4eCwcDywjwghUf/t9QFBcLQ2/0/YgG8MakTWhdd5fWmsBQQIsrdY+QGwaUEJ
163HN7Y3sSoASf/QJANguFq7bwidI3yuvrXG4rqODbow2QOxsk5ohtU5TrtBqpmTnsQYZmtJvHKQ
S+WzcCij9VVlMIman8rAEZ9CJMLcphlx4sQLRGMyCISAmYg2QeJ/tFHjMksXDPf4DvLEyJ6dNo7K
+qM9bfq4qVY5XnpgZPqjNq30Z5DpZxunZZixO5mokI8k22sT6kuNaQCoKbDZ3196bv310gvBBe4s
x0EMWvCfLz3o8XKjq11xabpo2CAIHCBryhyXGTfKlypB0GSaTnQjcNCl5NU9tRDAPAGqzZAm9vtW
lfKNXRbKD+N0bKLZsHsNsWJj5zh1+JJGlbWI7aQ7upDE3JcFeDIGxKaeR5A+4/KKt6kp+KeR4z01
ZT6URoJ0ONBjZlbDnQ5je8e5hXcuIA3uP9yXnv3rxeEMXl9cHY7UEOEI5+eL08mklEidV5frJF0U
DnD5OX9GhCI/Q1G2PQOq/0Svw6hWxopeeVScWiFdS52HAlrFVui9wgesl8LJFFjT8GIKVQ2xBsdp
Plu6OrrTHBEfxQcVs/yTYxSQDCo6NB1yvq/d+9DIq3sk2q8QsHcu+cSmX4LbFnQHib8nGyjDknVT
gP+RaqlDFfUrZ+Llh9cMqrVVxIHbs7M5nFPxdnQVWPt9Bchj74Mzw+6Sal77QBGGzQXa9c7ll7bc
vK+FtZVQ7vhlak8Kc5Z2vN1USfJzYxsAndTB6YHpLzuYPPpedV722EwbeAqLyolBAIZCFol21gJ6
uMu8Qj1a2qxWhjnmS6ql3l2XXnvnIO+9u/obeWGxpcWb5AO5fNu401vZbFZUUVos/Ic7gns/3REO
Y9LEfweK2S5gyK49PU4f3lR4s1gDqGSCi4NPFOTjWH/qTNArE84wKp9Nr7ZeaRLGjbY/BI7fn4zQ
wxTNqCAFGSdHUpW9qsSSeOxVHpZ2K68oilkzqb1FSAKE9k4ZQ1wmKffUiSqo+B9t18EClvjrupbI
shlsmW7cbjT3jEtzT3u8T+xypqIB2VYIFLENl/H2Vv2XNlcDr/T6H949P7/2p4sJAijBmZCeBSI6
T/x8MZOwYmaaMf/B7esBodjMm5nAL9xbkeEh6Tszl23qqZecOUua61KLqgqB0ut4B4ZbEM8ijFhI
YI/bYlMjzjC9Z6vp7fphA5DRsdXQckMDMkPjA04nM4Q7LRjVvEpM0LtaLDubXhLNyNlCFSwz3isQ
nYngJQCtu8G1msdFAS4b30vPAnkuf39VPPcvt5jNXea4pgXKXcbtX64KZlQ8UE0qHhjkco/2JJgB
apMEKWyTyi1xogYijhd9cY7EmC4+UC/nEDQgumSygT8PwFgJKnmiVvbdAXlwvWgWdRUb4OLO6jml
AuYO6DkghRzsnSljMA7Wri7cT7dWtUB2mssg3dhNrqHCj0GKERnBhop6snUSCKVwsP9io3bF5Gq6
Np7akW2oJaba3HipJnrvmRuM/ILXMHRFrCAGU5cot1QTldDY8ivIcFHth9Yer2sI5HLvEGprugWG
L7idilVs1eNGOUhUmews7wXeEXAqgjUFK34Q9ksk4zty1tZef7EmAEkBIDJCt1gpTaWprhugoJQ2
cMtBIiwMFOidO9PfQty7OOkmAs382Ph7mbmfU6WbBzLl+HQtUsQwVlSkCjMFhIqZr39/j1jOXx4d
D3obnglxAc/hWIVP9R/eQ4PH8Lkb7PIhDM3J66w+xXUVfVUdkg79XrB7RH4ipOchARj8euHXAowY
iO/7LwXCSivopoIlwxXR4889vaplWMAMBy8zImBcwcUiuriCTwp0tVSU0bgMCz1e2tAFq0igVtGk
iFfkRn4ETSxSTaciVhjNRroTy81UzCqQj5bS6TdUBNDofUgqQgp5GSHVbClt3OWECIp8q15Go2g+
QK+BFsfMqKquwCE4qsZtygF1u0KvnQxEElACM6/Qa6jN5Xe+7XyAXhdBXy91l+nrIeg4A4A5yPu2
EvfFslx9FpYX3CUt8K89QDwvtragFM5YdkCGgvtoBuXWDwvzBawizQrvVH9NzeIY/OcFYl1dI5Hv
1GIFQXbBm9fbsHYwwgM8dadhC50HcMUXh1rzEXmjkG4cyjZ8BOc6R34OvHWVW2+HGhEBwArcOdgv
ojdMn9QsG0v/KWlHa+EbfXqnkBu60XlrbWkkp0EE8DZSx7LgwSt6gJOhk9X6/dyCaByc08Amy2lD
dqdqhmXt2HpuivHdRhXUrkcvmzH7OoaM1hCxqu9kAA+K4jr7AgL4HSlDNnGzd/rRe0ESo5jH7hAC
PwH5VLepzE0fwWFvWraNM5DZFxnVu9pXTwAzJHcMr8PzgIURNC8gcO3k7SPiXAHk7IL8Mc/GGjIB
RbumoihTva1bJI5TESLM9n1ds1Ws7fwMD7u5yFnqPlhlnt6x0l2bQ+8+kKmP/GbhW/64siebxcsa
yh3X5n6XqpNVqC05ayEaBHbDVGzJYRRShGyyNb2L3OiWARCOyZIEdduLocxzVDlw6uX11var8kdr
Ja92PEpgXmt/jmU6vy9Nu17ztDaQDzSCrgEozlUR6fzhd+OkybbPinINh0W7LFtI4qmoeCgmNArS
IKGSPAFRlJFDtLFOFR4p2GjjQDiA2ooRbykZlYjJ98NnmeeLcciHpzgBQEOWwkSsBSt2zG45ABo5
PqQTuaGTFgsAi/pdVzUVInBd2yXHOs7LeW0y7wx+0nBtyyKC4kw+HBIL3nmkJLoXYSFQIPJQfgWm
aplmAf8RaG/fNojIUHekA3hnHoTRGglN4+rv34T2r19LzBo4sxk+DMI0TbxTfn4Rwg1VNlZvtBCM
N+Fi7XyElwgyALqpey/U5gZUYfCIkK2FdlTYtI9jI0oI3oAlX7iFeY5bhflAV2bfctyVSC7jn24t
kMMfIFDtRxt3olghnhUNklWsf1pvSaQqehKwpT1IOEIYdx7UdXadR9jIPp5rPiQnHTbWPVUwREDu
//4ymL/OS6fL4DDMG6Z/QtAK+8P3wO175HlLpk/vOe2uNyFJ8cgzKB+DxAtuANsawZd5e+jTwF7w
3i5/fRlQjyJFkj89/WEBPjtEyuL5358yN3+Z57imNKXEX07i5cH/svIE0tSE0GAUn64T+tF3KzCh
B9EX+ITTySkPtp1kXXo+W/9hpm98ZSKV6q/mALyNVzOzdfQFUhu31nXcuAsnKhU4mpbk5sxcL3qy
HHC55OlyCGsQByPksVCJGT4YQfm+ByEEvug0YB4qMPlimPZu7RQk8v5hOU7rh5snxME3HctgjoWF
LTzOUP75du6GsY+q0Uk2gw+olzO3IcrSjpDadjHRhAPJfejGDoK6E+Ck08k9kt6q51sL3+Aj4kNW
P+sCH6qNFqAMUd9DyikEwXSKbw5QoHl4cVhW7rqploq0CRAIHkQfHELOoFX1Z3/VOQlwwqb5lXX7
v78HrMm78PPPxcMrXbCEcMt1gcn6+ecCapENiGQFmyuGyy7mV48MfPve0QoUApfgUKmmTTIGNXjA
YW8HBUwbCKpniQCLY6BbEPMxF27rwLLXA7icQ6wXAN39UL7VEyZMVv9wN+OPZE/egA8/xmEWfonn
2RY8PFzKX71YDKq+uRuF9TrVCd9pyIXPkSmEDLbOCT5HmQcKPCSeS7cCUpL30YzsyAByV+BiRAA6
UuFnj+UpxI4ccTIRc3jKEBelZip31D4I4XahYu6AlrqOOwZSxwiz5b4pdoiYfUWyVfwjK06YNOKL
pAIbESlfvkxUw3N4BvUD99NmlbGyPDRp6+4QRO7WTcXHe2CzgwVe5danaZy28aMf4/g+jmWA6VEg
mFgUJzMI8QEBg2R7QqL9UQZJvrPwdJuTe0iDgSrQx9F4qsC7caJWZKbioMtxA/TzK9nJRJW0GdrS
X5iY9s+vRyBjPQ1Zm30700oFa7J9OJh0m7Ue4nr/wZa1Kjs0rFw4XQm9SepCh3IA/lpbaZV9tFEb
w6nySQOthcPir2cNKWqsCSXz1phplduAgQUxBXIMKo4m8JkyVQug/SznEBcW3PWJ6YMmTxvtnsq5
zIN5E5gRZrfDMvVrAVW1MRnmIFDGF0U02cXVoXscuX8neIjSZNKpb87qhjnQCnEyxG8Cvjd49uPW
onPYD5Bgu3i18wTzRfREIM7dNi5klmkMbxoIxOkgLdDOkVrwtEw28I3DAT1Vks1O+BKuq/D+eqTM
G1bZMIyL6xgRZrzxGN+51TqqEzDFTf2sWqql6Znu8jpC7pdnG/qWt0Fdc4wWAHoWaxqVj4V/itJg
Jx3m5HPAAaFIUfjDJmXX4zSBzw+QbvlEzWmcHmH9WQMizR0V/VDyCbWDvM7pFGhTBuDTSIV1oF6B
DIxNVeBvQmdFNtsCHAGx7hO1j3gEcg7fDBd0bYbe/2LndXSQ4IbDO6ZdWSHnDyB65A/2CCos6El4
y0Y4oZr3RjKDYkt2pibIMbABYYMaaWRZ+dKKebP2WrAJ1+lr2qXpqh95tOWGVTyno48JiJu+IgOy
Xogmt/ZQHe0fjLb9apZ+8oq8KEwlVGOeZOAld5idihlVKNH/aEvXOEd+nhzGukkXdAB4xvdySmfM
2+EEqj7Q2Pf4U9BBUv8xLzwb7Kt9uk6LzlvX3Cg+Q3p7PrDKX1lpDWiphzCO0ey7uETsQcMZOMfb
Jd6aicuAscYlg+eRzYo+YuXcx0vMNwN1plpTRO1CYOW/pmJoeMhngvDqdagK93AJH81JeppdIIgR
rXwLjjwqlqpid4A0bq5tmx74bEgF5Cu/tr/RaG7hGmuI7DpzrMLNi2X0/CGz91R3tSggITJkvF1P
VRqN2mHNAqmV6cztFOsrkIgANlTjowl/7Ps5Tz7RGMG6NZ2Hzhk/2Fy9n3Mn5B3SidX1nKfbYQVu
g3xJR00dZLCProtI+nSAaUPnDX9zdz2vvztn6tTXxl/OOUgqEPYj7nbXqH7VGYmz1pW3LRCbAwZN
F0jsMFpMLWh3SHWFtFXERIrIdTYe1UgjB1pRpZB1u7ZsAOqIHRlAtW3KC5nG6JBRvfIj+SmxQwhJ
k42BXjQ80O7VWrQWmyHVzldGsggjfADs5BLXJfAcFVjeMAVJL8BdppcygyJl552pAZIG7CUDlGpJ
xYIl1gM6U0PqAgUwuejCTq3IVksEi3U0hxTqsM3bdP7eDePWYYO8HF2Cd9tq0wsLnOZuMMX61iIr
B42fqfMNjaXHxjviiqh2XhbFntpR1yroIcfG+npLNtWz7jDw+GUsR72Vdpku4NmN17zpnR1LVHYM
+goz9X7hq2IrkxzyVkxlszQshu/huEqVW/8Y0vEbVtDWs8wRXIgrXyEnHMR3Y82xsLSa4Nz74JFR
rZV9sUyJWDE6IWEWK53Geo0dG0T8zZg90JH7IXd2cdyLLagB14UUoBeyRnffxOF3u7NKhEkNkFsK
6RwjfDVWvAhMoOkgmT0kpTdnPnIejHpZchBzpMiyeJUBO4FCewp/wmsje1zkGIkCYWTlb4YOvpVQ
dv0sepbMeTf4lxr8lAvIMDDAPsb3YwPFX+x+OW6kA3kGHgKwuTDsnpElDICziYyCn44HiW7g+fK6
WHlDAQZzsJ+vKnCALPwUEjqqNTHhHlrzFcC8md9a9YtXA2ofgjVuw+DLePa42JXZNGrlmXM5QujI
7lvzTkUJYjnUE75IPyyHi++Zxc6FmPSSOmRqPVqx/AJoSQqBnK7eIk1fPo6euKf6UcTw6ZpldwoL
uOeBboTe+XSkzAtA9MXdRzx2zbZnYbIqrcr/4lera0dbtktLj/nOZPBwQeTv8/VEkDU7MxQuXIIF
wdFC/GaeTwMicWmXR1o9jzIcNhag4Kus0folKYYZNTBs4POg3ZftQb5UPngS4lN0qNoBeLvGrOE+
QA7EQYABc0EVhlOvPLw1P2lp87UEVek6THrjU87xl5+OCYq7cjGGMkUIFxk/0Egur5crh7D6DPku
wYMwoFDjTyLC1KOKkfEDR9JLM4pg3Y9FtYEKyfA85tBZmS50koFXAQSY2VGMhocUvP9P2Xk1uW10
YfoXoQo53IKZwzRJM9INyrIlNHKOv34fNGVT5XV9tXuDQieAMyTQ3ee8Idb9mSnpnWTVezXh4BGB
J9gXYYJt2D3xTfbbQjuBeJZN6nIRgpENWui8KiPmnMtsWiux9VIuBzdlbVcZsbKR02fk9TS4fwp7
bO4TaplF865A92clB8lePejdieXkWZbssfNw3RiYhotC37HM1Y4wqHwHVMx7airKcxKWT1rQhx+j
U/DPgex5j0XWtQbMSc3GjWy1szBdK6TuDjL4CJL0Z1q66kWWlivqoCje8+WKyNMhrE780qq4799k
8VTgNwkp5AT21D11Vs/qtK9GfT843VVfGuC6QSL7rVkZyz0vffswlzEeduCy3FNg6X+fTsLGZWce
/wq1b4MZIvbd9RlBMM9IVsIR7cpljtxVhmomK+wYd3rvGpcGvsnLXKvibGTq9VfnXCHhN3bZ+l7W
iRfC0KxanG6WizU5PqRq/JxGXvpCapyAv/B+dHZKm9652UZvG35m8kaNWfzZla22AYmubsA7Gyhx
2fFHGir2JlO8AmMbitWAJHsgkvIki6Oh78GgsYoqAus1n8tNMeXJRyhqMhmLqRcL6eQDtwR3V6vB
r9Y4HZM1ik3TQbb2qvOHWYj6Kocq4WY2VBgLaVXeCL68y/tkuVkd5YfKlutDGf/vDyVbM6KP8kMp
KHyyWEiqXTDN6kmiPO94z6WYkwD3A3Yyd7EA2eUuI/AbMjRUAgLsSydHigk8LnTvJK8ZLZ2sLJvX
VRtu2NKvgCXFr+BA5ncDtHvSwg6WJXUoWKKhxi5LrmYcjFlN7qW0nE5GWAw32Ra03hW9LvcqS3qo
vlZIS95LoCo/utHRLrItD7PvmrCiu2q4isM8uRFzON9vodapz7MRnKQ2OAKrtZ97E4CQ5cMFXYFm
gZa6T7I1Z573tcwkTyNb8X/nmUpB2nah+m47XrrK1HNr18mB1FjxNttOvEsUVVvLYpiq7dmtg09H
tSN+xfiUhhNqY7JRbblVYTTeMW+U4m1M+mKbx4ToZesQGNmpmXij3ce26KS46ZvsmuVIlROoZ+G+
3FR0Q7/B8SEl+86FPBQYjqD/03poLqmBtUCaZNqa/HpzsSp8fgHlcBoLMBYTjg3be2UlPJqqRrvF
WW8eCD1MWMIt11ABgmRG9lkP4jDOYNQRR8xfNW/ILlUkLqqiKQVg0ZkNm2ZgJ7S0WlHTPgUTiLMg
q4pXWYfR1Tcr0wFiLVWRN2Aav2yEJnmBSYO1oBcNb1/GjxrQqUBg7iiLcoRebkXSqy+yRhOs9SYr
TbayTUzJcCMMcu8uewwjhtddSSRJFl3Cngj39y+zM35DKqc9yepWAdbID7Q/ymLYVCZMI+gCsigP
Q62/GW2anuWdvBl6RcTsBWWJDyoPqrXGe2PNDyW9Deaobgy16ze8aapt3hbOWg7sC015GX7c/9qm
8ub1BNkcWB5XmWNDvyZpvNPFlL/K7lZOYlZXZ/3Xx3dDkz2Q9eEl+E2t4IvCxw9XODuh7O0Yxi1x
FmS24h4fVfIsGZ0tSL7xLEv3Kgw3SBuO4w5C7a/h6PwbQMenfoXSwUGUo7NJTXgOEyjYWx+72f0Q
NO5iuBAcva5AZiZrkLsbx/xXP8Prhm3nYOzniTJaD0monclnt2eQgNk6GVPxZ3CQYeZHu2r2/7Nd
jmdqztj8pcWWLJezrkgRPXUt3Hzpjv4oShGdRxHqEPIzS2doinRm+f3+aJVjG2CZ69pTx4NLBuva
GNpPmRK2XYFEW13bO5kSZtV2njAieGlZhcpeQey8TwN6xWE2eNu7h5Kuvfdd1D57plc9p0b6RSJh
yjh0t05ZetuOqZOUrD/Z0CohGRe7h85WqtTZSbBtSZJIlKCA/u4iNbaSUVRrpHDGzTQUyeQ7Xn5D
9zA+SIDUvU7CpOyxbdZ3czc8vwGIlCMK6Lbq8k9DSFnMJpDdHOIMun/Gu2zFYgyDY3wd0mQIt2NI
nK5UBtQ0Nb1QzyLxNhrZsZuxHCbUL25hVn6f9Do5ypKsdzv911BZJw+qrYzriU3b1TLQOo4Qp36a
nKZ/s5Ku2bSVaLbDUjQVzTnYcRitZGthxt61qs2jbJRVZd+vPUPVnmUJvxzkeaeseMKD/ferqdo2
Cmv7Gafs9kVJzp2eD8/aYn8+ZKTQvaBVfdkm6+xQwcYqGggILf1lnZec27rTT32cXR4D7WlUfVn8
10Ajt0iLMwg+2ECYYv51JzkgzvJgX+ium15y1gmILmiEsEJnryi5/pQHg/1/nbHC32pOAPqrJXpE
JI0oxcJCAB4wVL11kqVuVKwnjDH+kCV5API/rWKczndGNiDU3bvhS088dRksLxNErbI83dG6bxJU
t5crtsKyTsOgiBdbAJJKczwg5y+6/JNiZK3XprBdJFD598lDXNdPqWEoZ1maBni046B9kaXaGfpT
XbjzLiVzdopCgaPkckj+ObMir9u1SfVV9ki16lcPWZzSdGWZZYwtodkiQQsJaMay1vdQy74MVepd
1aUhWxoKEzArgrDQ9IvBu0I2/jUCtuvPudSh61jpoV8gCoY2m88m6pez3rxkC0zB4dW+b0rCKLKD
rBsWMSAFLOx9UFMo5rPjbXPnbFvjyk70CLB0bl7kYfBGbNjw0N32GCqxoadBuAvQeVpaTPiLo0FI
TfaTrYAL33pc2fZSWSv3bCxRbPdJCmt5Ghr7vmyQ5aVVCcI/wXzCvxd4CeXeoL8+zkJlEutyqVNC
Ws3E+7310W8srBNmN9/FMFRfCc6SDuHrv5B31V8qspGyvsaDnrBZU+7VMaq+CrZJ2VjaX/qOBQ8S
nGy5l/rH8ByXmqcaaPat1VGsmfFx+mAjgQD6clYvdfJM1slW2W/oa/HvVtcbfo0t6qBeeYPQd8ps
QJJrBSJJKPEfAaBsZNWjXp4VdhueO9dsdp6VzG9mGpwVTDr+Wk6ATA7yBFP4e41T4+R7tyIP+Ca6
uBNHpdZuacAeIpLfnDxtvBmzHncaCJDwndrLQTYYsy6O3t8jXP7Sy50K5GDcAsbDmNd6Mba7wa20
N75KZTekYb6WxbQBaWwRtvFlsRkTtmmsFMI60ruVoejbYYhjsEMM9UA4+hVP3pPSGtqbvHAdVwRW
l6KwubCXE2sPiPCiEzy5NwTGNqXQx4u3kIOSEYtQ1QrXPawnUtlBaxofKIYhaZhk5UrzUvNDsXOi
tUpewXOrjI+6bL5OlpHeQuKfb/8xSNEmdZ0Xun3OsdVWlDhhrbQOQ1CXPDHrSJ4M85oZy97bhm1t
M0XPdxMYb+LjTL6yaDQmO6tl8pXFFj/V1ZyJ6nmaUvOop56yQgZq+lQRTVr1nZWdCLn0H2DSchPP
BNlLlKYC3cwbPz0X0V4En7KT0Suylxz8X70MBS5IrtmCaEjSf5jKWV6hbLtft5XFf92WXk06FNtK
GbQ1+cPs8jjEBnpwpXp+1GQa87gPJmtV11Z5kg24i+QXyO/dSUXY9zPPeJaZZ95xCbP32VRZ24TM
52dfN+t0wSzFDiYGYdm6pxgl2OvYY3l+BzMxMqjj5D2t2l8jtSC7j5Qd0n9GVnpm3EdKtBMWk89T
0e4jvCr+aPLdiGDVzxonSr8qe/vdQqVjU/RDdK4rJXmqlVHfepZdvBJpIbfl9Oaf3dz5clRSTF87
MUcfLcH4NagycREmqVXNIn4HCTZ5iZtArMIsrb5Hg4vKA5mzJGBGVcrmc468Cs2WRlyRi+wPbl18
ZdGfravRJBaF8RJ6T5P7jQUnmNou+rkYnSSw3r7mmeasgsKKblob6HvXTex9YWgkicDfY9M7jF9N
u8DGhrlVU4KvHRNCp1neJai04q2HQrAq8QjZa15RvKmkqqB7evOqNEX5NkyDem1xS+S5K95kD2t0
9+E8pTdZZddes4pdVxxk/znsrV2VaelathLEby/Ioz3LW8kqV4xrrHa6Z1lqheHBN8LHRF47impl
a+OpjDQsH8YOjQIQbPlN9h2LrL5kkQXjO1IMzHSi7I3Q1aVP8+KbEYGRNpH0OdauC7Z2htTRaMW3
KZhQ8+xMfhR4eXyW6nfZXdHAJo0uC3tZRJfBKdrha2F01R5nvWYrq/ExXbdmnMGlyPRDoYtqIy/a
K9ax4GF8s/MWSp5hHsCQJS9JYeLbYwLubpwef6qiD5gKK+ZqoskvZQvKSEw9JK98SFZ2WHd7VLwU
EqRL+f9x8P1Sy93+8wJaiAto3BaoryyKDS3MfvQs3mMNMbJOKy1f1ufaOK/LcDDu3ep8/K1b66a/
d7NZLB1U1snnKZKW4CQR/4qS1vMbR8MvoZ3NDxXn3Rw96C+q6omrbVfCn5eXKOuDfufBzdjIol1Z
5OEJFJxkMTDe+9BuvwijNi9jFiakMblYb1uQiTskDuPet8n5/wmbfa3qOcEJgE1PseZ530wDNzms
E9UXxFr67Zi0ylPgVd0T5G53a0Sl8hxPCL4JON7frL676HL8nCADNUT1X2WORcXotAMKrXgPl4GX
X5xy6g7IWE/7OGjaazYpqApjRfKFBNGPLO7Fz1DdW7rB56g0/d1N3RE3Gp49ZSGZxXGl7WAGdMdW
zLi19rm1idD+fFOXFwW79/G7YjdoWRMTwy+y3yeGGuwnpQ7XbaMb73nUuvuyIgghixOQsn2iJPG9
iMmpsde9JrkXh5CnNMP6bK0WsfmeqiPZciPPmV8ptlY8UrSLe2eHdPW+wkjx3mrXYbt3iAjdx4rC
YZ2XCqwGl7GlTfakmTTsH5dPBb0nwzZO6e+tmQWRtHNVVCiXVs8ro32oKdO9NfUCZRf2mnpvndM4
2JFih4yxXLl2SIRgCW7cWy0Np2dLR3BcXkpEqrFTW3RUZZG5TdvNXYNswTI2H4d5p1sBpinLfbVe
H3fYt0HVmppD45btPpjyd7yHxtGHZdmc5YGv99dZbFydZh5P/+4huwkorz6JvHQni02JyXAuLEyT
FvvIzNTdsze34IzK4MrkaziIo9jRtgoRP5WVsp88hEX83YlAlsqSbLQV9Ce7bNjGy/hH1zglFpXG
5MIedfKs1dU3PcfS9HHtBmfWJ1dYxyYKmPFktyCGc1uhlbOWF9YyXj5+BHs8g2X99LhZUGA/UinF
LWFD/tv9oXA0iBzl8Ub2fdzM0ZOD5Tbl6VHfhUp2RLv6i7zz49pRrrsrAmPa/RrOa+BoUEUXuxV5
UCKcVoSHS/a0sMr+rk5TYbW+LOtYZfxzapFKQ78FyQFDydYqAIvT/VR2bctU8UWLH59s+R+Xa9No
pwchqYXlltNyHTvs2BXJsjkpLhIjnr7RYpe1GTq43qB5hyrkVy6LtpU47JtEcVYtL/xS4+Em67XR
NQ5VrbKMBXz1qTVQwewGuDMoZ/M9Ixog65PMGw+zGCEHyotjy0OOBFwhMRAWtBqpAHko29g71ctB
FtvWqrZqAFFc1g1VRZKaHH/pq7pqEpmKnXPstM45SZt15xnzE5OwSWxsabADp98Q+GJeSXLW2bKj
bNEibBuX3mIZ+6iXZ16g/Romi/exdWgdzQLN1e9V2uymSVdOQBpS18zO8jCZEYJVy0GeybqIhNEa
HHS9+lcDUuMQEJexsnOs9LtJLYvjv+plDzmUNHmwrVku3+/4XzeTY7Xa+04AcYnMEfpNh2Daqos9
4rQcwHX9OpTSQDGFVnKwQ3VTy+Kjz2CE6kr1lGGnN07sW5oVYShdhwenzNLdIML0SxQkz5JSMjdB
zM+i/b2HBxj9f/cIlKpdT3OLPKyHgqjXtQSv2jA/6aqzMQ28dh9VThojjvAoP0bUetLtjaI6Q4/J
TrL+3tmZVGfdZzjaWV3X3tCah9li4tgxEjvxSPfVzh5bqsKvJqu93SvLvNkB6FuEXKkrlkNTp9GG
Pba6lpe5N2gO/jEJatqzutg4Ld5OozKpqzQNutWjLnaF49zLhfRuejRpGnKqvhwpK39rl+WmQQvj
X5f7z47j8glkizzIK9qa+6vuUeSpY2KXfdy8whFmm0BAW3tkXEa/DKfyPOLGSGanqNSnCm6KagiK
sqULGr1bh20Nt5JveSsr7dpeTEEmI14nNdqnxtC8VJHKu0SPnIPrJYRLhjp51t1P2SZrQJzGe4fI
4+pRZ1v4eEQ5bDotseoXAVbgpXiR3eUhNTyW7arr3O8h60yhxoiGiGavF+6w1zIVDEyWpWeCcem5
IfaxF6hAVEGhDfx2XY6yRfYBy9mCx+7RcV56ywa4k9q26A0kw7JUPxZW0jdvQYbhr1Vhhee54Wtm
ReNXLQOzXltZSx66wpQuDQFI5M10nCpI9SwcwxtCmhg0KjAwE7bO/pCZ018Q7VeQUIbQT7sBrJHh
gVkyERRIo+5NCUji9UaNdIeD9LaaJvFBWdZdcJeKjTFO41vZACaPbJT1NTc53K+E0SnBlQDBx47H
L83ySzBniKi25ZNh6eRxnSktyQ79XZZn8tBETbE3GwOxpzA82/8cCK3BfR95rWWRq+9Ut/kqGx/1
/+o7j5VYsG3/eY3HUJG4/RFPvo289qNenj3q5tKNThGy2csn+NedHnXywyQz0ssuLoT/dHVzM9pV
do7QVmg1Z4RhMap3QmM7ulmzqeMZ/H727DkQOZWidd/KXL+V2C9dVRKpb02nzf7stOlTP2Te2xx0
zZq4i8P/gFazGeytwfJ/oy9Fb/HSnRUgOPJKcV9r+MaIP2SjhVTQS8Djwpr7VCdWiQ1byKOO9zrH
YJGzJQMFlkGW5Sky6cMRROvC+xi99yzA5zsdh4ssQeV8zXJ1uN5LwiSw5Y63e8l29tlcqM+y5CVE
SGx0A3LD+QB/Dm14aOerPOgAYTd5YKhAFKjLK/NXQw2iEssV1920qtXZMPyXFkRV/JA31P5xhQqd
gGscil2eRpjR/3NlyPHeJjdAX3qYcEJ3yswN2mP2rQV0czMLJ95PpgOzrC+BliwHg6jIOcN6Xg/Y
jbAqpa4zwp1RzyPLU0qybxyZul/bEXR17H1uHaZJsTKe1Gga1hmRre+o8FSa/b1GaW+tJpl+MpTS
uUw9aTXZUME2x7dT/doPFhzOuf0BIcvdTU1bHDPMGhABfJzGwLOPpHWbeRWHenFsNRvvrlEJDlg6
EHOGUGlbdfkmemDgzPD1geBe+ZaxwNnVWGGvZWsGufBcD9kXgtFpu+qG2Xe7qHkpl6QqKjOzbzm4
OPahhykADClsRbpcPTZaMN8PST78XvyuzHaG0K8SPhEVgpeynAVzIX4ryoZ/1aVLv9LNsaCVQ7S5
3fBusfY1cKBRCDIeUyY2jlBrWLFR/KxZNUyYqqm+N7395o2q8ZZ0o7lPHDPYpmUffCjQCEagNN+r
GcnRvJ/aS6xmxnkk27mq6jG/jpFQm10YwkTLQXmhhzEEB61J8Ips9OCmLwd2TdVlWIhsMeH+DRhY
FunNgGsMjbIbU/QPwtfxUV5DHoQdAQIPt9BSwaUJc8bbHClD05i+GWWJ0iaJdFyhungX9SDCg94S
lxgdh0tRCTRfm8AmEkHx0SCWYma2QJ8MTJgeDYptVWcF4KZT5Sjn5o3zaYQBWsuidp5siMUfQ/fd
XqoDPKAO3RIcJEtQ+SCYw70G1xUFrEHBHdVWTpCHzc0QZiR+lgZZJ1stjW0uYu30AQ5brdAg9JVs
dq5eC0LcdczouzqlL01VKW8l0K59M5v6Nq1y5TO3lJXsMOGwve6qxDzJkUEOVEdar2Az8pJpKvnd
X1YQrZUy2yXGNbYt/UpEctiGmYKDyD918qyORbVawhnbyZt6OITsjPppdPlhMlYerDrVL17xJgtG
wQvCzwD9HcbC+cuppy7ZsO5ONyYMvvVjVLWMD42y95spcHayQX6UAOwDFj4hIvOLK7YDFV/pGvFl
wvP92pda6JPQJ+Bcz9POqRpnI7u5ASkC2/SYd5fW/+9RVh9V7x3mS4qh9zfEifobbASkPgx8kskk
nR71XZSTKJ5nl+0g3WRDkqrqiRDrQQ6S9fy9iD60wxLicowr2W4i7INrf6iW+ilFdWJvh+6A80MJ
G+T7Nbf84jSKve498HVGKNpDg2PUHmSWcbXK5tdo/qOfoId/GmH3g8uF57vOn1QAdBZpGmHh4hQF
GHo+pAFlQ9uP1zxN1LWeaoCBG/c8aaiqSUWquNd3oRq5Z1mS9UuV7OXNItjdE796XgD4M23xWk56
8KxkL4CEobwshxlLpnVcjdFWFoGLLjbK1bSr4hlhS7c7NVo7Xa05Q8iSrPsKStV8kI2RM05bXJjz
jWzF73Z8ynJ8eGRrnaHoNYHjko2yCqYFUFtzusqSFRBjCJpTwPYm19eL33S62Gn0AErXKYD0lSw+
/KrvRjeyPC59mkppV9LTWnXcEW60Nr26LrKduoKRKUve+VWB1cNmYnyflpKsUnX9CzKx6Vn2b/jJ
7rCJZ9ZZerjAiJ57YRLA52IeZApENkCK6djo6NEFeyyWgCNvnzJ9nlSb1aMZnclLqWs+0PCMrJ3O
wtbnvfk81n0JuFJPVlM24ben9LgEdJ9ha3m35Gjzsnl24Han00S2Nc2cnUl0fes6nr01i/SzjEsF
kL6trATpyT3p2ANCwNGzF/By1+AofnMJdJstCs2abhpoXJjjRZ4pFnCjqkTAUbf5WmNlyLBvLxfR
Y29F/IlZmlAskTOm5EENcDtuAnPtFjpR3GRBku+d8XnylhWRh7RvyP2RwJiKo6HX8+pdj2B5I59x
5PkffWBsfxZI7L2UqhEeQjf76vXhHyIOvV0Qad4+CRRiW2yHmSUjfkXzuxVN6c5e0AxuMx7iuuRv
RT/HjbApNi1/Qk7qVsJE3ApkD5IA9HmlvXWG9s3TdNdXQYStzS4g2qk4fm2QIFIngD9D2K36gaeH
KEGO51SLbReaIerN81Tkz8kT+vosIACRiNgAenYgnpZjsybTsRmGjnlZTeOnEdiiL4r23BGOD4nY
/5VYORKzldFuwkKrtmWrZP5gAjDV036FriRAp+irZnfzH23V7fAvPDSzdTXKWn3yGrCtTE79xovq
3Nei6WfQ/VHnqC+z9/2BFDb/i+YrKoO72Ms/+gwwiV52UHGLFx20mj/UmMvrykeYJyurrphWqhb7
MWH+keaf6H5tDf4zuYdp3ug0P1SWCWvL/AIboDoCOWZ3gtmLb8Y9IQNFGVb6nKcArKxveqTPAL5Z
U3pRIVZ0+AqZdFPmTLBThtlUVSaXyAZZPYfk7awEj4Kx6HagRf9Qhjx/64KfFRK6O0ho7wrRUdYJ
86UcCSBl0SI4NaZMHrOzVjX9Ah6Tv2SuUGUivABEcviRxmF90SYDM7T0ret77d1wjj0IypUSiDcN
Xsi6QNlgPfIOIOJpHrAXv5jzeCyEihNXkl2GFs8nDYrMZk74Mkj09rsIPOkxCg9e1W4cHfPEoKix
yDGH506LahafbbWLbEQH+767Af1Ym/U0gEI2j1rhKr4aRRlIu+7VmQsSllMxr7sgr48iHg51BzYX
qSVSs8DXlU7dDwMcs8LMAb6C60K2nmx/5GChUpImajvc4npcGaLAvrgOMGdcc0RX2bu2i9DOjNSV
DQJSIL2wn2d4DCYWQL4W5NqRbbm7GjqFpXtQH4hh+2bVTqA41GPsCfjhVRXpm2qqmmOXIJx+lacV
vLfU/61t1lUq8sLud43aHYqSQBfoSEbJq2iy+X6BEI+gOND9bJyHHWSPHLazWftYvY/oaMzNUXiR
vrU69arqZXUESD7zhEUudinsj9fNBMik06cfzFU2NJnZe27EoibPysBn9guPto64Qh6ugtLBgyp1
/3rBz+lr7LKBm5wq8nP9u247ryLofJ2c3iGEq7px4v7PsuHrEd58K00bAd8S7WYy8EW+iGT33rVO
kwj9YIxXbfGWR3O1STuAyHX3I3PQLAGo6yCbWpabWYnca18Hh2x2ldcAgd9gip40o3vPrbbYolzy
tc1TZeMEDV8ewo6o//Rn1RY9KXwS1VpTvDZR/y2szRYlw8jeJTYJlXLotkFf5ys+b/KUZePOi/iH
ZCWaLXpm9eeq4J+lpeItG8jr6xVbl0DskjjbzgSU97ZoTllWIO2TFO9Dqa7E4g2DTyU2UXimkdFM
tm0RnOoSVYmEh1HV+lsZaJ+R7hCqaeonlf3Gqpv7fgNz0ToquiKI2SfmIRWIXNRt9VNoReHjSW2o
9U9UemJ/NGOsyZsUw9Twuc0NbY9Cbx121hoF5MJpXtVUfKlMNfI9Y2Tr62aXyLHDbW0M6AuHYFNr
LzvoGouExE0+29qb/S5xp5XTnMo29V17sn3h5Ri+Z6W7LUj3XDogi3XYtJfc6ojmIkeCmBo8rFao
aFI23Tsx/dgXvfVpFCGMLEJOV6F6+yFF88RtjoUy/fAc9K8s76s1ZNh/GsMhJ/PkR4J0MZPzuJos
4HyF7rkrwtDjnp1XSnYNNZs0q57ioeUd7I7mFvMM3e8Wp08j1b5A6B7BrtYnc3K9dVz2eGckkFPF
ED/JQy+s+Ins6FOa1TbUYTsDxtu/ugkECyJLfmYrftfWP2PD+mIN05+13pIDi8wTYOynEhaiMxFH
NG23WqOD8NFgNrpx8vQNWXHrMjLd+22d1vsybLJbNoHDU6LuWXSzb3ZZuslY1K11iFmIYsU4fGkD
WNrMXnUazsqVLgwEgdxkX2dueMKWJkDtx4ieZi+zDgErtaOIEu0YDwYMzSifn4o4GfY5IsgnoOHG
ThNiOvdRFrKYhdYKPKba9gPGiOSatE0ZJ84ta8NoE9bnqoPWYwqbZCoGkGhnsCTOK3wOI8R/VwsK
ctUmKnlzE0i8JYT1ZhsedoGzqN6bZt8rNn4Deey+tyTtV7VjdajtR2gMd8CAjAlLJiTy1Y+5Yuek
VX3xqVTkRL2kHQ+lZVprKK+N3/K6/BwtmD4RvJZPaMUt4GSwD+BUcf3rhPHJBIazIlStz9HuOjx8
hYq3poV/BnGRzxBBFJ/X+vBJPJ0NW1L1n5oX9H4GSurTs5BCsma3/gwLXhHoGFafUMhGRLWReAsV
44jhoH5Bf9IjIOEEa1mMxaxfcgUW0Rh9zm1SruAlmWC6w3ZbmSOTrGkeI5s9cRCa/aVFxPXS8Lc+
jW69BXDGXpkJaF16GVTL1LHOrLWJKHk3Za6VtzbhXzaYq97mUyIxlCDlPQ5oJCMK04XGEgVFzQdo
FLDfEAc9ezS1lQ1kfKuqSoNxSvOH26ekmNEGgeNfvJLTmbY9eiJrkEL2Cjcsw+81I71W1uD4k0iM
TUII2DesfqcXiYcneTxs5/LSJ9W075o4uMz8LUpsn8AsvqdRIG4EUjsfTSqmrFpRr0iho+iXzzfb
nJiwi3paEUgAXYdyN4kpdrJqH3cryAzt1lhMULs8XsGIT6720BUHb8ZpFWlHPFjK+VvRFfiMFPOu
wpVvM5XeF8DB664eYogvPP/BDOJ3qlzBn2KDDcFwuJ1Bazv2Jkii0A9SAq1NjQ6O4HQbx1CGRIDG
lzakN1tJLvry6g5TAld21tXrDu1QBR02Jm4B8YGAAFqsgbXqvMzx1awgEcn00MaB/TKUHkF1K9s2
nVH6Q0FQo/BCd51gAOc3ZJY3TVTa68mt+yNCHfY5FlrMj24Gt9AQLtNMXqg5S+irU8Sn3KgA6Rqn
CWm6TW9N8RPcjmrHwt/ik13RTav2GooZQmmCp5ZHFXGo8k/TmTuM2IS175GiiaKYEPLkaJu2DYpd
EYp0Zcbvja1Vt3AadZ+I2jfe3mSYBzEdc8vvp770oyZUrnbZdJfRHhU/J11/bsQgVmg284er3jHC
eiMvCPMkbX0j2g24oQP4U9QoUOYWBtqOpqFMj+aljyitq2rJBXrjlp/EeGkbso3YKHrHMHBxTM3c
M0Luuz5UUr931atJQGdj2NPka61ybL3iXQjbOeWt8qMe+aJGSzPOZlnlm2ZK/moM8Ds1ouI459yK
ro5PaT+MvhJPjj/iMtAy76MKwbSi2tkRI+9gMwW4B4kepnQXBJiuId0hHOWHOZrDkxkA3xrLaBV1
o7VqBL+TrtSzoyJ6KKAGgdFpLA7u1OMM4hbVCc2xi1qzpTKAihhYIupYbgCWZUUmMvupHj0cXUYW
T1rdNztItptoVKCsVWLeZ1baAK0s39qmeFZUAG8IbDc7p2m+aiLVV0atmTxhKQ+fZ17nboQlN4cH
N8S1aImJdn2UbJCDZgUfatNaZfdRepE4wlFSyV7N35rGACvHsmDNQwGHAp/11TyOuA913v+h67yW
G0eyNPxEiIA3twRBK1EiKam6+gZRVapCwnv79PshOTPqmN29yUAmjCiYNOf85nsWFuamcwZiHcg0
TRna0K39Qqp0ukyADNEsaneZG304iNUEk6fjZiqyYJkim8XwwA0aBrGzo1ANhJN9YAg0bWtCZgGS
q2qQxaAJSyVCaEWvnooJPaw2ZIjKbdPYOEjC7ZRkcPwuTzpfhPGeGFx2SpHetVXdPjPHf8LsskPG
PHk1NE3ZV3xIm3B+zQBwjHkiri3r2cgi0Wy45E0EvJKublmxqo3OTJ+VXWVE0z6vbG2bALDZCBc5
2eQlEpPF9KYd/ByE5NZy0mvsibNtuU3QIZFL3jpXdwN0vMPiqB6MX0RO6MOh0gxpvusRfl96u0TO
K8GLAT31XTirQeu4zQa6crYLPYueJBRRgMrTdw3dnaDu2/Gu5YSFctg3ta5j9eV5eJYaCH/VYTJt
MX+886hcYizuD8Kf2U4oOF3MxtbJwMhEBOVA6zsNjiYNgnZ6mAPzmcRHTHwGnquvgA0E1N41/sCU
YldbKJjXKEGADi+7W51B4TJIBHrk/JsJBH02mfNGZSZt9liD0f/8RGZhPIskuyphvfiDqoXPojW+
2yZ5+GWoTkmfimMx012bCnCukmxG5ZwdVplQT8947241XOj8utZQRCpDqHMhOKW0PXV6AchrytB0
jOpNiMDqXlVYswy11TwKawEFYZY51ki2dQ29dNnB0cQMI4WQ2i8KK/UpTwACePURy8v+NI1iOMmt
ryKyzf6UJ0Cn4NQwUjuE28G37+cic/c83OpkZGp1sol37bqlvMyI/Z6QRFpOSc6izYOX5MuruR3J
gD6b9jUJRmRozkQv3A2h/ovQvOaU1sVH4+YEUApzbA5LnLNE9mA1u9mMLHE/n0ajR8vcafHCtbU8
31gW6ix6YR4HZTXEq/bTvBQnRpGCRdAUBlZfftgxqIBuiEquT6ilxWc3N0tficuYtZQbnmTB9JV5
aJxeLMLuu1BRm9PSN+hljda+oTs8NWoKdjFmWrqpm/ItSbtfbVf0j3slt+RtihcL7fM5XFyUX3qx
D1c3SrnOkFvuWl2t+Xje26YqJn40hT2F48mO3iE1VXR0gYbUP6sLsrKek3wYRVRofqvW6bHrFhLu
y1Yb06umeAlu9vxjJN8sZChRgmAG37Zh6NNJrT+gfhnK9pIqdBdI6PpxOof5JlbDcL9k9WFsa4QV
ClwRk/g4dvASFSZrwGAn4yR/AWIe5IWd5Z20XYVfheEuvtxstbhi+Rsam7gDRIlUCPTvt7LwWFqN
JvEaDKlOAB30k4Bj7lcOPLb6p7tkP4m7uNzZEA25QbdcVsfU8cDCBjUWR/msKn0qT81ayKosTMQ8
eM3XR/l/7Q4xov/H0aPjtbt5FAQXi71WjT5my99ZnPR+a6IKF9iKicBIkR6GOvdI6nBAVOH/XboJ
YunzpvEa8JnCqYHcUQwg/nbzp8BTggzgpCndU5j18TFTcuTcX3psAnd9PFyLsHpK6QdOqGTjkFbl
P5CTiwiUt9C0ejxmF/2lRRuecLjiBk7aKBuA0aQTomS5hXVe0Hcv+U4bo6tDVizM7/iuvzeqa+yH
NUygWlZ+miJkIptGP88a1jZ7iAjOvW/4hr3BBS+Zl2+epEFiP1BEECmH8aiUdsqn484XMSPIZjlK
y6yJOKOHeEM9ZKdQFehydwrTKshYZ27NES0YxdosZJ03ygRIyzX0TepF5h3Fo6Kq0pNXLp88bPxp
AK0ezbHAW1NPum1MikwfO+8yisXYE1SuYI35CUuIrdW05YuaQ2ocWEb5IquSTZ9F5YuVkHFGyArR
/mIP0X7ZkoXxOArBZ2NC2RaPG91d0r9A/TfnsEhMH0vkYtsqS/2UIpxhaKXyUdHN7pypcY8ZvkRX
vDPJSVtL92tKxd5ZOrznO/PuOKLc8wkUh5A4+kdZhCgmJMqPPjQrH3naAcSoyC6Kyrqn9YagymLx
I6ridyJJPg7c5vchElcEUZ3fuSCexrigF4r9koVMX4ooqTeNim2b2do/icy7xALooxy16w8ES26k
BuG49DVEK6Il2zJq06OO4vzWyc3lgIrpsl9IHWxBaRrbRenagOnjtqzGZK/Wa7zDIyJVEGntRG9f
APpjVyiGWwGfxEjK+HuoVDZMcJIJ+j2t1HIlr8SBatjLrR3V712r/VWMXY06OYRJsv3kYfBqSdzE
QwdoLLZoLqdXkaQ55NZ0ppMKujnPznVejWdrjd7NQH1Ho6kP3tAo71hfB8IzCKnC2NuGfRZMURK9
gxT8KTCaejYbXXkzVEvBPkMdA7fPQTZaZbzLmsn93hC/bjwXbH0bzmcCn9E2M5FTGsggH1Dk37oo
uf9ovdHwndTRXlgBGMemitt9C/fsHpsdrHcy4b8b5IMtL/lsMCRmPq0ZV6/MqtV7xDx4xiCuRh0S
2lBE8SurfiMrEJMjjavN0tjeHbRxuItiB8JwveCxtaTLCyGGz1nvjsssuvvYdu61R9giLsAzYzTd
7FECpzuS+e+MH3uSOe+UXFq2+ao/dssjZaOsy0Ie/nX2V9v/eQm5215C2c8jVqYcIyKfsD9WU+PH
ZjlidyzrckuON0OscpCs/2Pza//X4bJNFv/VJq8j22atK7aGWk0b1nYZ2m9FUTGorpuqwxSGcOq/
W43BZEKw7s8UILsBfmz/qj9OfZRiJg2oWMouSkV9kkW1DrOjWSI+JutmO/+7jno1s8gheSpnPbpZ
msrn4OaGD4gousm2Krfp3RNz3Ms2Wahw09V4DJ8eTbmdvkZ0Y18ndTg3Hk3U/B9tckfRLg35nVXr
eL34oy1R2o2mDerxq40Vp4+YvfFSmpkWxG4V7a0KqfFSqa2LWpnqJcy9mKFv6n40rvaRA0S+66oy
nZZQ5IGNAdG1nBeWT9G8QeKt/B6DuNgnGEAeSIzAWoadiMneVtO9YTs0GbGUsHi2y6F9MpNs7zLG
nnHyZIq0pNkR5tg+Zcl/LpBs3SPu8l40mXOBfqgGCssuupXIfh67KWGGrz6nU3dCDCU/494rsNQB
yA2KagkMT7MxPcnRjyuXH8JBdpIb7d0J6D8XXaN+R2+t2IrRLgJ10V5JN/csMXtkGst08lvUDfdm
U5LpURFk0nSIcky9t+kwqO+1MwIY7dKVTUEkKcMfCguqyPgrqT6Ntm9ZKQNo7CPrYxnNapvDnbtl
MSIF1VT+JJY/n2VTE+n9xcvyo6zJAqJwtGuhfm/l8bKt6/V3zxqaJ1kb4nIhwzQ9d93sgVPrxLbM
0/FWiLCABhuPgRKN4022xSWTXcBRF1nzcOU8x3X+Gxmafx2wTEhVE5UEg7JeQxa5/iceLXGVl/Gq
JT6qWBduvg4YeuweTKXJjrKt5rt96pTw4rXk8Odyi15i9KotuYqJZzrvHDdawxN027ItsuJrXpBB
lU1WOYC6zcpfsl+XTfG4zL5aafpeVpO5LW8zUfHHFQossHWAShLzKkGuwEFfkypxDklL/4pky79B
t49D2oX5uRZ++2r/7+MI8RfAIQ19J6/3deCgxfeJbBwrm3z0UXAqn5EMNI/GtOrn1PG0kW2yGEq1
fO7WIkoU4Jz6vKyaT1Bz/rPj62AtXZxDpauvX01ya87C8vmrzU3y36rXMPtpYm/jNm3yXOqkjAVm
vY+trzZb6QARNN5JHqGQYXocVkR1dlB0wDCdjup4UpmYoah59x4RCApC5gw7WdVEmeOG0MO7dqz2
XYThCvJZY4XrwfEo8kMiBKDqtTqKvsIxGJwJUk2svYT9bngZ+LbSJMK8Vk2S6ge9Bbnfjb39PhXN
eBAKMza5N5va9NA11byNTLjyQ2c7p7BhUmKnROdURROIpGX2mzMULME88SFrVq6l9zVPIGuxG9pv
hmmhktTlV9lU9hGzibxanmQVxJTp4+H4vUbnYatPtfdmxYOCJFisBJbnuW8aU6ODWjCpk9USqRf0
15jkyIMNuotXGAxnuTME0fH2Tee1HvxxNviuqupVXS+adkx3O88rnuSB2BIzp5t7nJEwLtzItpGR
JxAtKlQe63svrgZINAx5kxzY5Njk6k5IuHNN43QDdBHfsPXl4GTtTjhDBvYzivcFaiFv0Xitqibf
eQrG0Nm46l6O9p0ggUXyV+uDElTWu5IORKcy9VsfpYzuc5G/W9o0M8+nl8M0JmMubjjnJYbujI5o
9j4oE8kWL/xADhoLjgnxZ68397JWV2Pz5hhHesc4sPGydEAFnRxd96BvpUhRF6F4byciWVlNSgoa
jX7QisjxBTmBNcrn+ANIlyDOzH5HGGuNjblM5/P73BuFb+p5dPD0LeKj7qu9+sHIQs8Ohqm8GEXz
rdcVrHjcen7hRyPDUU7EqzPWLooBLTIheexHdgXVUEdDENWs8kdXDK9hWKtvOBlKxM2mMb3wnhPX
Smvm6qpSc39mDXTRWsgtsc4x7NJ8joooezRpUxifFGO4JW32q7Jd49BiY3ERFvpwM1Pcc17nfzH3
bn+5prgMU679xmZjl3qtxWLppZ2XDRPyghx21wGXsNKNh7jyt2jFX4ui2UR4Y7ybSXuMAfL+0nKE
4ZTXDBuTm26XZ5R5i12pEactlKQI3DGpSHrH35j01fvBhcggOk+gT592r+ZQNgQC7PhXI36o0WLv
vVZb0fmFu51VYoRFIkqMs12CtirIWHvRr0syFm9jn6zswkycZDWr0RsFNPEE895+DfuZPFQ/1nA1
jOk1bsyVX5a0O1DByaGt0QixlOKA3RMmDpndHAj6NYG50spZmRs3pv78+YUcJAmKLSCoIFFI9JPU
yjaJ3sUEb+yNqV9xHbxFCz2QQVe7i0K9xO27APWlaNW77nRo1ubF1WK19j4srnbtWn0n9yF96p17
PLQ3k/3Z0zm/m8Lx7nmFPD8WGe+DZcy4aGPCvO6bEIIj1oyr6VpT0Vu81QOR+7U2kCy+FTjxyhp6
wNWt9dKdCCvrvStrzHaLfC/39Z6lXp2wOTxqlVlfu3E5mmqqImuhH9I6Wy75WnTqeF6STidcQ63q
22E3uIqNlpFuXyZdc1jzzvmGiA6aAbLRWPckFmPMPOfnXG/sizpq7A3nbgnMOB4QrF3rcpcsSGBi
8zRcZOVxqbxuLZKqJWHUfBSHccgJS7YCwzTXagSEIZTDZLVc/wBJAJuzV9gzWQvgRFSnTufoxVWX
Yy/mt0dV7tGaajjFVnrJs+Evs0zKY07E6zIM9b8KFDCdAF+52v+vHaPqTc86P+Xr2M5wNGPTTlq9
AUCOtMh6lbgjGDTpCYIBZhi9GKk77cQAmVLL1OiFLwmSgD0s89PqYSTb5HEu1kAvsurW5iuMO6IM
6/lf7UvdIl/U2Aq6jFHDVC7UtmIOBYxTiiLpCgDGUCzHrCKJvLbFJr0nQkARcA67e8ut4r0Ka3GR
Nc+bwxVaiSP5unPsEmWvjHbCQrro31S70J9tfD9AjHSAXjiiBpbK4vguK6Ihx4Re/fIkq1oHlAMy
XraX1WoukmM4eiCH1zOR8cxfljF+/GHZZFuzHzdZdJM1Kx8JsY5ooshqjPd7YJtrIHo9XdhWdYKL
YW9kNdMd67WBgitr8vd1kX7I7Lx5lb89X3Fek5Uo+Gmuv3sFFs26VgWyWmEuz6tZ4HYjf5udI4OU
IAS11uTV4nB4zSpCvCSWSa1ZWqH6St02J5tkAYHkuaavNsv2oNpkhiLMP9+dqZw3SRQ5PwAQnxu2
8KTje2qt5Q9xi4+ZSOj3qocuQlJe3PH5ZqhnarjBo7O6gODIDlVph6fOWMQ5DJX4QB6yOJSIeL7o
efKRIc/22c3OzZzxa3fc6rPISxvL5XQ6aRWmxm4C+obYT/x5JBHfEsFnYaBFbnLJpiIBiRNFZ1Kk
+2Ra3uylMDbIcQLfqDL7uVv6ctnktcbrzZc6ZPmLLBTbzl6IhiKRHf5wUHj0hxQGujvW5NOiegBw
BfQcDp2KxmYPi8XrpjNg+eXYtPVPbDOVo6Xl85vV17x206uGH/wHvmu/isX1SdCj3F2FO2GL33Wf
py9xEqNbmznKDpq++lFZicaktdtprm6/C3tPSiz7ZizLuDOUOAlcJTtHiveL6bp6Mpv4txmXP/tJ
mKR3aueggRgly+ZinIXQ2NQkGQpMkB88YaR/jySJstlygSLVJCsdPuy0nrytLkgv1QABbmW5JyKf
kPLD9LwrEsxfUCcmS6B9q5fIO1gemU+A71lQC+QxTQew0ggWvm2H8Mn624X1fRkL7Wao7Qkier0h
CxXt1JKImIXcJYGXiXivyty8cYyXafpbx/HEuJad7R7mvEf+cAKg3PjEGZWDppBXg9NU7+DO68iD
hMbpF1AP9ZIRAduir2RvC7tYfWSXI8MjEpt29L3O3ea+6AzaNOkvDol7wN2OIGJKoZiTeJq85Ndc
YLo4jWjnYrX4Z4EGU3W6hxtg1PrWILoryVttb9WWOEVWQVQ+rtxtVKjGB8jPn6OVVH9MVDDJBf2O
+76G/C0I1pcV4hBj129UROqOOPeNN7XU4tcalIqsyaK2Om0HcZ7g2HqELMJKB+kyeecQssoNGRUN
2F9yABsRJHgxvAyaqd5nUquBp5PrllULIcVLnqAFv+4cQBfeRwMy9mQPT7LJgH2wd2K73rZuqt29
wehAeQIgWmuySTMsBN+6LD3JE9bR52gwMjN3iQ+lFq5qn1V/n0MgrWZcXWUNT6ooyNwQC51158TK
hnx1d5I1T9f6e6xkIAQcJOllm45HyHHwChsWDSfIgknJjk8De9H1hMhV5iCtUxU0Akcwq05ee53s
w7pTWYtpJPCnQBo4yiMIdY+nsEQF6uuSkZudEF9NH785j8fSj735PieEO2ZL0+9tiDVa0YhTlgtG
urJL/tidja40c6ebI+xbNn5WeOK+EdP0Z8OasCYpjLdqqn6JFKEJuY8QreojTukdQIyab7aGn6Ey
eGMgjy0MPTrV2NT4cu+okunBft3ah+Yr430FGKaZ85MnmEFARYtvskAcpQzqNCyD9D9t+hznm6j2
EO+29fg2RxMor9BD+9vcZyI27m7ZG/d0Uej0wbQcZTVRvP6oLcBD5CHaaBt3BrDZyePH8UVLGnlC
pfVgr6fXUbMD7h4iiA63rVZ65yaLNGnp7dpxOjpR4tw6tNEvU6JAM9cBoJVmBDsaR5q9PJiIoLii
JceaJuwKH9RvG3CDpgBg87+u1/R/ylwJA5j9AKOwTbnBpdOxuGv7R1W2dWazbTTGM1nDxLTcLzUA
u0dVDzlryfchwI0X2TQZC+m8PlGx9aiju2ybl/CkFXwYstZ0ynDorKbkCP6oLAZ7fqkAhzw/mmBB
4mg1ehvDKeJXx+Uz79DOsmfd3JDbJVNsjNFNFp4q9mppLBdZm0K3vcSNuy/1LE79pV2jwE3tbOTe
MmaUzyyd0FmbJruvNsNLf3uqyqA3VO1Vi2GV/XbwFp1a9SYL3iMUPAay1V9toTm+N7E6PaHoo96G
KEyeGs3+6+uAlHUKyhttu/9qc7Er66bHRdthRLACGSHfmuz5SY+T127y8gtjYH4hhX4aIEGcZA2j
TFvdyE0vEzetM7vjP9rkaVZb/my6MNpqVZ0D8imcqyzchiihAyEAhjptlaoA0iUX04zbFI7qvUnC
6h6mFeE1L4n3si2PC2KVCRBzUZSVP9ehuuHdD4/yYNPAo7VEpdgwgf9UKnZYGd1sEPVxc2+W6tYR
KHxG77W5lykit6ZQQl+FDorXw3h2enPgBrBTAJ/akkgFKaXZzV2dm+SlTdyj3Cmb8BnTCN633lGb
x+oym9PZbsTA8xyN99Ycq5M3NT2ooDnKn5uoCooqUNSx2rat02w1K1oAHoXtzlQM53lIoWgkQ5iu
9mMBPm7fWiMs4cMPT2E1PFtDhGK7ICcFL+Fn2Cc7SyB4kFqsdEpmAF6l1Ycptj8XtwDB1hzVIYI5
oQgw3eqgbzvmIH7L7KPw8BfS880CStifYgUiachoLrN94GNg15tg0FVlPIGYeNcaJ95HDAgEuFUg
6YCUh0E/qwtac52mGCQXYCe5yj6b9A/WXXQ2oBe2laFe8j47YkatPNV9BT12GN1jPkCAM4z3pB0T
ln8u62TQnvkg3PuSW9ppJqNNvKMjmGiUm7yYOzhTG3XCSRd1YtK3M24AXjWkm25hjGQx/KwOV020
3usqwjdDYrDn2oT3GBlPZpuoOwVjlE0ZfyzL8kZGaBt3WrUr7c49DzluMAQC2Pwq5hEFeNuoz4iW
fQNhMeFC1w27yhH4uOp6eBmKTy4jTsitGBt0n0ffMQ0yt6WiPeXMVXNrUq9GxpXHOl/OFoKzkQAk
kitYLqY6nLw5PbTa2JyaPmwC7CPHbes40VPmNstW7fRv0YR/AIipPogWKBrqUl0t4B/XWjfflSSu
DzlqjU/IJIIrYUwJstbpnqqyJEqij/C3ltCP6nl4Akhw6BsEGbsm9Yum2nv55B0LY663GfMGllam
2Bi4afnN0B+sekUERr0WmKOd7gAI/0Sq6cdqJnowyZL73K3BBw7X+6izEcHjvbFbBbhe2nVnjRKd
BOBaaEmwYu8NRnvDhm2j/qxTfYZXZzbnEaDBUVkDHkZ7lTNqbZ1WM0XhNerJg2QCYZYiRTIiHjv1
Xc9/DLZyyTJ4voij+FlyBb38Z3GN+kT+TWUkTBs019TTXNbazYThYfLak+61mzEFf+PUvlGI+Kkv
6ugUTcwwco3vdxb48mR9hdzeuL69VU7IyhnQpHDid4x6mWCmxFDtumn2wp5/uqbqPk1u2vmEAjtB
KPQBdsBbjdyS7RyjQeAIEUGm0QpMy8pmjZR8gwhQ+GMSf7Z5hUt2bB4Yy4cUxAryVs2OG/qnybCI
mQjDk33AlKOrrVcCI/omAV22DZP27rktHDO3xf1NNcqjaOgHE8X0l3Fo/aonJtAUr2iaqk9DHGtP
3Vo4JoaVDiTMrNgIPQoDswepJzSdFYri9PS9VhtEaer6gLJ2cRl9KmQeUGKIURQilPFrsMbqo0PW
nEH70BfY2DkunCY9IgeiTtBTPabHz1ELkGe5siLpfPKedWVesDXPN7gBvGeJKvjzjrVCqLcz5OKX
ySPA3uj9TFY4uiGswvDZ1SCUQrUHh28mTxPIyw22WcwqWBT2qQqHx+wIXi9ZtLO9VX22Hj4jN8wR
KDOAN7p6BojBLAAehnuxYNWoQ5jf9BpUpu73CGkwBvYbtB5wvsZ2iDo7G7PoVB+h6TJQyx6Ecq9g
wKKpCvKR6MVEUUhioXLvcz3fJmG3T4Qac3/pZ0TR8u4F9vKNSHO7sdCTP3qzDgpUD62jY7snJRy8
k5KG7slacTp10v9oXe+piulmzVahG8vq+rCgsISF6t8jQNR93fd/431gwAm2o0Cp0vl5xKvoySF4
XK4E4ijT75njnsE/zMyyp5A7OP49sWonuhEBX0qSQDf6cNOWkCjypCZQ0UUmWbfKOtRuXW6s1O72
QNdLQHGeBeiGwWAHmfnkFCSl9BLNLaRj75XVu0R5Sm2bJsm+mjtzPzS191fmvcFl6tUu/LXYzRbO
O2Opt0JklF+xMfiFlUcnfYrwR6zVdstK3TsMAM/2FjhQcCekpJSQxVsP4d6xSoIeqrllzvjsTdb4
mo1oFDnUEJNJg86M3opcsc9fRT2WzqNqM/M/2g0UMWy+LlbI3NEbLXCMbg7Qs/a8XRiFni881Nc0
uj6fJfNGVyM+xdA0zkuTkDZl9vGZFXpQROl8UhfkmxCKumpJ9NtaHaKg6jyhWyxfRlZnDMRrsYrn
mMWkPalm013HoZsvXbL23NS8KuquTcxUt26yfRU5qvAzh8cIJuyodKw/+iFj5mHFH2mmo3Nolq+W
Mdm7qYhZf69F6D4vXg8PrdOSoO2vmdOmJ8Hy4JSFTrw1SggAsLHjs2WbVz0yYG94E28Udo8jiCvi
e0kwKs11waCSwB6Ls34VONPyg8SA2WtGGqowsETTWr2uQGD+p1B68kUD2qalh12GIZDUCiuQGlPu
dYRZ8GtwkD1fEwHKogd6iK0rhltwJDAD9eBYRwNorDkaZ1acIecSGnlCUPrIi1qeW3N+VcUyQe0I
7e2EKo0/r1VkCmZ/MHlYZuYCNHNEBq+kR3py0UAXeWZ5BpFxGGcYKcCVLr3ZX5UO/6fCTNKtjonm
4kvMnFgJ/Bb4s8AZ5wJOweJepkzTmAr2+YtHau6UtPXHAtzoHa8N0IblDzHG2bta4BLjdZ9uGfJy
yyiBs4YKmkVnpZPxQjmeqz3LYmYIA2DlKdtQHo0GOPZqlSwVwJ4hSIG5KcyTvAyulW9xExXHPKno
sqfe2WLYDTyElAIguHLxSxTTYqe0+S5s36TLex41KL0NQAH818Zd2vL3kBwJnxMCrId0ER8CKTjE
R3cz1nJbx5kguK94IwDa21Tj6aL/myl+NjR/WNd0527M983UMEyCCkwdLK3VFJJQB4+zaY6O+F4W
lfENCXkUOaebnkbWIRuV20IQYKW3qvvaXI0Hkr/V3jgk3iTI1m+9ZPGOIrYuCak0P9ORVerUAuE/
A8S4fXZNfX7SsuRtUlmlijpCRlFAGV5NmuoQXZu05e8BBfp4KEBEedPvbBLeYLkq+yEckc1/+tHR
7sB2XaSxlZmFgEk/ra24+iIb2m2Z2d4rLADnRZ3fFhB8rwZgBLuI2l2dpN8qJgbIV8ZAKyuSqbK6
ZHrOnK/KAWgqyj7tXcH8yciAv1jbIuoNv67K4QA7onzrzaY9TLBFfFnVU6cFb9xY+IUq7TPTZf6f
rre3ehV9zrYy78skW84If7wOC2Bv07XTlwgpl5eo1Royw0hhOoOTBVZj1/sKGrgRwc5QUiTmcn7e
ytRwR6SCHUGSsYw2zjLlAavoF4M4B734Ns9fegFY7Edhv2Fa1h3zFTNTrbg6AcLiaDov8YobbYxZ
PQKMECuSVBazHn8oihEGyX+aZLs8PF8/u+ZURdxXr4NOt8nLjFICPVsd5LTW1NE23M04Qh4s8Za0
IAXC+9RG2S6Czmt3BtyicbojVI66IZ53D10NiRGSuKHcZMHgJg5K3qvghtzRhxkkyenn7LbRCVyW
tQRMVvklclN+0VYNl+wgN9OFCBIsLP69sSlB+7qdjoJQpeznFVLIXDY/lQNw66jF6yHcpIq2xhFo
jcBiBWRVvjtKsU3VCIfcT3MYQTGvN65dryi3vvCJtpaqSyChirJxWvI5P8gjY6fjziCLGP3r/G69
iDxKE+q8sZ0828pfmaI1TQIW4bPV1W8ftepeKow4ng/JfTyC4fzVr89vMmPnUKBGLXPAskjl/Zeb
CUtkUloY38lqntd7USk6/jPrbyrAfUZ4Zxzkn5Q/A+dlEdcj4iRDHXhV9SnPy6YIjvn6GB9PWDZK
vFQRknWxVtLoV9tU6f0eqRU8mQB9PLC/8m2AdkuGepqzKVD15ofEA8tiBEbdN/DriKciOZLXo40Z
Ue1k9PFuG8ik9wPnJdTo7wHmYuC1gidqIyG669L2Lp+9nbovI3Gf3dIYdOvWGKO3x9Sd9FZ5yhyW
f51As+3roYEd1oFQt9FWPi75NORWhcdnupGb8i2whB6SV+43XjkUJ3wdPdBncnMtICLwbij7Gq93
+pYxXQAiAHPGahgj0H9syrMdHClAIrtGcXpsLtkAGsqOD/LvTW1LjLrdJl36bZn0k7xzj7sEtXRT
Wtm8lfda3pW0K1n/dxriKysGQD4TeYbckm2P10HWZWFkOIa0vQCiiejj2N/kg3+8mvLWfL0Nck9D
5HNTg2Hfylshf6Q+NNyfLip1nwg6s1yr/tmttiHIXT7ur1k4wwLwytjlzAZ46+5aXXQwbcWuWCA6
d/p809euQw7beWI7+yVaQAJjx7dRoXOihNuiJ2SlRfm//vA/foPcxPYKsrsu9MeRj6eHmgwOpYOh
b2UXIMf3Hrnxgw0ga7plcHkfN/cBp/jHV/MPUMV/30GDNF4Zw5pc2p0hCm0JElf8rfS5GnzdYTrB
k+64ULq/Ohd1eM0xsdzJ3zKE9UtmL+oOjcZh8dtcPHWjrgDzWPuh9bOWZ8qt/7fN66sF4QCRbuWb
MCTZjikMS5f1RdAnpJ1MONZfr896gF0vHGDq/ogE20G+wVNvjYe5sFiW1EHhjBgfuSu48v/9u3aZ
HUMBVtgrDOAKKyDl691bkmdXXwGMRmk3q7wN3dvaLcs3SVa/2kqiP2uPZOmLE4ROPYJZyV6dSKGP
lMfL4utr/ccr+tiU+5faGw9ea/ryTXicgq3AXvnoWhIEsi9kwd7uUeg+fn3hX++ybJPVaH0L/4ex
81iOXNea9RMxgt5My3uVWqalnjDa0nvPp78fwd6HOop9bvwTBBzBKhoQWGtlpty2u4ogvb1vBTvR
pouHXfRYjv/8CIqyuGsiNx8jynP2U7sofqqbH9u8MM2/Uw+ycjj4Y/3ogZVbxYTHZDFBbq1JhPP0
4VAdgKaeykZ1UHfoUOCnZ10g7nhnqgiDWg/pWD9arA3YH15ULBajnKGxHT2mBKV0ZXM2pljVsc8f
085udro+spSoVHkjexm2mxaCmRUO3p3AHQzpJBepj1258YL8wUK8eLnx4qyiOL9OS1lULo/Jp0Oy
Lq4PLfKD4mEUSTlN1yKnRsCX9BDMk7j6YpCMeMaBmBUeu9YFVr8WbwmodmpF9kNtZ2tvqQGJkti3
DKgGbwHVvZsCS+FzwZpQio/YwYGGhFN8Qx+pL0FLuDs0JltxjUUibns4LU8gymWPPMQ/0kE9OaGW
7OSxP0d6DkGZ0xzEJKMwa9dgdnPYczd+5s1fAK3+BSg/OYoBxZ0XOWb6ekLDmEH3a+ycO2Jx9hyz
7Ebmk4vm2S4VT8QyGciKbB05bvl9at0rm3YAeL9cxTyxmEmj6TOT2ImxcQ3gQgJUAi7gjbhkjZW4
A/2o6IJvDciJBi9KrxjbmcdMLLaI1y32g20dBwJz8OfugUfCURyY6wTFsHl1Ne+iAsXL8LmpyjwJ
g6W+lVqk7cT44ne5ZtAfa/Vh1NJ6J+vao7iry60VubRpfobaEKz6LIPpHwj53w3aMnFI4tsvyvPC
ju1pjiIN2wdi/LdKYqag8+u0u0LIrh8ITStOArXTBU1x4ln4k/tJMt9fcSeWOWa5MXygf8fAM/XB
KTcGAGloMSwNhZOMl8BmBt/AELjNuWTizojH2pOxPRqEB7sZuiH/mcxFh2VGX+7k/EBP8/1yEZZW
kRNd/v9DsVbrQS9dl6le/BhRnNfiS1nk5soxQPaDBS3EDGKhKzXmQUZjUXQRp52XXCKLwiav2pzF
r/03rH7+UIrf+WGVMR+bp/aasIALDkHkMfjQi/UrzhFM1+I1GTPoYNbeoH+DawV7st9Gh6zyfXkr
us9Zd/qCBgSDNF48r+PEkypWdEuy1A1jgstBgSlSIUxsWoSJv7Mkc5SkKH9Yy86/Ph97kDjXPoPX
rSVfEZ6+M/FSjWv4ejOcUD9s8UP08qTaqnwUyzKxqBM5kcxDT8tCUcQRBOe1BwBk6Sy6LEWRW5Ll
Ni51yzk+HRukLw1EHcxhzJli4mwIBEgPoizePK54xDZ+ap9//Jgr2SqQOvnDMlLcwvnJG797AO2P
4nENYNIlaHq6B37TQLkhnpR/z4qj56mKoJzqYOfx5jMUxAMpsmzhPmFCBMBDtC4Nyx5QNIhk6SeK
nfuzU8r0OP/66UmewR7LOzOvZ+aHWdQ6atrgP/nPeydycy+R/VwWB82jfuj1+QSfj5IUHBu1+ayM
UM2KeWVZPYhj/61u6SJa53W2yC6JuB9LUeTEcf9z1A/bGdFbdPx0qn+r+zTqpzN504SP0FzZ+CD6
plccDWd8FcU471XFCy8STCmAM4ERsXmfzGxLstSNCZqgwO/oU9Qa2bmTmG7F4EvXDy0i6+oeEUK4
4OcnWrws4j1ZXpblpfqfdcth4r0T/f6t7v86lDumE7g/C4n26zc2Cm0sa6e1sPhwLcm8k13KH2wV
/9b9U928n5iGnc8gxvnUZz5DFzkXRer+yI3jr8XUIPagIrd8o8UcshRFblmQLZ0/1X0qin5uC2FA
+1MpoUSIMhMgHy8nvneWt+IRnrOiVpRHTNlsq5Mi2alO9rRM7wRTARtfytI4wchFWcz8rIU8LEpG
Ytiz6cj1jHpci+kB6z+UrBXMwH/havOkYcrYEMTskuUjIEzI3zb/Nt0uj4IlNv1Ln+UxWOo+PS6i
KFp7r4oxWdggvTp51DeNpcbjWux/IwIMMBdF/bNXd8FufuPFRVmSeVpdyuJy/c+iaFheXVH0MKT8
nb5F+dMIom5MImInlIjXaJns54X13C7uz3JkhVYJm7fkaGAY0SYLyYed49JNHCsSsTBYiiL3qZ+Y
RJe6D39ctHw6pHMKaTtqV6IC7yVQClQDRA8s5ZpCJMf04cpRxKufxNTlJlGSHMSVyaM2TQ6jbK2q
xDIO4mVf7uj87n8wZn5YKixdRU7c3iBrsejNnWYjV2pBeqKFATQpKlzZ3ejkuGNgc1GGm3hFZzul
eAL6UQ2rN/Ei/7VqlbK3RTob10mFczBNk2MERTAocUBrIikrvJWrpewangT/mW+s8ol32BoNBMiY
kBfLh6Eq3l5X3bPAbBs4AAIZ7hpxVcV9KROgTGqRPechOBOBJ1enGzzWkO7Usz3z0+UXF/XDLZq3
rvNVF3sWkZ1f8wDn5Ojow1ZcZXHaJRE/YCmKC/upbt7ViZbPYM6lp2he/pLq++raRFpvhYwhUnFe
6r42WdjvNYgAtyqIWYpAzyAgzY7oTNJqqPjONAuanqnVcQjzVKMI7abSewqUZK9MY8hRmVxzr6xX
otfYJP1BGnN9I7cJQXpdl62qgFddJE5i62vTIcBTIaboEkf2Tg58I91CGYTgMjv7LVZJooYH61ip
XvUAJgtfM6SxAM8TC/WiUL7Ebv88RbR/8aCB/QL+ptzAGtfDykFR1CUQHiUR7omyhwUiNIv4S+hY
MAvqzXUI4UKwCFvYqfj2947hjve4qH6Cdzy0upK/9qmOqlbsfktzluQlOvAn15OJFE+q59YZje8O
1no8u66Hw0GpYcfpupVXleXXciSmly15/qLKsbmGUYfwqgDaLjmbZAF0TMljahTwN8nypoAiGGao
nDhuhBiLWz+1YEpCTKBDUcCPlH2VmfltHKLiJnIiSbLMgvcsTSEWxghvZKG3yQvoh9yhe9dxnu1r
eaLyS+RCQ44EJo7NZABe2S47tzALYb2WAXxqLkKiMgyGmzrJiAly6o79cJXZJyI1cK85GNtrWL+G
dgju3ZQAdAnurhx9g1ZTOoqqPEGkG95FWLkyiM80A2+N5d0r2LDvMp7Qeywpynroe48dBA2h6RBa
FZtcyxRJUTRkV0PXNTclapyHcUrKhLA9k2cLdDU9lgZfTeK1kluoonV4Z/QBsbm+V+GFcX8PUTDe
5hLRHDD/Wjxzy/FFYDgPsMwE68KvV/CealtLMfTNMFQpHG8E02eaop9Mi1BnwlqVjWqqUb1CCh4a
DBTAc8fPLwVQu0s1JUuR53MfZdhQO6iNTLBpuXpKRz3W1oquKSeRZIP3T2XWFtJ6cEC5O36MsRlS
g+fWJWDUNvv2PerSNw1XOnHhwP15t3TwzEQmEq2QFbDEtONv3J1f/TRS34cqIloBQpxnr08Iu4YH
62FU8CUbQ2ScCzttT2ob1oc4DrMbt0AB8l/LX6pe4uFKYv0qa+1zCWvQ1Q6ih84sKqCvUvklbHEc
WZA9bkVRNOAKfYF+Pd2W/apFuGM1TN1DJUaULySWazoODzZVlgTsljlj8+FgI/1mxaN+FkOVla7c
LMc/AA5DqTOBFm3HB6fYLL+g9qI/vj9G87ilNtYPVVNvUxlam7WLxHLrJU8IFY4Y7bOKvbKpnwFa
VF/Anrc3TMdHUUJot/6CaB1gqKSHrGnqIeosLf98UGQ/yzZ8XKgGEqgN7AeLxZSVQNBd4E9rL2WH
WTmPYTsRDRZMFkdoMCOi2bgUqi7Ve8g2lbUoisuTxPL0qbKICZuuj9n3BLoU00Iv3Jv9n/nvxFHq
7s2sBHM2XT9Yp4nISwYHfXqemb7TYU4RWZEU3gjCfSmLp62voZD8UCmaRUsDuGPTPRA4QwSe162I
60JSIS+YlNTyrSw9/9CanQfHu198y/OdaA87v9zFKqxNxShZGKwlG7Vw7IHHygu8SzMlXQTvia25
+w8NbRsjJ/PquWa4BcIQnvM+QcNwSkRO1OnsspFsMGFUC5WgQm/wf3QUh8y9l6ObHnHA/8shsd0R
XyEr+8/D1E0Gye1jf8tlrIHrT79O9BYnGbJcrS5xPeEocDvqRg0CFkbKazAlKQQTV1EcXBfGwsDt
AK/LIcb1qTmXYS5fLZ1EDgW9Mx++Bj8yB4c2VhU/Lxw0MQZJOlmvBqH4MEuJ1k+HiqI4cQ3r6MGC
CHw+VJztwxGJqm+bnACNzw3TrxryELDj45iZbzHypEQujXZ8rociPtt9QMCJAvNmk+BnlPFWbKPM
V57k3O8utlr+SH1FfurMTH5S/fLWMMHe8E2DdIF0kK9fq8H/ZZW1ejYJLXm1E4bCmZNfY9gMXoNC
+goe2XsQjXruXd0sNO+ijUjhbQyg7ks69ezL16hT9GfFDbIXJTqKLnxzkie5qoBf3vwyHi6tp8TX
fkog91O7lR6VZM1qXDFnE403FUUfgKY4clz7txx1qJfa2C5BLsWviVPCo61o9VoUtbbqDhqqqZtc
N2DEX5lG035BxgrqIqNXtwGAyteqRRZBBq+3n/CVr4SC5RszcfVDj2TmPTf7Z0Jomncj/z7alf3V
kOz6lOQB1Emm2rxXI4EUsmWkd0h04NL12z+eZdbvhGypmzFERdys3GeF4DM4bOuOeE9yoV9vR6Rh
wQv/UwUs8m/jpzrVsIiKTcZL3jnlFr22HIY5K3tOJMM8VXEzwLndZs8qiOkvSL+vRKNEGNszERhf
QfLKV1FluhX+BbvL96LYwyZxVJwhWotiGdr6fcRLJ0pixKaTrzJcbyqI6LM3jMQlZIavnUu4YoBF
ly4sbGZ6xegeNhti8aD1hFp2W7iddRItbe06W13pDJ471E5Gl5kHwpjgtZWLdg3GJziJohXIJmEK
QXsWRRMhInQgVfciiqM0fLf55t9EaWiTO/N1etdC4nvc3jv4QSc9xkktXwMXGLHvIlfVpcWdQJ8t
tBPtY+7UL1FYy2eCFbpHVa15VUJY5YvIvogOoh5exF0ulclNVIlEh+UoMAEwlI2K4GqGemxieo+i
ewgc7Z7qj1WV7ezGLhAsLLfQmOdnc7Cyc9AAlpvIgvOzJJNUTWFDMysPm9BpIR03g+rBVyykwAfj
GYaw+F02CmcLb2Z+EEUwOoTUq9lrrvdQUmotsQRTN6Ud3BWcfkTVpD3qynJNoHgRvxNFneyB41s7
Fd/Hu2lo59SWjCfdT6xrHhkEWEzd6kH+PRAteeTTplxZ1imoEZGzp2RUYneNBa8ifvefuqWLyBlS
/btoVWX/b8erNQEwjRk+lP1Y3XqpIFw6s6G+I6pL50v0O5XdF73vzNfK6uEHStXskviaCbNxERMR
141f28J+FF17Lb6Ugea8lVUqb+wyNK5x7iDAUpawpcAL+wIc6acE+dU2zNY2YUMXOeelsvvwe6MQ
IGZodvXg6I13kkwr2gexLz/BqlKuxPDW+CbnTvWzwW9EGJEewsM4aAdstjmsu7nx6JhwjvO6WxBb
KukqSsoMZlw4qi45c+rFzP1N66rhqYSc/G/D3Ec050stOBKCn6Hx38ijJ4cb0e4T93gRo4WWTaVZ
ACcsLP04F0Wz6ihRv+PVDuaenqI+Gnpk7GWzA7u9DGFY+tkkvPxk+Ya0jZVMRZaqsw4G8b5HtG6q
i6Lp1s6MkuE+oOOyaWu5euFtlAn9sa1vrJ0f4eaR/lTOs91FLEn7zNg9Ppl1pv8EkwhZpM48z9PH
S5tEFiAVb9yWRVHeQrUuD7pWdKfArg3Ufd0cWYLGgh+LYFUmPpCZag4tltu676HXv0SBLv2WiLSc
T5SkClRxmfFriLvvviRZb4pZJbAdK+OTb8INzhLFewBCbe+TiVRcltz43MahscccED/YQIGIca4M
7GdMZKY7+u9MwN8AH0q/VA8dZKKTWGGzCI88W/+dwIysNu2zhzRHVX9pG2KW4Smunp2aPWHTFsoD
cRsN4TkoLIG7sjYY11z3oKoaGlS9NVEayDFqcUqTnEXOskpcgFAgXJsIWhf0a74oVuc8p7Hzpgyh
dNVbx+EaQN9b+nF5EsVGg3kutcLmqIYtxFQK67JjkxPqllW28+IBSF8VnS9f2yJ3X4JyfFcNT72J
0jhFgFuq8SC6Oop1DhTDvYuS33r7Os7jL3qmui/uiC8xM6qnXLOsF3ffu4n1HvKp3Ne9XO+tuvO+
Zeq+7ErzW05EFpI5RXnovC57Q+Zu3RqB/YV95AWRh+xWuhLk+R7gjab1ldVcNzUEGR5nlHUnJEu/
h+xo4CWCeE0LtN9C7tCATM23vOZl6VBppbYpzMbYdUgK3pop4cEYNhXayBtRFA04bLNbNaK2hWT1
mWAnzuw1BdENCI6usN1lN21KTKh4z7akXVOrGL9gBXhr8mD4NgRToEcNngMeKCj3YvUtHLvhW18G
xrqf6oOp/r/721AuLf1d22UcwtPWlWdD+PbP+Ev9/xr/v/uL86pFB3Lb0bd6aoTrjg37Y94N5aNq
6erenOqgyygfRUPK5neuE10giqwe86nu07F8OaGzkpx9qPJNFIkxoS2dopJ3PBnJ3zoZ+Wgn1XdL
N9HYh46zKkvwBl7+ICW1AWASzFevlJ23tXjXNy08NpukV7IHkfQ69ytrX9WVUhVb1Y/ki1cAxGOS
EgUY2uVLPSWiaGoSoPu5nBSblu0aXI//tIr6pSiOEHVw253TgIC2pWoeaSnHTHpjbz/kXK7vLfIf
MJI57xF4Jh6qPD06LlhStbe+DGbrfNcgoMNa6HQPhm0jOBrBt5LFcoD3FTQxwONjlUs7TXXGrzAy
dPuGUQXh6SuwrKM4h58QztcWtXFFCdu5uY2Co2saG/GKB5Wr9kLciIHqgKbt1KruT2rpw9k9Ce4I
RZ1ZXMfwM8C5bL5Eg0hauLq3NkFWINFb66jHeg65Tu0+JlYkPUIQ3WzUg4OMWDSOcLpocMdAQm7p
K5Yg4GLCvtxLRdLu2fxBi6/9KfT6GxQj3dcgRAk+aur2Iaha5SCHdXJ0+1i/+Z6KJoaUj6+xH/8h
6DD5w8E+cvAnSddhx0L69xE9mb3WN96tyKrqMZsSTWZ56GfQJU4dNHWCIlWEbBh1flNicPFQJsvb
zsmam+gvuiHwtEU0ckAADXKaaNJkJ2QeLdk2evQg60BXrYrvkA4hEGEgjKY1cr9DB628GV4T7Qug
NdcoAVSh9fp4sWwii0HHm2cr6YJjBpXx2dED44jZIzs5w9idkqLvj5Ic5OdEyxD2cdvgElUuFE+d
ZV+ifEDrtcRIEjSRuwvrWkaBQS53tpP1AF0hXYYAqr3jn8i3cWg1jy5sT/AGEzvIjEM0UNG2T2OD
1A/izv1zYECP3OirtvExSnmZ/FLhg177vay99rYNlze8p1/RnmlXRTD0VxcdKiio03hTDH4AExb8
cXybAHy48fgjquytix7ZG97rCl6bYMLaj8ETsaR/AlMef0iR9gPDL/Byw8NQ7tnqLqn5OLudvm+n
EewQ/Q7iwHIkHno2VOYASSchJj8y4hLVRv/uEGvAFjDpznCj9vcSIfWJjX+EdK28OsbQQIXMG8DO
KD8klQKRDOR9/S2ErYVFeX9IdSl4diXHulkKaFohBO/rLZA7w+0ObdwNb7rJ3klRvGc7401RhjSD
NkDu3wICALde3rUHcZQaRsdS65RTaindBltidgIRFLJVnSKDDQdBDrdezVX6ACGi6CJyHyrNqUVU
fm5ZuveJ4CfkBMs4oq4obHBoOPDWCYqBNyOvkXKspea1QcDy1LtyAn0FlySBbxu7ZQfSYyrCaOds
hzpD53IqqvoAaEk3sqMounGprEAnhitEHgDJmRabgilRUx+9p1wf8nPvRAUKFuREsvQROVGH0ji9
K5UQpS4lGuv/cNwIYVQOQP2/xhbFD6e20BE4shJafahbDhHn74N8PCXxWzX4/jNzrrvKQss4qi7Y
ijbVnmTHcvda50vrMeU2W04W3s0iO4iSOEjXnKe6SZyrYUgHqIvGm9NUQArrtP7a9lax0jrL+157
0jOAIueXrii71GY6gAd87SmpGtABUt4mCf9gzHiAHST8UQRlyGenqt8muft1ZDT5FTv3WYbE/QpQ
oLimSuHvoDMdV5EuF9elQbSywPrbT0eSJ6uttdy8EiKDcvM0gjhEdFyKrdlbK6sr8Vn+5ySfhpb6
CLyQ6r7GxKhCmDmdZBlAFONOPuD8Ck8bu5OsS9N7CBAhHYrii9T6QEhU667D5HiPzWn2VTIiDHTf
nutA+iKpFNsHC1PB1ZIRLgllqP7n4lSHUnd3DaZE1BGCqWzRRcMLMrUuDaKfqCtKOdnpHaoAolib
WroNoIXZNOGAeb8ofwQAF5xMLt8VbwD+1ubDq5WzaS+Hyn1Kx7TdECrWPqpNCBum1ScPtgapSgiJ
23Uw2u6QEVULg2NAzD6yVUcjduAEmWbxzpKDWxrLxS5hr3uX4drFYoD1OjZKCcN6lrzw6/w1Nm/7
a2TCgGKMuv4NTdE3t4rNn7nhnmQMmR5MOOCaojJiKf2S5bUJfR9GBhwazZ9+cC5ummY/tSr8LulY
qZktCaAnasgwWtSwdKgWDCg9kzHpXtyyq+A0ZwMhWnvLz89+AhRQtKZIeF7cdqxWojWM/QTNSzjl
ROtQm/GtlPRv0TQSHo/0IS6LJ9EW6jY2J4iWWJMHD3ktS7cQJSHynjEGDyInEjnx3kdVLo5Llcih
hupvQnR85qOWVtlKrH2II2ol6qzKh27SrsCdQg66Xvot55G75FrpmXlyR5W+Y4gqFUikpz5yclxE
Ls4TJVbOjt0oZxkcFZj1QNnHI1QxokEkvQ1r0Fqa+pSSNBS75RjFlX7mYw6z3X+G+dDFsEIwZGLw
ZbQWmY51aw35Zh5XNLtxyCk+9BxNSVojh6VvNNMBCDYNL3UlEEEQrB8OFA3zKcUP9BPZ3Tm6/jrX
aeIXLCcfnIhH0LUa+Vj59eZf/9PS+++4yq/Eg7dh/g3TVRC5Dz92+nHzbxIt80mbPHkIIXYFKr43
als+Z1M30cHVS8w8IitaRDKIyy+yut1A3dD9cPAIXaWm27HaQE6tr65VFBTrEgELLwBq5lXpdyOr
Bjj0iGls5aPpu+PecprfhOUOmxhiRTn42aoR0pG6iR6FAz+Y0zVHP65/lYnr7FgznW0oTINCDTaK
OUxUts5PU0IiO2xWUslEDtGsDh2+7WBjrFC3ssvolX3mARDei161zqrltYPXY3gu3YLg4uZF8XoG
A+YHI3Z0a+XqYoXgLwuinjDobGOsW5mufvez7iLh9RwyJBEHKBjyyeGXSTgdIvC+B3DEbFOd6BxI
ymNZR9JdDtny5ugZ3Qv3rLMWQV5uqur6FphUHF3nOgURl9WYdclxOcrDkrdJSiiX0E2V7qIBDNr3
egRxVdQtUM7xqSqeqljv7h0Lodoq4UJP2ZJ3IyEjkJeF/BDvRcoRWUEhB9mDorFgdqj7VQ/UVHeI
NzTiW6v0KIBNyRC7j2UHjj/JzpbXGUT9k2RYi9dgzPqdmsE1JupSGBj2IyprGEz/qWtGFhJQmqr7
AhW9zDbch2RKoKNwcqu41yZ0TXENL07PGuY+TkkQa/nBHqxhJYrMINo9hI0CwFA1Vy31lal/DYxa
O4kqWypUeMn6EbnQKtuKOpFoqqviJoKzUXT50ABjnjZU84lFtaFm+HeHLD2KE4s61+9WplNrm3oo
8VhPP1I0BpGcng0TAsKpysCsfrMsadN5fviY5dsMQPC9VpTgEZ/5nz4o3GOnaFeIyONLj1jVXST2
CNc/tFbGbqmLhzZFxA1m/kiWQglIo6uhed2cIiMy7hj7jfnYJjC3Y+aifuTXFSpaNps2N0ZjaDRy
ez+XUUgqdmUW62vifGn3c0M9T4vnsLIfRofVQTsW+IqKRr87TiQ9GMHZmwpaEP5NeqN8b7BangY9
nraF4H1Q/yMwY+nXR7AcxSNTrxjIkjMT7YrgjuBdc8uzYTM/UWMeeMQa1ytYkauHrEy8Rx0j2aMa
Zk+56/Vn0U0kLMnUFbJA+UEURV8FlvWNURA5Lo4SdSAqYiAJ0ZU9XL92ZM+5x6nm3OHlHk+a1nzz
3BKWkKletZIWJalw5YY2yH/RDQbMI557/yp6sPK7y4GinYOR5y8bgvogeY55Byxq3VEQK7aKb6Nl
0I/WXTQoNeSeco5zRhRFA4Qp+q2IWTCivCHBHOvXuJI1bd0GzL9Ra1yWvj62U8TMKmsfq0W4swci
JqCz9B9z0BAb5FmirWbBjLa26sLdaY4Gczj8LY9QPQePel2BDdUi7Ac99lBbixEVmrRMRMLaZUQt
CzVPdexZbeQecngSYiHuxNTnQjz8NzcV4df7mtZo+aGt4RB/N0mruIhDn0QOueYE//WpnlBCzRTC
KHIi6USg5JSwqSVwUlRCXdvsHRWPdx9C+JINz/4ceDXFecssu8s3WR0xs9TsYifgw5KwRgbqIMqJ
QD20evJVn4BHzYSkKaefgDYRyCNT4I+MAmI32CAxCsC7exKJWtT9iMBROfFv/Cerxs7PIFLhwKhS
aB9Fc9uOIERFNoR2Bsr/KMTNAXE+TjtY9uYrZg9IkETwjIS2iQtRXMW5GbKX82SV2cN9gtwBCDPg
C/pWGjQJiF3ze2j0Xy5sEXFW7HvkvzaG8uSh63jKmvbN4rKeA+TAdrWif/MH3dn2U1RtxDCZc2bG
Sbbi/y5XW+TEHcCH5W91j2sloZJ2lht1U0aefqgRajuZWpYfTTYJURGWK0lu9p1uvsT8a8PoQegD
6pC5wzwCSsma3IaQfpSMTVgCYp5AaekUcW1NN0vkEkgbtgW0IHx3W+VUwWzhFSaOLi2HiS+K+8uH
CwNEmetmOhUUipaylqTExd6Pwa3wjZ964ktbzbhkXdmfKt/s5kTTg/7kqtOVS4ZviaIWJyC/xclJ
C0jHRTa1nVbZiqyQXhU5kUSWWxDt5MCGMcXOZ5McS64VAHRYdPzrg5U7VnoMEogAJozo9DdFIv7w
UmwSDWYZBd1Md8IwjVOMorgcmcCcimw9YvBKE2vYLHdGPKdLUeQcpUPeCgAvk3cGTyCJNoX9LYnR
6P6+0Y1zNMXei+dAJMFU7HBx7Maguoiq3DUQd/BsViNC1qAVigam1HJ/2yz7EitVifqoloIBm1Bj
c9Zq1O4YQfIFSJ5rOvFDFDoyBiIRxTCAhVgJpD8lS8rujDBkvRorq0UVRQr7s2VnGw2Zrjrrh5WX
IK3ro0+9ke2CXYwqu3tsP7+cuH9W8olYl/UIurEZgnNA6Qdc51s1acGNRtckK/wVHGU4Ssfcv5jE
wlw9t1njb69W3ZDcEoVPROoUxsaBZfUsF/WaKSPHhY5lMS+aI3QD09Z2lB9B36uHsUNByLTRpLW+
1mWd7nScMESxNy1aLJW3C2qEKPV0JbUJ/hHCBDd8cJk0wgddVcz1oAzS1pVqZGFadQf3P/R044um
x8c0z7HfIUkUVPp70RVoFg7xDvqlYGsA9Mvq5uJ7pbzi4wgy2c+yTQUgw28uEL8STxLi0pVkXK9e
iFEFLNUaUrZg1xWTRnStEYWLiQLn9HrM1Q59Y7va5FBUVDa2xrb/U1lcGLt1kErh+LF1Lt4QhesA
gS03DWV4TZEoDRTM1a0M8a0Wwo6PaGbR/gldENkykVTrfjTsvQvXjZTXh1r1uQjw0AW6yZXWfbDi
VacTF9O9OvZkukQIkvVY9cvi0z3NLYoCd4xlHtNor0kDQGCJeP+mk/asKMY1/sdvLJ79rT2A388l
M4KbiDAde2TtqYPNsaFHI3yTP+6lznCI7MceCqQDHk/5QjAt6hk2Cgxyyo3OQemCmW88CINtz5bR
2mp0OKdAPfnSn9pFW6bsr9MTpIZmfY398bdB4zqt+FAWbLIly71lavOzSGBHUnlF10rXItY0dPgb
fQvFHDnUNxhEL1lUoYBrghMDwb2JMSdoOqDwMZLjtVlPlCJwLa96tf7q8r3YwPK6QpcZfdAEF47N
uczCCeCEGNs1UTkDjF7GtSmkXeJV7uMA4/pY2D/yGFU9T/a+D620q202gp3SbqYFYGtq/plYuZ3h
+L8keFhXWY82sdKPb06BwQIDpCL9tpBIhNdIC46agiXPCeVHGBfstTbEG9dvnwfF3iGES/iITyiW
pMt4W9khSdHPqFCa3Vj0zWbw43wn2a++lKYrI0zcbRmn2GfadGeYUnYZfQbsaiyDgaI8eH1YQ005
HBv5Ozt/f+0MVrttyqcqQqq1RK8Le/7WdPJ3pW6hZ4EgydYQPa7bVyJyNciOQn+NimeyYjWorEf4
V1cOgqmreuiTVWj5B0OX5FULZZcZ6q8QiRU6QZLQfMWsjwp5k4aor9gwhspKc1A0z6Bt+Oo57XfX
K0pInbJf4fg2qhHka7H/k+DcZFOpL0govrTES+J1gS21OztQpk6+jbpv7A22tn5oLExmBAGbrvoH
8w0UJuZ72Bm3rMdpHzsXXaVbonRXTWb1z5webltUh+u8urhjg4BsOuyR5zVRl039w/AD5Wzs1c9R
2nxTGgTl5Xq46yEr/2ac6HozDIFIo+Po05mhU0gmG2KGITb0eCbWZdZACBZ+b7lIqzJHFFjSpGPe
s8jydaVY13uuvbyJLQz+SAqctXxXJob7iLZhvcW1E677wnox+2SjpQ0TgQQNbRy/oXEfbxQHh3dV
1sGqqpKvxIsCcqzZQ/dRgF4S0ZtmiZDwpBNLZHS/raT4FTL/R6jT7FX1tTVhoCuCCNx9d7QD9Vcm
Rb+SQP1ZFRpigSXM/DJ7KCzc+7Rrhp2d4CwIFGLZ7Zg4In/w3hSsoH0C2V83ZE9yWNyKyVCVDpMj
9rdWWUgvdPxgn1DZqtVX8N6V214yJ7hz/tD64SrITKwlU6Bu4fXHTOGjkBAjZELeB9cLs6bprUPl
WCbBg0UgxiqPs1sSZX8SzToWhfm9Cth49frdt+Nko8vxgUAV7EFujV5L54Krt7tTjZqZB1X1piAC
fdtoIYw8XRttTAk1elWqh5VkpP3G1aSfNsxGvtsSiB5oWx1RKbW2zP3Ql8/IvOGGTvQ9VoC9MWLJ
9NOXtJd3+v+j67x2G1aWbftFBBi6GV5FRStZzvYL4cicQ5P8+juktfdZwAbui2HJtGzLZLO6as4x
SfVeu5GNfhjNSiw5zbTyzdPL5G7ww8i9MsQeBiuCNp69THOXLeHPPEXN/F2O9qtZTpfB9s3crtd2
OB5n0JypDXmuJX/SsO1jCcbaLVs4g6XJRE20uzQIkGnbGxVrSzcm6/59iqsPL8ye7Ko/jDaaRl29
RF22bdHgpCPnRNK1a5BsoGmGQwQ4EEEbYLQmk8u0YgeuNUur4fqEKi+zbd2WiibuBDMOPjTQALIr
QvkxdeMH2dT5wsm059YFZNPF5nubp98KnJ5Vj+/4y36R7aKLtTbzEO96kT9N2Mj9TC8fqh54eQyH
aUhRVPN+PApCxDYlYwA0fxa9o3beMIAEptbuwr6/kGlEhqBLf1x1zm8rWtAU3GHJ2CbqvRAgfwEo
LzShiLzUC7BN2cHsiksKmmdhzEquhOdtRtvbvectgD5oQ7tylB28/RSx/IQ8IiJHkzT2PaEY5Qnf
MBI+B2y6yRVZBXR26Ap38lvPu0Oqq7eeX4qt32uMCAPSZ/biNdqele8RcVm16HuHtz48GSTTl9Lc
dInajmWwbretKtYtbwuLBDt/ZofjgtleTP2vQAE71SmmS7XtyFPTW4LFRu+QlrA+eytlnlKsVczV
q9zgN8uIUE7RpxVj82r33cH0uvvezXzyHC5VF37InH0jFjKiG1T27uCph09aDj6jGVIeBNGfM+cG
EwGw8QVlQ2MoKppx5Vo6AuN+I9hn7Dx2y2V+Inq0oQ6IdXpVXC79q93RVJ4zd1zA4Tlnydguagci
oC4QHFl5+FTa2W/Vjc0i7zK1rL2exEhMh02k7wbde3AsisgpgpxdhMPeaqmyqz746Duuu7k31zYw
b6cdjhbdO8gp6RLEna1lTEPrAJQo2imQu68wCBE6hbTQLHqHzWDxJju8jUSezCzoRr7sTcfD8O+6
iyFR+TJ/bHMYUUOq6WvTgtnQNvEDAfBdANueGxyV5MX70ce+PxiAyNiNya0bdE+amMBuev2H6CCN
T1qM7qX/aFpvHQ4gRduYjGIv9ZYZLYKGAUeGMH5Z6BoXD0VYLRK/DukI9Lqe07FOt/k8uDtCJl+d
GHgPd/B+qH6Mjtp4UlyeJXydJD4IrSRhTsFQTDhd6vjBYPlZ4k5C1UR+zxzXhzAu/wgZjRbC6Bkr
Wc9B6xJUUnwZkOvcucElYZAIFsQu+ZzFsQ/rvU2xGHbFafAYGpIvAurqiIHohVr7xWVo4cvwmhVh
jt+TZAeQusN4cj1uNfa0TN3+mjDI3dwmQCpp4ajWr6lZc3Uo325m/SyHfKQYz9KFcKnB7AzdRhj/
DfSzu70sr4QsOcJ7G9WzLNXKMOVIYUVoRuzAdrD7e02N1S7W0nsrpCAnk7YwZbGx6EzV9awoaKNh
g0nbau18SUPo2Y7CL/hWsFNTNHuRUXMFcNJofzT9PuMy3QW2NZIM3DGtPOUVGDMQ92KRobbdzjJs
li1ETE8lfjLLY9N7aFP7X6ndEbV8iAlmLWhCA3xEe5dWK6yM98kgxFov6ncgC3d9MUN8Lq+I5o9a
EFw9egZm/TJ6roRDJYQGyqVJsKj1kLqzjMFMIkEv3A2iJUk0pKP8xMbcY0+4QuRn0oOAHNREZrtt
roU1PZm6fagTrsCIdzgVhEowlfyVTjAssw7icL6KDHsT2+PHPN6hnHnOUKQuyAWpV7nB+0SU+Akn
BrKRmf26jVepm64tePmqQea7att86CFvZrvXjLVN4NHCk9qjKMV6AHB7XaTKBRxUrFATAurNlS5H
+kfKwqZZe9CB70NkfZm2Nq0DcwCWjIUUoiHb0ywDb0dFKD3O/lLDO0BhQmxihH+FGr+LIxhJqfVn
2V2xsEfa/RJqEusmLUQJXtDUL7Grm1DlnGVKyulC8zhLHGl+0nD5JUO52g8pU2uTwf1EVFFqGg8A
+/IlUhkMlJax1NNSXr9hFdMjXpomg3033QgJl9YYx61jDC51QFL5oOZa6CndW2LU4Ki7vRZztpWN
WLRZ9ZxkBXYk+w4w5nIuqZ9V55HqS5NiYWfRRpE4DrVzPtlI2CvxMxned5XPyRIhW8Vp2l+cQr07
rfqGJLqdp8m3TeOjHGMJLVmB6MV8EYyNhE+iCp85iF6JxyF1Ln3rYstI8uPg9gxQap1BtveeyI5E
+9x6CrqHXuigumGIkiBG4o7uBMsxKo6ZFAdh2Fy6YUeeE3OMRnfOFbuOoSzUMor1ewJHns2BVEyv
L9ZhND1EgRzQAjoXBioEuCQBzOb5zfUeXFtDJGJeWXx5N/pdl1BgU2CCrwuXiVkuJyi2xJwvhqZn
3hBttKo4Ftkz2DyPYWew5Zz0myqyVmNisBMbDA4142Klmbblu3dtCLCTph/aBbLBvR7NSeGsVK2/
aVnGqKU3N8EIc28MCMPLwKDVTu+HQ/cd1UjvpbWjvmiLjAJDOQtJVcnuS531dEclLaEOZ6RUxZ5v
lIPNjyEPIfM0P0CbW9SW4btu8jM50VvEnHKa+tzXBtiAiWdOO2d6LUWcrQJzkwkG0gU+VDyo4com
B6YU/VtahNcONTv/IOG/5tmNzw2BWUlj0Gklr07bJJhIJzt9Hkfu3pJU73WlKDkGu2NM2DIejgiJ
9hwPhvJPFZCRkUbVqQujtUWQyNqbxn2Vml+ZhmE3SiC/X3lDdfeNIumZgXi51tCoLGqu+JWnOewN
PS4lpdpTMa09KMDTRLsdPVe9DNIQOluJLbDGiZAx1UpavH9ZQC8kjn/KIDvojgbUPKlIFgoko6e4
3UYANhaIlpxFU5o/ygI7lT0btlNswtL4cAxt68wj/RMPNY9V/ZQlqFN43T/wZj6pqNW6NqPTDHIY
sm+a+qTBQiGYz01EhOv9yN2USxHDYfGJJAbp9/BHvuUp8IhYjlmjDILO88F58YxxPzXASODMkSVv
NeehEZ8F/yyQKJc49cyNdo1cjqrpkEkd6ntc9Os4Zp+mU/tXlXrhGkUGgqj+uhzaqyacNnwfU/A+
BHwb7YgVek4NU1uSgLV5wUgaLFQdoB768cbX2rVe6W0/OXlPtYkwVc4ozoiuxjqxz1KPbSpLVGBR
8HJtIrKl11s3yGveddv8qA20VDmaCRq2DyVv3qJQ1kXLUlqGwnobmFsaoRqWpP9ceSpeeIikeApn
e2tkFOgiJJSP1YkKANIee1jXhN1a9xZCY0jCNKzuvSi8VL8svAGTH4WzcoyGSybYqdkNfppEEYsi
9LeoIahhMkvyoNQTANJsjYbrPnGGA2MFjH5adhJZ2C3ZBB7Uldw6WY/GZ1i4n07fvrQ6J2YqX8i+
eDTtYilCcgqJAIYCTpDsdNc2XC3YulCIb1tLf+s7+aU5A31llG6tRXZdotOMSbj/O3Ns4ZgYdnV/
Sms44CwAyOCu8GbjPbhuXl0tPMyQCkFqH1LTnmnctd9VPa5rR3vJiCReOJGlfFVSeOsSNUPA2UIV
0xelh1Vc6Aspsrsy6L4KgYUi6meglMifmv7RycTeyu3WN7WemqpAfq8DqB4TTVuKaz5v7xkrrOBE
0Sfld5RHW8AVd00crfVU/kRuQ5+qYQpIkipRivHGnKpTahMo2tTZrhqITO31aoUq/DM1WuSiJgnd
Ml4lKYPnpEP/FhSAg+WKX2HfR2cnLhAJq0OhGfCdbCNaYHoMlPUQdFgoguBvLrQnkyih0S6jJy39
gJlYyNn0tVBHjaXM0wR7bGl1xrfTdzvTix9LxWQdB+BPF1zf7Cj7mIzhNS3wVZO2AP2q5G+O1WlK
1bFMkOcF4SclxCfBqtHCKYe1rKaPvrr68nRu5FruoQicS9jjJmo7avNrp3LcMMWLltZEa1aPTQLg
TboJ0YcnSaRI2+KQZ8QplfIhd5Vggq69z6E66DUIaa84mizhwnE3XVm6fq6A3BXdKlbxW5w1wv+r
ZfUtrewrqCq0lmZ5yaE1dk7O4mI3pC3JDjzefi7UKiA/HpUTXm2j2uMzejS1AXE6zl9cFttJgSWM
yAZNEp2mXl8MnI1ozmdhLXVmqjC4QrwghfJ1v5vHhKTEOF3PobPHQflpi/ojm+fzAOeLsZp95Ap5
tVNobVq/9IoSDaYbbswm8R3VIzjWSItK5hPmpTuotfOmltZKgjfg/mOQR5n5rsnVNcz6sCXTAYo+
MvDR7YGs80dVlvcwOjRvHPopC4uKjrO4OFrZSy/SJQGq903UvUUDI/DrKThPREwhLNHXoc2Jgn/i
NGfBho74W+B0Jzq35wBQPrsEfGhZbaxIIdpnIn/sIvM9H23BRi+irMVP5XpQnkTHjbGIH29SgVCn
KUPzuNqyG3skVPut6pJvdr9PuEC7Hdh8MpXnYInv5U1Wh6YK3ikP0GNElCgBjfqDxiCnMQhb6SeZ
rtzc3KIyoq2XTBYlQx2SD6kdSqfSTuw1X8ec3u7cO2vysotlKW3Fnn701vkMimYWWbotmmNRagwI
eIGVm2rf7HsXE14IEQfudpw1fJM5yEpCssLRDe+GWLFphJzAbF/zq0QSWzzJzdTmxp2WMcGqcSIw
iXDYqLmRjj3D2EyTV++wx8WLZiKDaTSs/EGbWqDxTtpubg//eQ4MfcJ12WbB0sHCAYi/MrlXdYSN
O3lJlsE1/Wl8c0UMjJsAC9sZJ7/2pl3pYEnH5PRh00c2BPpTx+q1LX/PejYoVHsR0OkDYs/W5mXO
mnYzUKE3invY0NCAjLtH8oU/+y67Oru4+8ya2glj8DZO8OeQ2elPmfGJjox7TYvcLdFFSM5x9q71
AFVLi9LeVsZvULhcNFTYeRB8WYnofVpE7hJsgPAsIM56wd9ksyy59V2sriVbpO0jBw1f4HxHnvk9
tMi3JxbhoA92kJgBpNOx6jzz1UuBfst1NWnH+vrj4usExrKRTynI9577Aj8P7GFBssRc+MOUHGbd
fsirc5WIYZFk6rEImT5nrrtrKkFL0zmnJm5yx/1pRgnEP6zvJ5ldkuvowNNy2oZjsxd6qPy2sbgi
PFLgcZXdkY9RLOuwHpnhd0uKa8Vlbe2KQRCoI9m9ba0wEsAmUHboNkQCw6lgoqaWA6ExbFaJrM5N
MryN+TVocUyGTWDlfyqe22MHaSOkva1LdspW6HGDnSzmA5a18iL9LZ6coxf+ma3FTLYhD81lw1nF
bsHymDzm6iWwYuhCLnu0KLTCBRbrxdjBchjL0Xe9hL2zI9WCmeomiXXjNfVYrWHHsrulxTLm5EMZ
8V70dF/sQZzYYz/Zev7a5m620hoRI7QI32CMYGF3zQ1uJt1H6MEyeBUdOsQO0TmkSdX717bnajAx
q5v8j83rtHXWCIaUabohyJTvMvcWs7C17tqfM07+XNGqDAaGKyBUsLgzcVfdyB5OI3fJLTLXT23b
wNE0PBkZQEDdAvkylBWyKhpWsvpJkxr2S6G22USf2ciktzPFrsu7fjGFDKbameaT46SfPU0+7jal
tigQPbRZGe3CZLgW0Oa7xOKyoFsZgjsZm3s9zxmsmPKrvI6ego+aDotvpBq1a3do6Vkik23uQqyB
PcXIJbA5K4uSZmev4zsZTgP+Oh+NSrXyCgklfWLsYV8Ta/qajl8894p5GScMZIR000RQKijvFmOT
9peazPRlS7zRFci/py9/DGXtZz19mxGihqFoa1JLVbtkqCF+cEeIahH4dR/rx07p65yacjE5OKfj
mcRyoZ+9Slgboff1GkLkbq4TZ2GnxSoyCWyZQ24OYSjavaLfnroI3JN0fLELRKZ698zUjP9/MSP9
oSMbxG1yl5W01dm3wqlNbKJXhjUsBigSdREfOof5ad3QtK+sUcMUCw8y8/LV3FncjFX7BqJnVchr
/VlijZuHnUxZSbO4fCns2do6ZomaWZTTnWivM6EGOQ3xG2j4nLShrs3IE8e7sRIRp4WmBAbslkYg
FxrbLFu+5FmT+45RBD7IlQItJ67XKvGJbCsAQF0vyXM28iPSiUvYyhrpCyGueQr1QYrktbN5bwOj
s7dJnCJg4rLH5vPS2PzFteRH4ieiExPaLGuMZGx3eJWeRFic5gdQn+M+LC86LRTOqGIR8F9ZRWkL
7rtt2O7xs41qWhM0MjB1pspymPWsbLcq/SQctoKNO/HCORGrvSg2DIstGDFrbziWEeEteGU/dVt0
D7kZrIZkerUUrsvBGZ7bAK8nMqBmUxBEwxLdncd45iDtT5ASRFsn/Kosu186bn8XMkOlceiZgFHC
iba5Xf3Ab+YtmpL7Qe81wqddHDCDS+xGgTGhrtDTmnToTMJGehI2C85kGYBb40LC9V8dxdSx3IyF
uQNUUs6UFZJzTlTGzxjKT938G8b5B/QM4RaAwmV9P7e2DhknoA8dfALf4ruFaa/1DAcFI0PoNS0m
E/oemhpOihmzTYpPEg2rNtLevUa4q95oCFyL0/LI5M9ZZbNLOp5gpsPYy9cNKh32OZh7qVjZ124A
+wgfJka65La9S6xgurMDndkGWx9RIMlxwnJca7Dg0SE/dlqmrxv3HsYFhaE+vQyjsZ1bna7w2Dx3
AxMRW3W+GRatPyrPoFDMZn778Bi13XtmMyKz/swhvnfZ7bMJ5q44DCNSI7YD/cgAOvI0avZtg2/8
HJJHopWEWRPutFSt9tOUw7sVkuuVBce0R1sp+h/l0tCvElrwqCufOpoC5L15cH8Lm+aH9TwEbA8T
6A0rDDqf2tW9FjnTfnSILsiT5KKJCnq+nDjl5qpclEhRlsbAns+5MvHbqvjVLfXVDToVi622BmvP
5grdVmX2hXaD9Erop8x72RmbTvPAX5RwVkUJ7ReZbSIQuIgNl6mWbHOdQOcmsO7r1kvuypZz26qX
IW/yYqo85IEMwY3ak6uoU+pUuSsL9ezSHQVpG/3nNJVn7rAJVbC1EBX2uaYs0IFU6ym5GnY79h2E
tiGQn6ufBJMVW4Xk0dS9wI9qWq9RKWM+o3GShWV/Lmycudo3vXb1oYVbpq86aCdxGlrGbPNYfDvO
lc0i2Bo1LcK6gf+Koc+b0Jvbc3z9IOm+5Shp725P2VlNlBGdhyq1+WvbawRNMG5z5I9ock3WUoLV
Xc2D4t8M07KqWYeDynhK+jjhPNBfW/ASS8M0HT+0tq5ty6WYvdcwjgQuN3raZZurVROwkckVPohk
0YxlvavH9mlwqnljJla8GprsNCIZY3bMdM5qsnrDxUOwsduncIRHZrVM4ijhWGNx6YOpoDu8spq2
Pw2V+5AVvKHFnC3yymhOnddVZHivXW76bgWTpWO8AXXs3AQTTX7ajF00fqnegCLuMJZPeuPFslEW
Vu1HVUNywdFFKZSvvMY550zEltUsWp+idRVgHRwYscLMuQZtqN+kmZaBPXTEF96lTT+uAX+jXAxO
3hweQ5u9CtuydWpWka+0lH6Moe4M8gcocsZfllzgUY57b1jNpe5T2jB2+JJNzD8F96UQgnSjTX8j
+cFJYBmnWFrDsivycK1lJCPUhvvnSDSaefcydkOwEGCQfWfSfaedWJ+t+UeM7raxiMlO/hybE3TO
s+96xFurOx21n0aIUTGFe2VVz02KmKLj5DLbJ3wce69B4RMG0SqIGygevblwPPF9dZxQiEMnaT3T
8gPTOZgorzPmL6shtHcekp87jIrPxjVmPKw0pu0lb4AjftoMsyU+opLm63oMXKA2Sfbk2cypTYeM
Ilggd3Y5nQeL6YEUwXt0jwKFVcUP1LzqTaT7Q3Oc+jTbIMvYTUNwJi4E6wu9iNQYkeo4vGY4Ta95
IX+beTwK0Z+pUsEWR/s04AjOTg1BULtORc/Zfa3OmKOc7SQSlLNtTufE2tay2xkjOej5+KhNs3Hs
0QKZ6IDXZbzNG0rczrN+zdTqF4XdvmplN9PnSrkZ8L6ZODNrRE+NG+07Zmn03D5N0XUHg7DYJHKn
tdZ13rKdS98TEWdLfMkgM/gha33ZbMAq7dBMcitPdRN/f/WR2cSJBaNF4rT2G8r+MxXpV9dEM2e/
uVE1/xcRE15I3vrantuP0KIJmSRXO33CBM0i48ks3dAXIMroMDCxlbzNQzOsET6xwt4lXfLM///B
+WqqxluG9Ato09L0bz19oSm2VTL8HdvxoTWd3yrrXt2pfWQKEfhmosHJdwjO8iBK1QHbAWFc1TvM
UTVSg22BJJvIA3fR53PNll9n6uwE1h5Q2pcRKNevC3Ri12lW0WHPZ6eWLYnd2Q2jDfzhbrKmjcMV
VITlJmfhDmztzerjP+BmBZ3netyUOrI27O9R81s47Ss5U3Sji/Jci7URcOdkTYeu7G1zMUA/Lr7M
1EWbPq56N0ZSp4uKXAZ8p9U1fkabENgFxo9j/jLQdFfR7B1HJGnLwgCNgPQ6rnU0vV50N8rZWCRx
dKxKjdRKKz/YuNXSos433ST1FbI5SXWh/L6wN4YaQ2hjVU0ES/1g8sIQ1rj8U3HXsCkNcXSS7hhh
vPbqjhV+M1XJb1TWV+hUt7MKjb+bVE5h08WhvGUTds1Am9SLMUfens6GP7Zkj7syNlajUzxFVXNv
9QRBgKnm14iXKkfr6tItx+8tj3bKVqhmXO7Hk05wlZUeYOpdkH8D/RsrJlYjQ4yRcCeUU5u606qV
qs7drBv7Ih/WqtDCZZ1SlFXttiwM6lZ6wnER898bi5Ubzcc4ZwEKorpY6VV3F7oEt4c6sQsojgxP
a1depmFXHt6ysVk1Q0sJ0IX3mkHRr4ryJ2SgVyeEUXqhFi+1yfy0u/os9G6be9m06gzq3axLbfpB
FmahDCJLoO670PqqxD60WDXJCXQYh/15aBxKIbG5D94vGSmfNL9E7b4wQdmMxMDhadlbbEqjkDJi
DM0zhpVzpPRzrHrUHsauCrN8bdAesHP7fjS9q5SHcrSqCVKc0LpWjfnajvETCkvKUThUshswahT2
qZitx8BKHgRrytp1+k3azBuvMu4C7uSYRf2+ZEBGNOUqSehGktiZxM3CrEdriYySR25IsVOhi2lz
uuZ4ueMy2kyDsXa6jqqEZqNHZsGi0rKDGJufIBl+0pZZRTIvjPohq/ueiwbLX1C+mZH9E4/ytx9K
eP3m0tKzagP8nnnZBFihZtduR1+0ZBnYV0VD80w7W+X8FEnnJXHGrW5auzqiVNU68wB+B7uHQKPT
c0OUrdsvDn+G0Fa1XnHDAA0xeGIta+6wuvpqCrCB6ZewBDls6Y6m7sV26MRlXfk6B96ymWaxiTrj
2SOHta6996i/KuLj6KAphBQI7UiByMeDzMk9LU0a3Ln7rENx64PyDPBoQHk1PNYDvZguxAxbOvYR
4xiBdkH1kGNkWHjzdCh6bxnPkhQlDmFicrDgpDBmddfSbR4smX82LVllmu7A2keQpg9PnqC9bHnY
CqT7qDqDgk0uWXKZQMNIQIYrnlMCOrGbgBeTVvNZ6P1SQ6Vakxo6xubZNhwyQ+EGJvTc+yrYXm95
zAVe5yKVCxEVeNOx+gS1vNRWe5LN6PrMGtl2E1q30GrrPuvtdlWg6VEuysex25s90+CQcUqjfUNy
IOqR3upCNRAk0aWaDv9axbw8ywz2pc6OFjxrY2xU3NfmTW/0L7lOCwwq0tWRvtEwdreeTVFCoahw
q1zHgPCkYrATejjRHKD6DdqP2jXWfSMOvePAQ6lIhkxZswFaOCUNzb47qkp0R6OM+yMNiJmxntK2
yEfUotWqcZe3onpIhJY+sK2+fn57omzxP8Ip4rZpB7Aggyg0/Ebq7eY/X+ZAbRxWxBrW59tTyAGY
Q0jx/u+LJCpMWMfdcSXntnqgD1M/IBd7rHTgHbenLOJdT7Wnb/854HpURoDpmt82Wv77QjTScekr
U9vdjkNsPV7Gmvj666vePuAt2UYYKhlb85vdnmvttvNR2EkwLv99Lotd3wDqc74dAbtrQu2S0NCW
qTqLcfjPB/Z2F1cU6u5/nhfUBqB0FAOt/x5v1DYUC3FgTmqe/n06I1rtFKIwur3o7fmsnIieiuQ9
e5F1ZdbBfUKm51MdIJwqK9Xd3R7aXpleM+DmVTwm/ZPXhNnerOklFqHquXN07oUMBD/DftP5hTMe
lc7ie/vWqfFaP0Sst7s9TDIv2WBsEMt/XjgM1IGsQppm1x/bZFDnUuOfQ28/yvWqV6Yu4nj7SSom
snEO3JCGBIervs63bKc1//Ywxnl6VJ75nNcav4eun63aaB9vr2PwnbQymvpweyFZIOqrCy9Y377a
JdKf0PTiqsnKy+2DzOpmnTZcWqCyosjv7RLWhcpb//ZlFM3lhR8YbxsymFnFr8fk8RyhumKo9e/r
pO00sh8oNjQpzHXXWfGZFnu0LtWY3TOCvyoHquoCos5ZlmE8PKQgNZctVIXHqaltP8B980Tt1fih
srOXju4b151Ur9EMz87JpPNWjLJYZFpffoim+iVUFrtkU7y6Q5J/j1WBbTCxfooZIXvmln/dSEWR
M1NhwlH6g16xcMz6fTBS0SyaA90qJLk5FBphJ8gPiCam3Bk4ei43EbOQXwYRe6ub65+scS4OCv+v
WCXvbhE1nzp7Aqq31ns3md0u0iSb1nEVEo3iGfWFMHm4mpnDEnQNXL49F6YVlspZo/gZ6vpy+4IR
Gg6LRFCtbg9vX2himkNJmGmUO7zUP8dV4biykZgtbw+76wuUjumuhtGFqPd/P4Os5xL5NHM0qeoy
8ufG0deaZUAhvh5ze32PmeBmrOXwz696+0LRBv2maJlp3Q65vf6o6ej8h4h5f1mjZ8ORvp2HlLhI
RqBn0oLybV/LhEjQKjpymWmrThuTRyAGsd8YsvvIM+1kykqFzIgvsxtEf3UuPxF4e6/KNl0ikDts
s8rJ6Kp49V4rSmvvmMpds3kduP5zk7m4NbypYHiTJSiXSK5wD/APmtP5UjiV/T7aZumHoZofPCMu
156dg9vJ2+EOdb+7IbU5OBNr2i6tOtVfUBQmAJOi+1pPH4rZNE9WlQNasGzFaIJZYJ9G9YkTh0FR
WKanlK3TxoK1cExTkW36GkpKVjDgylM1HVNpdRurQFVQCIb/vTDyo9FP5gayTXg0PNPecKE4hzTF
CFCy4HKV3RWITjYV1v6tJZPoQjVCSWc49neY3cGVsH869uGLtgunh9uhsZw1ujL/PXQc2v851MLm
/KCT8b0ZOsnq26ePqKeSA9lnGxXANoW2TDvj9hwNz81QVypaKeJCl1WjM/UL1CU3W5KVk2BemfGs
LrcPxMs6vgVOYn17aFyPMwacuKFVyU3F0kZwd0IvG6pPuDPjevzn+6KEprJrBs0dQ/CfmTQ/QFV0
+tH633eVB/YGnxK7QXdbkqKCxlJhBsaXcLGgCi8R7Yyr23OqdIML1T0afYibzIQ47vaco6ylmsAz
3R6pKMhPIMq2t0e3F8Kf5m0T0vOQM/Matw9SyIDgZq6hf59Dz9kwyrXNXf9/xzH/WJqg7c63pyrP
LUC6NduyIUJ9zLJuqZsKdQUNlG6tJYL/HXGQ0Qo3In5MbU7pZZnt2eG2gBDg+iS9ydT/53FbNwD4
6OP+c+TtIeB8Wk3XD/++xO0LpQy7s81IHea0CwZGtWcjmPTtrXFfaBm/BCfm/+fJUNr6VjNo8d++
8Xbg7cPtC/hQGQdfv3meK+TjqWfvwusGtI4a6zTQ/zmHeY2sBWrgB13DliGPLO/NClCFnPHjlD0D
R8spfguz9C5xiPHGq+mn357PHe8R3If+6F3L3brGFqNFPccX5b6soELJibTpYCrq1e35PmJHpPrq
lSmOA5xoJF41YXSZSyJnjUhp+9bhbFrcPu0mkkuLcQBlLrX97akmSfnq7fE/n96e/ffrg4dxLcu1
v/95/vbwf56Tpmvs8jpdKZceKrlX0z4yp/980PX2Evf8rbNAL55HjnwzEswHepVWHwztfqSo7E/N
KV46w+h2wrbExjWSaOXlFtQPGPAvojQYn+HwKEyX9TQ04DI1WfxK4iWhxiyYqDK0VWtNexfKVjAl
1hJVOOtfMZ6mus5/pwqoZ9+ab6FsdRSkpcuOXWl36nVrGgNYUZ3R/UJXVrgN8oKtdYe1yzXzz8oz
3skn1x4AZpf7wgQzGDszgoSxX9d5lb3+P+7Oq7lunM3zX6Wrr5c9JJinpt+qPTkqB9s3LEmWmXPm
p98fIbclu3vm3b3dG4ogAB6KhwcEnucfOpUk2qgk2kaBwvXF8pacIF23j13lFwetrJKNCkFsn7d+
+uCM455gZPak9XoO68nzjmnQRTee4X+THzcJh2+wHPJLO0+7C88nyzDMHebrAEFJTisCG5hZvrFF
TvI5QpL0LDd6NrTn0miB15oOEgcKq/QSgORZF6ExLGQbuJzzLjBtOHDG8Xvxxylk87QoHtM0yXfv
p050YMGG0jXrtoQaMAzTHt0W90KWshgCmt0hey+LUQWKBXjqvnfqC5uEYLOviYCADlPDZV4q1ePY
kVeNMqP8bE/krcMhqZ/yJH0E5tG/YNF8bpmPvtadBSUr83Gwz6dF7kATWCgs5OdwtOvDb0kHEDKO
b8x0+xSeeANPeRaXy+0ShTmhFYsQa+mtLL5XxImS4oMMzrIj3H0ZPigdNuI6gtQnxwpKd1MXQHz7
war3gd4eZEluZBNzbieL5cwuMnqfeFljX4eDquwzB15XCkudVXqHiIKAfLUK52rZplI8dZkkxEQr
06QNr9UXlvTK4a2L0JJlJXzz8q0x39OFhrOEWZn2NYQhTvLjM976915a8WTxGTWQguNQNP1m2YDD
vvHjNLvx5iVHqFZgdX4cc+q2WcWEwIDuIAkHc0VcVarjnEoRVSe4LI+sic07FVoVemPWVVHbSMpG
4MltHsSTrDRRtV+BAyl2agFOsOn0YpvZ4F2TRvfvQy+310WHOIKIBnhU0Dsxz+mgug2pdTcloGzc
3FdeN+TXvNesY0qqV415l3KuNQDZ+DSYerAqogQCEUiBW6KZ64FzXemmbt5OlUfg1BasMCHZsTZH
1F03mmgha22dTOfY2N6J9DwCo2GYXBS1VV3YINZIoVfhc2mnhyqLzIdKL2w4FT5yIFMaPhYKAYS5
gf1zT3KpNUF1J3gGL/LW02LEWhZjLa7ILRFxt8vkrk9gKCHgGV5HnodulNbkpEgSe9uPljhGvCOA
w6QtGe0oPzG+NdsxVe0Lg/uztuNYv84T7O9CVbHvhlmyCD3eRVkazrZuvWlcpLMHQ2uP2plUZ0Lg
EtWt+VAGgv9czJu3dk1l5HhbKN97yJpmHHFI7g0PC0LI7eS41yAS2xtLb4PbwkKzIkTobS2LckMD
w7baG2b2MwsI4aH3BvIYDTSDcCARkH7vua2BM23nH60sqc590KfrOE2aBxFGL/Kr1vRvodkHXyOe
VYLpI0YXcx8HqaKjMfdJbGIKVWTUD5M+pw9679XI3vpkbqIthJN+71Na4FLiJDtCqXKPWjO6R1Ke
5Ld6QUKijDJ/E/NuqHDDpiqTVb/uMgnWV0obbpKhTFtMCgx4fLjqLmr+e1Se8VEffUQYFqbqsM3m
A++bJgkxAAb1ejdBpF23A47rdTjopzwT8To0I+URkvxlz1P41Qy7K6Pu9Ud4Cxlp8fpvTb20vZRT
VyMYrgo3/N70l7Mak4rHel7GhBGfRJXp96pXFXd+96EQdk9aZ4m3Gs39UPNrn8It+m1deYBQprLD
WbxWB96xMP5JiKrGWu7GGoIA4bwp3AiFSedSRbfrWMXzek3uZmjQKniq/nxUllGGrw6TTsjaHZVD
ZvpHKCPGNiFVfCArrxzkcYjvBE/lQS0dHHSR59Yk/dxsIVu1ltaaO9mglkflrtyUjkmuzG6jRYFy
xvf2smbU/C+tWwXHkXH+yuensUsGAnNaWmZXXqZlV3KPWehDQzL18H588Hxt5+gk7mXXn9uCNv3e
tkG7d4HGQYvssOOf5cZE6JPnKDXWdpmiXdK0cL/l7nubeiTd8WsbWW2pJmItHcYyITBD/05B/P2Y
ZY1KfHreFQqIL7knN7XPuwt4UrB4P9YJZyzP7+XYmuJNlKJjJjtDcUSp6ZfzEK4kSVPXFsOVQ47s
wzmYONnLbBxU8DUFXC3k+jo3vELIILvy1SC7KpPRhiPu6St3FOnHil3TIeD3frTQdXtFplVfyY5y
g7RydlXvqrmlPFD34MMsphxbeBopTjOPE+nGM2YI5UIWoTLl21pHaUkWhQFlVIGreZLF0ApXvCDF
XeEKcRWnxp083IdotzYGHnLRmI2PtUaqlyWEvZe1iqle4qQ5XWOUbdzW2fR2ajcx2mMftQV6SnQi
4zGu0RViPTpflpagJpibin7R46v0KDycSf5+tcZ8tUzDgg2ZpOHx/WrlKWOuNq0RaC5h6W+lEnrK
62LT5D646Fks/U0dfdZTfy+WdQATzQVCI2tlxTQkjOyynKjZ50RLsp0sjWl5ZKiE4pNoazdirgst
MAyv0HYbVjXx7PVQ2yNQpiBdeggVXORMhbBO8kzSDxXyWbL1W0dbD8BOl87s6xFemUodXoE381la
9Ncx/hcnBOSPrTI4j6rg40d3gHXkuldlF9/X8+HMhWdTxaTTmzZ2HodGj5YE4sOTrG2sCE+MMX7w
NdDTjYHFztArzmMFaWyTVdGwkb2E6AlHtlF04SqJ+zBFJ/mRjtKpJ5ReyQDOH+VFEYncKlO2sjjG
4+cJ31k0rOrirva9tfxItyE3pk04X7ddIh4MWGNx6JybRCfjoaqQizGyOuOUbZ/70iT3EmmWBy7U
uB3HxEBu6Ef1oIBheO8yTdPIIIrEvsmrVTdhnQTdrR+03S1GS4QOE8Chnk8RyRsMZPrx6b2F1nr3
faQnZ9ke15N6q3cQLWWxmk84Z3Hnc8k+fZWaSzRF3K2rm9umHavLIYNvzwQAqH2l8GtVEclsdcv/
Gly3QZd/xcMpBSfoz14DBmzbqXEg+vfRvWnVz66uZF9jTwB/scpPujDLdYMy4YlopHUuJq3EA8m1
v0RKuZJNS4c8n+hV52ZK8IYb1ZA3iVn1N1Phdgv5eRYkxaSzyievAKqolAOTMSU2jzWkynUeWs4j
wIGzbNpE4nPnqHAQhaVxUUR05P+Qe325tFlH/fU/xKyh3v6HPGVOJf+HCtbQfZiVz8B3u41XxsYm
UeNpBzggXQmEPe5lsavibCUCVdwbTf29dnJ9/UNRjUW5I2mUbmA7kyfRlehBxSd9pY5qdQEYvt+X
WlzvkE1GR1QJk5WNbt6ncewegUAb35z6WCfK9NqUDBOIkEcQyuk9uV51URPPzFsEF3o9e+rTMtii
l5Uif5f0xYnIHJZR894vxRaRZ2yGjWbJOoDWZdmPsCOwgfaa1LpINH3tDUp4Im3kLBPirmt5vHQE
WCCIztlJN/N13vRYRvgtPXQ3xPjFHZy3E/R73TZw1dJmez3bVk+GARZ0LpWRD4onr8a3yq4KtHVV
dSgSzBWyiax1O5EfSSCgoh+RoEIJbJNUvnk2iG+erXkji0HSW8cJc0lZksdlCy0lf0TSx0aZOoug
vs99+xyPo8BMNwGuN0spwA7T9b5A6P829AFM1ho4CymEbk/1veU68S3p9ODteJHYy1YT9RfUNmCb
d19RG+cdBvzl2i8Mb+cjHbR1giS7jXuSHI2idl/1Xl0iAN0+qag2rZBx1C6QTsUBrU3CzVAq9UOl
avd+FfdI6mCUNWbuoxnhoRJpdnxqi7LHA0QfUe0f/SvWGJCxM/8aWnl/0kVjXZvzxhDgFs38eoxC
a1YUa89AMI/w/8BaVkZc7cXEtOK9fVvX4UZtWLLJY7JbF4DCH8M23cqirFDD6hXZevPw3swGSWXX
eXoJedO6TkqvvnQ6ZfneAGUZpmbR+PJ+mlq3y20zQeqTnWRF24bDKk4CD8oFJ5LHtCYbMLsO070s
drlnbbKwAA2h4o3j+uajw5Lu2LuAAGSxHsdgjVKNupNFO87vG9JdV5CpvFsY6pu6ac3HYvQhsLk3
2hAZZ1IXSPD76jdgWOo2qgqWNPKY3IRhVp/gXEFbpq065frGm6pi33TZZ7DAUM9dT6w01Ylu+jEz
rwzx3BJbgDiDXcUeGTMor3NlXuXxjWqE6kolO7SWx94qvOKzPgrtKEtIKZpXbvYsm8sjoampeyat
H88TJbkKKqJR1pXddRBJm/qzD4fq7RwsLoBrl9NnyC/OsnLJTEek/rV5AArRe719L3neW0mOVQMq
F+913U+lH/3kIPejpexHzqm/FT256nkA/NHy7fPmullw5x/6uYMP+tHv934/xmeYjfHZjL2bNh27
HXIs8fn9uNx7O1YOJMx6kA00fz+cVYz0C1mup+4l8QHm489w9lIzP8s9uanLEU0VkbQYiP1V4Wlq
OHwoG3a4y1U/PUQ9PpRvp3k/Q1cr41qLZu2++fxyI8/FpKBb/P7bf/zrv16G//Rf86s8Gf08+w22
4lWOnlb95++W9vtvxdvh/dc/f7dBN7qWazhCV1VIpKZmUf/ydBNmPq21/5WpTeBFQ+G+qJEwrS+D
N8BXmJde3aoqG/XeBNd9P0JAY18u1oiLucOlsGKY4kAvPnvzlDmYp9HpPKGGZnbnEvo7xHKunYmu
4wUDvFY2kRsnLZ1lVoH3LRdK2LtMVDAJSDZ+FBsX1WTqb5t00i4MhtYDuWHuNWpJxgWo/GKraH67
eG8nK8i5YaCZh0gmFyFBUTPblZnTn80sHc5yT/+xN7dAOSVjGgfuNGBpcvaEtm/CNr8uQqC0njF+
KLmZujcDd9z8z3fedH+987ahW5bhuKbu2EJ3nJ/vfGiO4Pj80P5aYeN6tkSaX/StmlzgbjHvw96u
yW/MR8q1OeJMBmxjQDpk3nw/HFUusoFl7Z0Vkpur1FBNBG+G+toN7QoJBY4NnmUCJ1W7AFbfX+Wi
rV7KpGpxnwkeSuD6lyHZ8AdVPCRx097rkKZuYrDc8qjTNtFZ86AYymKikVQZdAXx/LmPCfdg7Sd1
BXm/NR/AWiTLyc6So6zN8vjD+Yfiw/kVXd33bQXR0tNwPfW8BrGOujsTff6fb7Sr/+1GW5rKc24b
jgblyzB+vtGtkzlMWP3slYhIj14M90/eYT91uakmUhYQ+1DLk/f4vbrPkUWts+zw1i6oW5jC6Ige
AmOqToR14MPGPHCpNbaYZs4HO2fGD8tdzzPmXVt8b1WY1mtXMu8q/cLdo1mlrzunmZ6aZjHWxMMn
DGI2airafZsazp3paVeyPmWVQ8RcFDA5PeuiQt54WXfO9OTV8d1AjPmOMeCXEybAD25UVwdouBwS
dEsnc7jqbDs4tX1xliVEAser78e7K3yeUeDrisxbdDrKj8Bc9JVnvDeha2Nkb12FYlSrifnJLo9A
eQRIhyBhHw43qlfejYOmYfDWEUtymvl/8ZVPtr0eW1P9rKL+vwMsZL0VrTG8yOCw3uoOJkFhbqYY
ptL7n846d690tBDko/EfPw1/tRwOX/JirEI/aH4p/mv7ml88pa/1f829frT6189FOn0/6eqpefqp
sM6asBmv29dqvHmt26T5a/SdW/7fVv72Ks9yNxavf/7+hOwV0VE8VcOX5vfvVfNorakqz/aP4X3+
gO+183/w5+//O3l6fkqf/t7l9alu/vwdYuQfjusgueM6CENrjm3+/lv/+lbl/GEAetJtzWFNwpbR
KEO1LPjzd938Q8Wlz3YdVTcszGDt33+rIdjMVeofQiBb65oWQHVVd7Xf//rvv7973u72P7+LtJ/f
RabBaRz8tjQBSk6ofxsRI60QRq0byg7alrsRGJYt8SNEL6PPd4W/0dIi26HcpeI5PCMXUSZYTp0X
vz0UPz0TH1+J/3gZtqvbhB901RHil4F5QuBy7KYOeZ0CHfkxEc6Rme2zXSNAiUSwX0YC8mGhrAkA
2MsGEeVVIAb93wxbGl/GhzezvBuupum6IXTXtgxzHtY+vJkdQ4tqt9O9nVoZxcpDyG7WCxV7xVvq
uOFgL/0ptrwrK3Q/8YNHezlvloWWwqLOCBnUegdvhnXk+sMT9Q8TBs0w5inB+5RhvjBbBxliqhoD
qm6r89f44cJAu5sl8gnejmk5GSK1zbdGVF5qeeCccFF3F8NgDCsZ9KwmQZCcn/VqiARipmXdEprr
rHxtWoa19fCg64rcPWlDUp1sexsDdD8hRDXtTBc3w1wYp/HHJilsAJdmjyXt6IzrrM9N5iLBcEna
bTyEyvjokcE8Dh7waj1U8rM/Am6ycvVVKR3rYFyb/k2Jdc7SHfrtOAvDKFOv7DHV+OZ6zgBBDEIu
OIx13dQ70iBnT0vqtaXqwZLVdnNW0/prN+ChOPXFkn87O6vRdOsACdgo44vnN3Bro3wzNGubvHbX
N1vHTvJVPOLeGO81hyhB1y0bK9U3pVJe2NFXPCaR9usDhB4SQh+oKy90gpGkZfs72FVINretta7d
I3mSZSRY/yaqYW00N2oXpg17xOlPeRhH+yog4tihZhuPjrEB5YXmxt4JiBZHXFacfhtLFWOAAqNK
PXBfm/kLyQIQa+FjalrjdmjadDX5HRQQNKJj9OOXfW0cXBA6q7BxtgjzettyDF9JHfgLgipr8Nff
7Gy6wmboqkR+OjI8sRi68jq6zZLyGbZyxXsKL4UoB7rKcHIJJmyBRHdPKxD9vjkuTR2mlg1CFb3X
LQR/sMMt6SEFBSS9QrDdq3Z2FsNycc1bjbnUVmjRHjuhaLaU7BcFJHMz7e8dgaIUpgvtWhkItRRD
+cyEAAuDK22yv/j2pGwKEwKvEniPAEYTNHyQrGb+cd0MzYUdJ6+aMRqLJiXGX6WTvSQ0C3O374JV
Zn/WCkJVqE5BAwwvI/XZ7wodhxWIdOA3gzTmBzCoKEj1rwM0UZPgENwvF+UxMpKLqEhAsjotdOhs
OLejBsDZb/UrI83QR6nQBnFGEFgVqmHEt19GXyOuRrptmY/9t8QSGPCCt1kkLX7E6PN5KxiAOGSj
pLHBu9VeRUZhnjOvIkPYe6uwhG1RaMBU3ERHBFo3V4FlYF1lsoEjNwuJz7u4hHzcpE1grsoIuz1Z
oZjl8xgm0xqp04a7GVxafm1uyP5j7jof6nyWNwtZlpumze4BOcHi+NFE7sVzY9njvUIeey/Kvcoc
pm2kmDupbcyKIZxwXjUeYdNYb7rcUpNa1kqtbmNMHhGb1SZgZgh296GRo3cxC3jLhhpEGajPtvUm
myzbQHcLJkCMNOeRATfNLa2WCGOAjZg7vh1828pWoRsTQu4BY8viL0rZk9U6OkoCc9cPVzKqarDz
Rm3d1CqM91LD1WT+yPdrcwA2wjWWlyCPjvLi5emh7HJhcreUl8sQgrwetAfDSlAdidzXFsA7WGEe
T8XXnvsYapcgUbP1zYY1GvJrTeA7GwSWrhBo2Pa9imAWImTVUAGgHbq70Ki/kqTrQJQ8WJY4ZamF
6nTWXWPf92DoLTjJ/oDqJZKwJnJjXoEbLyurdKdPOA3zu1D3CgM7ojK+QwSx2nmqf2MollibIfqa
nR3dwKxcRJZ+6cWquxvL5lr4DmRosC6QgNd2G+gLq66MVTBrCJl+AefDwXgtG71Tln0hHnEeCgcW
WwTBhPEb9pxbvDadjceWVe0yHfaOJyqYSGaE+pKK31emhtu8Ky6UwQsOU5DsjW6c7oSebz2lfiE1
gMsawaoq64clS/KY4bm8zogX4+6FRG8RGC3QMqjk0ArNlWqPyiIcC381TkREWRh6TRgxHKg13FNc
3MB2oCM1oDsVjs7aDlPB8DtdQhR6Lfn9fi7bSyto81Wo6NOm+RrbvnUiL10Aj8kiQrZDu26b+aUF
+b61DPxCHQi5dQv+Bgat2mxSpHFZ+ocI4uXD/WhpvM4yUW06JnhQ9o71AHLZnvwdaWJvJSBtbML2
a9Wnr8Y0PXdqdW8qVXajdHa5E4q7c2NedT75o0vkaZHX8OvZ3ynKj8Y35nvuwkOTNEfZYYHRawKO
o3uqB/IYdtVqS90O8zU0MBj3lTgGMcEBVz2AnmQAgMffNX6+6OD3KBOyEykc3QUeuB3iDSus6xwV
BrTQwMIXRfAtzLtDWmpHsyq/ak7RbxAZXxflJQS7TyHsuJWwEUuyy/aA3scaoUUd4cmnrAvFUXNM
iBRJOezASdxqLbySzgCYrIVwoTTrWaTlK1bzAppgWa4JeUN4woxllRdHzRrOiWNMS1QhLiaFWMNk
QhYSClpWBBOWiIgtXJUnQJT6prb1vRaZu9EUpzgZEaLNdyqSPyse7EtLBONG9ZlvGpZf7ES+0QRy
nm03rP0xQDmxwTUlZzaz74bXCROBRez50wYw5QZG7pcwVyeEjZJx4QfXSZi+8BPfd0Qhw9hO13Zh
IkqUrlANufeaLGI2V91ZMEe6Gwd/bmeA8+2RIFYq8VR1xU4PwGQpBQmb0Ak+6WGxtFQHAZBsAndd
XEYTIgFlh76v4AU1eMvYJebS4Qx0Civ/Sg2Aq5nTTWfpN2MKrMzTnaXt4HRDMGijdL69FNYVM799
jJ8hDgb5TgkDPML94abSSChYM4lHmfRvxKp5tsiz5HAtMzt1112B7EuqfhlKCIKBW7wYGZp86Iw0
C4m/LkPeYnF4C2Qdxf8O9AJwY/ts6cXlECH+wesngCLtronyKIthj/bKQaTOlWOXV7WFvtug4NAz
xp8Hrz+rhv1QxQxNbspzqBwwrUNcrB+vhtDnRo/OtVfVa1Pr7oDd+jwesGyB8SOGoaAS6kG88IIA
zoEPqNNGlyzCxYuUpNgVdveIppS5dBDTiXR0NLoggQNZbpoMMVcki08W4gc2JBOrC9EyG09WMyCf
qKinLIFPNnXtsZpuxBSItSMAPvte8aXQUXMFHvwQwcABxKLf2dPRCWdhJi84q5Dfx8h6dQb1aRyW
seLdK4F1iA0MH5nSBtiYYD1Zofw+ngzX+Zr16WNe6EjzhTv3OGI+StbZRjcJmZMLG+VrdUHWG9vu
0tLXYTaymppr5LG3ai2xmEtZ5ITz4q7kJUPiXnySrbwirdZFi0PzyOv/ArJouxUqj00jiBP7HsxF
7OSyiwnp9ZMYMM4K0vEC3ue6EUq6TrAoQXLKncV3UDgPq4Jfo4CUbZcu+lxE8GcH+6XnqN/sXZeX
40lHe28dhBlAHeQBgWqd9UaQs9SY6eXIfW9sgohhkYilNfFK84DwnzXlLrRt/sP5Sgy1mdYYK6eM
qja3r1PjtYsyHh51BPJbE2GF8JvfTNnloOdsENjEwaB7wmK4Q9PBxVgxx3IrdgZvBichpc73PfE3
J4XcCCzE3EK8CrcnkqYMX5RCXyXox7BE8k5RMzj7lNxsHaIMkGUwN0xUZcXUXjhpHK7RO/qmKNZl
jDLtYWr8y17oOi+9Rr/QUFGwvSQ5P6swD+iS79Xc2ou8aw+9WZ0NVHLQ2FSvzUSoe3Ix6akY01Xg
KDV9bRR05i+xSFOsUMhsoH2GBNdYa+PaKZHfLMxuP1b2Gr+cfKHAFG2N0t03ZYE8GmLBFwAv+syL
L5BXL3faWD6HuX/QDWQq3aiPD+4w3XgtHqVQo0kz2yXRsPhbYHGNLqr9dcfHpDxZ8WQSlTTjMy7s
8xTcfCwzxn3QODtNlCssBT87Jt8KOt8Faz+oRqJCqzdWd7yXxkPg4A4Xax6Q3qpaYkvnEWEqTd79
kOU0fCDSOi+P7hjss8bpL5J544r+FVCmsUlVHnQLy1Z3TBfmDqoTi6GGmYthx+NSJbKIElT47PpD
v0PSKT7ZVb5KExVgrZiw6RiuTPcZGAOPRX+Qm27eU3IQaiSl2a1bbdKWskr3W4eXFCu6oDwUaCoc
5F4UWHmyeC/Lg4Y0w5C76LtTz0L+e/t/PFgb7irWUVLN2rxfNgF325qdNOReCKbxvy/KJgg+fG/8
3ld2ey/+cirHQDRrwGecORkfJE/A+G1iV7H3ZjsfRTr5SGOfH5v/9piTzYCHf+pXQrwJrTwmqDgV
by1kM5ssK/TXH6dOy7Q+yOLbud4/KpTGL7LKCI6p1xn7Ep1X1YZ1Mnf/UO8bs8yePBpLSx25Kzfy
fG2LuLIzCpT4qoZE6fyZcQn2fi13k67eJ764x3CKWYEXXWJwkDDx1BFoM+Es5752icy8u2jiEaU/
lnj7yIfflsUYQgAd9VYlUULQn6RFInjQA8qb1cRT3ZITQrkdnLSRI5nb2mBAYKhsSmjXZwDB1UYJ
aoCSc7HzteQcKmg3K4E5YNzcGyet1h8i1TS2E4Yqi8T0BJKOaB+tUKbZhVml7R3H0U82WeBJrW7x
mOoDI9q1ALRPURAmpyKoZvtI3mFaYC2nvu72TqVeRrZLFHoyx+o0cnn4SohgM6Ki2Uz5CZemexbi
06nLlOkk95xKMEnIXd60c4U2bzIdsVUmD4Cjw+/N/EmbTro1QijTNERkdZjjXMlkfg5TKztHqCcv
ppE1QY3h4KLQvRXxcG2tNlCvdUscusTzT8280Yhd1JFv7qOy1BYBIpsr5CQV5SxYqRx8tFaPAu4s
LzbuESdkOc/rZcqHE6MphFg/vSuFaTMu06Lylf4UKz3ySJjhgCnC4UlBdo5lekKEYQgfbFEVSOPD
QQX9ChXbyF4CFz0Dr8V01q3LnROANZ9U8wiEfOeVLPCmBPHU3I3SrTWETx54900ThZ8q1wq3uJCo
JzVx8AOf9+RG70eoEqY6LUVC0D1Cj5XYj6LzFXRTjO6tbFWMbgZgKEVinizSsUwz62jqGop1jr0a
NfvFZTl/QgwCNhFivMpcaucnhfUFcUrD6nhT/XUssAmtgMOtu/6mAJuwiKbUOMkHS+45Xe9vIhNN
T9AGIxPHhmxBa+3MdNJPbt/o2ziKHicXCZsVthexqZ3suUrWW32hnxyAUUHCpE/wr4Q9Dm5qPu1h
fR2KMUf2WEWv3TaR6hn4kZyEmionuZf4gPLwIkGsNi0gxJ/sBnnYsDVB5+imkq2TpHxEGvJQWShb
4BUPSizu4pMlkvik2w2Zga1rDNpGHgUuXK0sPSXCkzvRyf7RUjaXG9s5RlZ7R6Az3rRj3Bz0LnVX
xsibGIy9egpmhIoz38NmfujlRmvDHNcRreDdWrAQNKPjFPTfN0rod4guzeW3XdQkxnnVjqSrMj3I
inbukkdt+1NDWSXPJutlEWYBtJxY194+5r3i/VPlsfei25T6CvQ3qN+fL0y2K/Q6PYztox45TQ5L
K4w/XDo8RZYAhruRTd+u7/0T3y+vlFeedETOPHIBS1nT83AhwK1u39vJvV8u75eibPLLZbzfgq4J
X1BhPVdYhW19I1F576KbYRbxbYztgdMHJDorHDcMsihXOQHnnV7on/AgxES2EtnSJ/ID2ssIl1id
mWcX1aIex+gLD9czXR1e1EoplhPw3AWA/HaVmYl2yBMhTgQfgdiijcusPhibCbeyx9pWtwkxi7Wo
4hfBPHftWK7LIMVK14AshhsBPlg+8dhC1dV5bYlJW7YN88SGO4pned8P08EIBapKTcETLLSt0ZI1
z0YVPFHyKWBdsyW6wXJUxwGUothzEcgy1UwHTTdyNooGRnH0z5OXfUnV0XnsgqeiCTZFNWhovC7S
qqt2StVdZ8jzLRry2JhOEeaenK5ax1n8OVB4LWNFB+m4JJDUt/oLggQvcZsY+znSgZQYurjNEIFY
7D7XnnOVmqq1UQwQekjbRNoj6zTzmIzJGgtOc814jh5wrhFSdVCnKx1EW9vAvfVMVSzzaGQkSh0S
AAPS0MjlMO9H2waTlcmrWTq5xjOkC/jgar/P+AneiDw2iaCD3myAJG1dFfmAAprbUHEoA+1FNHhY
agaA4qmFdSZq9bkv6y+NamobhMdW6I3pMG4/TZHp36Z1vEV0y9rwkJz7Hke93IiuOjBsG7saLiFv
XHQjAR1+ysYh2U2DEbMEQ2Gusapr1W3WVYzLS9sp2Q6+Z380JzxBwktUkeotmP9D7hrWaXDGaYUi
NeRa5P0umi+RZzmnvhuLu8YNDw3hy33eRQbeF169JPhlbgK4PkutyK1Lo2W5lKdGtjDqadN1hXmj
RT7wUGzDutw690qvnT0sz6Ii1Q+INWEj5QXOsQz7V4FQxZYN2eMxGXdD07drYmcxakPTtPVSoeBA
i44rKjTKngkJKhZ44sUsiddqqjbLCB3uTWB0qH6Ok3JdjMFFC+lub2UpUY7WmpVsC7HLx+gbPtvx
pWrkeGDwRBFpQ3E27Lekm9uNq6C/DWLeXLdJ/8yqD66SNa1jxxR7ZCf2sWY1/5/najVVFx9Sa39L
1m6SvAq//pysfevzV7ZW/UPVNYf8kqmZlviQq7X/sHRhma6rCY00/pzG/StXq5Gr1UnyWkIFaG9Y
gE6+52qF8YcpdFK/jmrZlkC+6v8lVyuMX5OAFgISuqGZJrlAXdX4Xz8mAf0erXVUC4HJIj69KtOK
n0iUR8eaiF4zdNrKSoJgi/RafAqR2Vu2osyZascrlNuMYgpQ6GgvlCZGcrgABMIkJjuZjViWCRQ5
fAPqfaN1ZzKNKHJhh7F1USP8N4nenwE4JoMRuCeW50J1bG7wr3nesvQnt5sGxMj4qpY1HJpYIX2q
eIyWmRDoOZdi0br2VxvH5X/z2Zr68/17+3DXMUmtA09WrV+SzJUedZqWms22KhGu6fJtmSBUWQEt
TARWOa3nXxZWocwCIhgK8AP88Kz9Uxr3nz6fr83VLZtnDCTSz98fAZW4GA2j2aZOfaUbJFW1HhvJ
OrMWqe0r/4ey81puW9m26BehCrmBVxLMooIV7ReULFtAI8dG+Po7wH2r9rbssuo8HB6KWxYT0Fi9
1pxjrhsyDuQQ6DIHXQt3+xPdmfHh+Lm8f4t3b3N4m5bzUf00KoTwGaSWHebBeA2d5kvUFJQ9k2Os
dJYeeGwQXIguemtQ1ayHiQkdgw5P3xS51a6sqtE++Uj+/IrQHywnFyPFD59IN8ZhyECyw4tnk+aQ
jPEGllV99ckH/2Gszxt3TE4X4Xm2i+pLfHiaNvLomtQwFsbZIN/CK5NNQ7v9qQpJYHG76KhHRXg9
Q371TGXsiUMcbkXDBTATtXlVWQR5ZqPrnhKJn+7vr2055v4z2L+8NJQfqC8Mk0Pyo1DKoXVvxUbX
gyr5gUOSQY0WvyH/IOohZHQE/NYNk+qTI+H3j90xTdM3HcQEtsGq9euBGMZpMnhW2XNxxUBVhOjH
Kt0vP5Et/OlTR/Pi+57QQVlZy3//j2YB75uZGCm5wW00egHB4dWqKcHGZhaheP/7p/jfp/rwBbsQ
o+vIyfqdN0l/1WcKqXryo0pS8lqETWQShlAZT+e/P6uFCue3L88Tnoua0KW8+bggT3GKGmDghDYF
fYtY64q9n+unTop8O1emvVL+DYjz/lxVw0MnSCGcaoWEwPYBY4k0UBlI+YFYEQ0ixz7NiHuJiMpS
Luuu1yu2y2N6VTsjGYu9r2ivQJaLrHmnheY5nPCnFk30jpJ93iNqaDxy3KLUocyaTHkFhCzq7oxe
+2bXjvxEKHNZqj4ctqj6mEa4DtXxb4ctGaygPzpOXMLU0q0xyjurwy8QR7wrjbSKTie6csBPL5T/
0KKjWSX2dMvUUwSkoquNW9xnxJjA3fUNoGXGqvLKAaBbQrSqtIhm4WBBxqqv2mbGr06j0xPznsE4
/gU9MGaTTbBpJ+exJYSn0IATDvo+fJlcLN5m0l9pZvL89y/bMH6/djlok1DfsFg5/G85q/5zPCc+
DYfZyYi0Q56/6fv5NNTJz7FkaNoOj3OCFGHuPejVRDLvi4mPQ3PeJ7+91ju5reZEu4rKH0XK/+v6
V5PWXNBUxtc4pAEjrVIy/iWvqXcgt3buNrIy8eD3pO3o3xNMQo85/ExGOlwnSZkziZIgnEfl5EqF
tGIBsJ1yv+3Y+vLf7CS/GxW5Z2X1SKCtkdJ0L4g78zAlmR0TpsJZ2+MpmXEhk9GKsmqoj0OvMDeg
7FCndETEWOa9DEr7XtedR8/J7pvEcfa+yz7OJf2yU9B1y+KYpUWM80AT21nQnC9Nejy9LZ9g0HjY
59nQb2cverQSedsLddO4gDilSlbkyL5NlVmtCRdCeB3VOZ/dKhPp0fRuabS4ubZXFf0CnXSdQetu
mKWe0pYx2Fg91tATMEJm+FNUdrQJ0KGxgnd/ckjDyJT2xSjhWpb+W9w4b6Vobh37wS3bBYrgfDMN
98Ge7ReRA1DXfAhgiDxWobDcVefxRxrVP7qRp4LEaZhx55W1Yr2SBDJ1N1k8fXJU/b78exRFlslS
jChciA8l3YgmB8QS51EPmaTKx52nUm1tyPGBBCkMNzGdWnYjn6z/f3xWh6uuoztiuRD8eiT7DUeH
P8O91/Sn1hru+jJ77xtY8bP2iI0ERr378snZ83vtw6yBK4HhGz6YFfPDJacl9BVwSk/tZaPRLVLC
NKEVNRqpiM2rIxA0+/pJh2a1qpz59u9P/vuJ6zlILCnPfV+3LPfDiRv1DlGBquTtivKlaswtljTt
YM/kNFSdeYTcKLQfGvKpTz5mY5EL/rpK8sQ2EWymZ1kWH/Wvn3Ouh1reDXzOdi+ufc6wDfhHtc6i
aTykhXzN2TOsHUUnmPTj65bFE9VB9uqqp8Tpjc9eze9XfV6NZ6A2dYQhKIl+fTWp1GbDrXyyL2Bc
BPqybEQV87qopZ/hAanOhtbAZaarVWSXN6SQBlnmJZs8Hh5KF2CCQ9Lu378Z809fDfWw4XgGXVTD
/nBY1HVpkw8q2h3qVOxnmbapXOw8SqqnKpreVTuA9a6JHIYUFHHdy55zq/wyiVDH5wbNZKT7sm/t
jmkW/p60N8imcStM3Z1JKHD0YCTmuZNwEihF1A4NTwia6lzP8Xtsh4D5Uv7039/Spaz5+KX7Qiw7
QsS5zseaNqJJroWx1e4EkOldEXQR7jhBfHChei7KRgoLLZEgmC2bEGWSfGGcA2bMnOXEh38TtLr7
as6ULq6CdJ62wVAxyXX91geObAViQN+m4xEJ0ii0yGD1Hpg/Mm104znAwsMS5l/5o+hw8vKGMeNE
FpdVAEr7BesAWjD/pPqyP4iIKWK9ZWeMcFZYNsvZB3UqtDs/n7wFxAvjs4vjfYx0SMTatJ+J21Vd
vY6c2D7EAykWPb0V3PnvCeG2TkzBr3rUx5TniBDD0Q3YABJOa9kEVpICuB6S8iUf635FzEzJ33a3
XfadFtgjbW+PRo3RbvphqX9cK8COjjbLWYIlTASDrkqPXjSAQQ1RK8Ryep3bnGwvhvvrLMToYert
/VC6P/5+AFyqvt8OgP98Gh/OM1I1BhugVLuLeiPFsjs1a3MhTID/GIIq9fIN60KFBwOhrLHwWM3W
JODUeaQlePP31+L8aaWnAOcizSpkIGn+9Zz3JmWDzOrbnZ8LtRsgOJ5sM33uQzIeGPJeSQeffiVB
/TVRxIKQGTc5msob4VcH36ZVxwu/CkvouJf+YVtMJwFSieEaKM18qXGSAr4vwGfH5I/IunztjF4d
/AjlcVhjNufDeODPPjRenwQzU3csdEiUDEQsm9yT71mBjC4U5g2Eu3Dr5O5LDqFt5fkopKyZXKoU
EcyEcSUmmYsSxssDsBr+lrQ59En6M3PzV+ROj26fcG2vkLt19XOPcdCqY3kla2LMMf/CgsqOn3y2
vy/uro4eG/OE49KJ+/A1g6sSaZiwnHp2+koedQlrQY/RTVDT//2Z/rBIumxhbdwjQAWFvnzJ/yk8
2yx1sW4Z7a6Kivekgt8tqj1L5y2NeUY/VQxihHAIu7Af/v7Efyh56YWZtG5923aF/nHjXGM1rwgP
ZHkuaDuqpF3hWrEPade+4WsYV2AFkethxXFJ9EZZqGPNmdjJh9T16xQhdkXSj+30dJGrJVcwbhIU
2dsQBuIny+4fDnRXB7gvFvE+XbgPn1EXyZq5MYDWIoZMPNSnsiWRXc9uR80BlynfW1F+1sy6FC0f
znQ6fqbvGSatOSKWfv1ifKVBVwYJtjNUf80sImDth+EDOdQVDB1DwircttpqvrWny/DFDL0DYHAV
oDllilHatyM21yCOO7VtQGiTKDg9SGM4ddpnJdCyAf79lXLpxPUmbP1j+SX7TjmxYk0avBKOXiVc
1kFIdK6Ot4lEife/Hzh/PGLZInk+MkGMLB/3437CKL4fARAUZ8g4YO55VhPuNIuzRVIvsY8+7IlA
++yA/X1H7rkGXVIOV74Q2/uw3iWtEZWGXcHpnbvnYbLvDMHuMIwhVcVjg96FGIyI/Wc6gvl3o26Z
A7dBrDT24SFgACQB7trS1RZl33Ge3eqTS+VHh8lyqcTrw+YRY4/wkMD/esgMuLLmuCWADEvXK6sK
2Ud2l2yBXZ7ZN/6MJdWxsoFwYtT0xHRf2aSRIuDYiIYRL6vYuzXxEf7967L/9H1RIfNNsbtF3Pjh
VXWRCk2r0Jvd1EcJljhEP1rhHLIWmsqIauK67Xwf9m1EPp3So4DC8VCZNBH7xMtvpxzrviPvrXH8
Cah5uO+N6C4OWzRUxclHksu4ithQVpqr2q/7wA3Jf5YUmtcF1wU/Mc6dR8i49GP/PFdcJgpFCSf1
yd3Erq+e2/pcVOwQwLz1u0Pbda/Z6LzMfVYeNCsRTwTQ/cCPskkVaNVh8VhkBpc1q5kriGRBW1MD
/P0D+8Pn5fn4r1iMBbX0RwdvTKocUdouU8TIwS8l4Tzbs9oMRR+vy955kHF/52rNOzntwd+f+aNT
ajmAfK46wtcFwmzsJr8eQDIxaPeDVkX1kBFJq/f2XmphuDNDa6GxucZhQJugVD4cM1zaa8uqnWM8
Wf/7noq9FIFC7jKN+O3KUBXV3FWeXZNiN900dq7A/us6mY8EcIrYeAXHZBBlWVwlttl+crj+oZHP
Z4BXzWYTI+jlfzjLmW1GSYmobkfslbPqo3hneuX3pIoIIoxq4qE1n5n0PJPUFW2ruI4/OYv/sMr4
pKQxdTRcw4aZ8+t3QKVUkLLg1Iyp53yNt9QK14mHjkgmuUk286fvmK3QH/aS1JS6T3iw8CzW8V+f
E3hM2SPv4TkRTnwvEW6vh6oD+0/TZiu75j4rFBk0Y+0/aI6HxKoPf1gijk9iDOtdNIb+baK9Foke
b7DiR8xXZbxOgVXe9shOWqO2YaYSQ9WJWAaZsLRH6OpA6hpnRZ2cXmnpKJ5aWkytHlb3Zpw9t5Oa
1qJtktcl3JFkxuyuzYjesSyGyZztbHuLUT4WXTVsZJVHe3wp1nNq29+Vy0R7MMeCM733zhECxrWw
jfA1FUQsk9Jl6voXujnagx1SRorBecIbkhxof4XnUMK4LUtbu3V01dzNJgEa/WDdMdioH7t3qwT5
L0flwpB46mcj+ano6zcDua29fBDsIO7KwQHf3YRqXeVki668OPS/oMhCvRzBG+3lLRge46ktDEQh
E8nSYZsQWC9w3nambd+AlHuikukPzQIyGU395FS9cYQz+I1NUHrG65SQ4sPYnytk8TROyYPeREgo
htnfkrU9fQWbRPXcEapcOhlrh4n5YtbkKtVhZxBbXd4nUryZkDre9NS4K7zsa5dLbVuYhFBOopdn
VMI/IAgOgJCGDOpTXvabvJIz+71MHWVZsAPrsrkJyFia4A+REbqRiuydzGqPc1lR1ffZc6cl/c5Y
fro8JOLZW8+hnZPBIODNLjdEunbHiTbJ5SFMBM6xI4gwK+RwRfYIZjjdVv/cuzwWpgsgqgl3EkJM
klrOFa1H9+py79+bIY/UBsGBQywIOrAJVhL4sFKew2GS58ge6XVGUw0gMC1PhB1pJfGQHboH0Xwj
OZfdyxx2RxlhqrrcIyQvQ7OE8zElzPBGK5v5BtujWYb1zeURJn/TjcwSe+/N6b5sXCRGoXP7701d
9GtJrXKN3BeJQZuOxLqxOSeDAi6jWdmPY2rFe1JriYhDid8NoR2uYPZ4R1/VT5C4ym0sRLTJDCe8
tz2sClNhPGtxWZ7amL2MRpmsV5X2pasM7QsBU3cqEx2JvYV2azT0jn3ZkYyuWYETOeEDMpD6iDYx
Wl9+hAdrnxd3TN+Oh0YRV7caRTrcUiY0A7i5Fdq3/rZNA6EnJxNZ4F2d+c7iW8oOqqrDtVG75TbR
3eTORiVxR4NJbcZJohXH7bKqXBWj1JHqFM6wZDqcuqQ8JdkOO65A2WOGT25CYGCBepLaCqqkO85P
k01sHxl687nQwvnJTPOjZhv+Xa43zVP+jZhzHE4t7qCxLzgZwGXWbF8eo9Cf7hcvaCOM+rGGPo87
ISrokVvJxi3x8UxsiW/cVlo3l3uUrgN7jZXwwNkYQ0eNlEwW7tV6FltRp9+szHOOwuvcY440m+Pb
RuYZAm4Y82jNeK3ZOUYc5LyXx6VHuSJlR6xiJ1LbpLCMez0v0pWGJx9+6cafedu+Cv1HFRcuXBdP
YDXkiZXss2A0sPMT+jJDS223RGqilccuSaf+rlOq/xaN9ovqh5OBI/jGRXJ+TfwCUeU4qwOtybtz
O5So1Kr4B7LUCSdZ5NCD0OttGTn5RrUYOGAz5fdz3t9N3uh+zZMlalQRVaGNWvvijE+OI/InS9ob
q9JoHBcJYabgPb728bE2J/cb899xOzZztwfVlb44xNi3y+Mu2LFNVkFQUiPLquWVgI9sbVqbjTnt
+5jsyGZOnvBcfmMhyb4VVsivp/fQ35pbz0jdpzjZWpHMn8Z+6O8sj8Dw6anCcvfgETh54+XjY9Q3
4aMj5/Q66bS3y0+ZLUnDhLdAqndJBEih8W3Qe73jIkMAoBve+8vN1NnIOePZPmWMQMG3ms3eKiAX
zTSX9pVpTI9+6NrkuVUW87ZyeiQRPd1kQv8+DmO+rsukve8JDjsTPf6lgVF33y03xkj/YCw9E1B9
islTObSdC384Dvi78OvwYwJt414WiHoH/RtuD7WrvVHsB9d/GS0kxsHgci6apN5rttgbUSq/tz/5
ooe90oaei49n34auYD9OBkvWOiAWsJoUY0qcew0UDjtEvWHBc6+II0aKT34MGSwRpG+vnsiM5B42
MGIw0gzkvpZsp9Finje26e2YV3hBsye/jqJtrhyf1hjWH11Zxqky6diIWsyBixvw6Bpce/3an/do
8sUJN3aQVvE1pJHyFBlpdbKrXN+0beLvBtwDfUrIJSPa9s6UehpYoy1OtelVpxzC4bkVc3xzudiV
xHYFcYLVlabrfH25wXHzZKS+vtPbJsIXU2+8yDAPdhi+zrI7uTGJiEn9s9TUmxsS4ZTRZ+MNnHxk
3n0WN1t21H5QinEj7S4CbxRFgVMYCUmu+dGc5n3DNmLl2HKjwbuzrOqHTNMvaRpazHbJLJnlTxSn
u6aCU00YKSk0Nq+Cuk+N7aYU3n42Z4avYXJF+sBzV5NjYzY/EnVlcx1nA7MeO/urku4XXZuwJsv+
jnI+KEYkKSIlT3BSDhlS1JAacl1YLM/m1N3OwzJVrm6IlViuukyWQhslCZEcIn2Gub+3Zwe5Yrxb
RHOjiRsdy3WqveOmu55M78fcjSOKbDSyBJgx80TB12Q4HPSuWjMKBbQZlQqzJrJ1jNVHNkPJ0Sjn
p35yb2tXzYGRVYe0mQ/EXt0phGw9W6asGg4QrAq0YMaWEO9dK7XNpMxdGrmBkzFyFNNPdpx3FZ6K
YBINeZyVTQcyJ3i7aClZHd5WVVAr6+lJdWq4cqtHkmoU+QIOwTjIpfsWV5OhQqoCh35tmOtBK703
z8BuJCVpWHPW3ZFw8sWFVRdo42Ts2oTKRNPzpcko1gPduLr0brKk9zbzTIYnRMdD1xbH3HIJ2iy0
GzmOr3IG143tKNAbGAeJZXwrKv2aVolae96u0M1AzOw9/Xb+EQ+oB0tlwuvi+OKapNa1Rrhi0zTe
dtLqs5nqSYAipFzXlXWL/NRatQ4cdIUgMDNfCDm7nlqEP8rhUAU2XG3MNGk3NQkUA8HvW300mi2j
KmyVmgKhWJrXSKOhKjeV3LbKxPvlsiTY4qfWqSooPetdKyx9DZzNwsHkX6dqvtNbnx2y4Zgr5Lsb
29TIYyJGbp/ibl3R+NfRetbRSkmt30yCoYU7n+E99scxjsFsWNGuHsor05CP3Yw61SmcI53A94JW
clTkq7bPf3pJ8m61qPqHmYi1nspiJRTq/5zv2Fbtk6usb7UBv4lN4cr5Yt9IjWF05GNbQyUbjFhN
QAwRPutV5KNqzhKujg3J25ZpWwX60GdnFUbb2XRfUXGgdK3RbzeuQ9JVr7jsGm5gJAPpBVN3RfR4
FiT6+OIYGjj3YbhpKqyGksnnyiCJgkixcVuB0chN2exCAn2tSJ9xL/RvBRfApJrkXQeFUiW4/nqJ
vbOoq/FE2sd4utxrwaw1kd8fVMulZ2zsHTmz1anCJHSSgm0ufUbHqKoT5lMNKUh88gtsNrUumo0v
AcSWOj1jUNWByqPm5PVRg8qgjdS6dGjBXx7sE6s+kYxyBY/A2zG7qU+G1tBRrPQ60P20PuEiA1GS
D5W56/X+LJYnrO2pOglXsHoao8NZ6mErbmiMlzbYreVdwJovtpZI3hgNSHDeozy57N1XhWz7gKxD
k+WKGE84k+3JqUmVrPNF9tGMpCFL77pM070ZNeQThPl3FVUFhmp8jbnqy1O/fAhpwnDBL0iU00IN
JKAjJhSlzo5kAMyo5nDIcVUyBFp+gU3g0cMZvbLcVgs8v99PFbKRYYAubwmzJSacG+aCW9GaPgGf
EK6IeTs0nWMjUcuzAlAk8/+68YqTdLTnRguHbbv8dHmILfiVLESywV17kmVdnOY8Lk7eOH/zHIol
q0dYRiMKya8LHaMMZzTyyfIp121bBkY1E3fsFsVhhsEnYEQcEo8Lf6xnJ9TK2Sld7hlDvJuduNun
Rf/iqbDc8lN4vNyUWIG3dmE8FVmUs5yQNH95nEwolsrL3cFJNrTpBMgy5NJTmsanyz0/nvHd4tQJ
B3tL1iX2tUrtRFPjQFVN/RxXLbbIy48advoTh1QPxcSZUVKwy/OQRGgyOV1uJs2RuHRJJQA7d3nE
62wP31zSBMNcZRhN4J+w1wBrlfe9dmzq9LvBxnTDMMM7WsBlWcfVtQVt8xiL9lzLnYcRhRmaDlvA
47pmCA4fsPlLTA3moyqX6d5gB7cxB1usZ1KMpIe9P6Njdc7GCjqGr1egUCqTk5zc0bIVzTaKf86e
EZ5o8jWbLMUN2BQHMhf1rRM6bK7xGU2aDyAixTRiM3vQavaqGeEDQ68Na2OJsZ50/8dkdtvRi8dN
Cj9hWEAKzYWp0C48Bu9CWrjcBQ0APIKTuDi6l0dJUoTQgDq6OF4e7S/MiAXlQGQ0Kg3oDvOCebg8
jg0bCsXl9/T/R0JceA/LzeXPX36LGA57nSxAicuP/zzPP7eXf1ouGIp8AVL88+DltwjIgFhxufvP
zwvQwlzQFv++tvEf8sXybP+8EgcyhmPO4p+X9O8vEunqbsDyPJcXusblWVOIG+2C3iDisTsWC6zj
ci9b7v374+Xe5bEPv4eUI9v2sD8uj19uhgsZ5N9/KxZwCP7+m8tD8wIVafLye9sVbJW9sIS4IGyM
8/z478280ElK3J94Fpa7rOnQS/zRCbyFarLgTeIFdOIPdQhZpr5Sumaf0VC6BA87hNV22LDG3AiD
ahTEvS+zwDGZiOGzu/cxAa5CdK5DKrT7xoUI6MmCYElhsVgLlEVEvXXbLaCWbEG2kKi8xnScET1L
c6ZZwC72gngZEFiZMF+yBf6C9ZnxKTwY8BFaz7RX6t+9BRcT0+pgn32fi69UbHHQLGAZQr5BzCyw
GX3BzrjwZ1o4NI1j3iFYQfa5IGpCWDXlBVrjgq/R4dj44hZM57aEbkNqWUZwDsAb8BTs/sPuMUvY
0kHTWyUKy1leykPczO5Oh5xTwAQhhBEWxMLUmXBK+GSowY8mUo3miWV0V1mTYXjqyTzxUftZbqhW
KcEq1sAQWC78ngXkowRInxy2D959OD9yAf5UkH8KCEAWJlozIWYNVgEZKdGK6+dPtUCDYuhBuBK7
QMETShawkANhKByX0C+JtcKjx0JHrKFCIrG40dTGKEs4Ulb1dexvep3kj7Qedg0esYBmpH8rVPld
FaTppF79o4r6B62rp02vw2SSxXiKkvgVK7SWE/Woe4sssSfIqYmbTV73O1EW/ilq0CZIaiOjIH6x
N3+6BNnuY/UYI9/6Ag4qX1UyvNLQp5yMieTkEjWShV/P76pN6hN3BSlSBjp+vKCX0uDyfJ1UP0qb
UCmSWJKt4UTRKnVKSIjSwNOhK7Hzo6aF/q6vFmTn2mhrLvZNSlvLSK81rYn2bTj/ROOYXgtCz492
451yRUjd5KjhzkJ4JvPqWcuq9iTwjzDrIErLsOvynMlq7yhbP0yp3NN6etJ4CSeH1gdpAooxIGir
DQEn9rYUSbhvzeqV3a2C9WyWu0iY6gaIht5T8hUaY/mK4EzyOiBtKcabCNJrJoqYrOhysnenBUa2
Bd0B/oN8YEMz7SRjolXCXPYUqjt0TOClfWoDpAYnt3EflUmueDqBcsmQuIDg73PtMCOoX8uxgM3q
FtUVuF2uRHlFHbwEbobou2c6iaii4q8iwZOSzZYMrKRprjr6Q62HMsvOvQZze4Q6ffBeRqPKjt73
tOybmxrjTNgk69kxr3v8/usWpPQ+1ctr3UD9oRzSSts4Htfk5kKycIA9o331gzi1vw2ZrtYtSSHr
WFLv9wxw2Vbg+5PP1oi4VOLkCZKSjVNcUqQ2UZGtQR1sNS1r6X7IKhDlMNDGKqZdWfW3jpk1cOnp
ydDnOvQYc2ydHKxeZt5mKrBaZp55nZmMhVPdprRfnHVhycKc6a+LBqzSGooRPh32dXT0s/m9YJSs
lfKrVlbvPTajI9Z0bQmEhunvItfKZzDRwNM4jfj3/tiZG82I32IZbscCDDoldxnE0hfneADkk1kS
ZEuBnNNpmEnT97tC5+QBPjbxedFV3NrNOO2bsgTR1EkM3ObwQ8pyIk0tRQijelCs9dgfZZrU22mA
FEwAjXvQ2M0t+Dh8svFN5NblyVAUYJYOoV7LQzz7vnUoScSgBAJRQzo5JJVkCCI/ie+70foROucS
5mXCHEdTjrV0gpPbuTT8c1xa6xzcQGA0eJYuZ9Fg1bDMFzdc1LCJ81XOjFLsXGtClkmhfK6Xm2FN
cDmtuaITx4509p1WN1etX6Xnf25M1sbO8t/DmvhSdgn2hnxWRn8kjvHHRB2TioJMxZHJWjAOFIwA
aQ7CzQFJ159ahPMnNpRjYHrML5ZA3RIFnaS5zkq1VJPmzmmig9/QWTElNvBKg/TfRcOmEGLvToW2
bWR9ADXYrMbiFfyfsa6sSjImj83gCZiau80QYdHaIvk29uJtVDYRMldWa20iHt71h72t969TQSCn
CBV/K19rod9uuK6YGx7deBXetqo3o7XX+nKtiw5Qq5VCHIjl1pVR+zbk6s3UwSulFDuQldjHjgRX
A43+WZJtPLnWbkonl14o+CSclFeonHeKCvbWgOeSsJcB3sIRafakmXMNepFmZG8TWTzPYGTjkKFG
NOTJjlmOxuGG0SPvy31E12uL8qqZHtqQVTaLO2fDuPkrzUZnTXGLdsfEpz3OJtMcvzkV+AQJdC86
kzWq58z0+ZsWy+NNzcc3xTeUqcO26sFw4YZKCLYwxLZNHml5Yz7C7VpYN/7s+ShrxUJ5ktlaVMP1
EJUtFYOPbzNf9lheNh19gmGE1o+3cXsih2ddmp13k1IBksvZ3DVW9SZTQgJ8W6Vn2IgvpA7K3UTz
BUC+2jp0zTbUycR+wxHZNFPlbevUOMfEGp+IPl0P5ZCeBMP0TcaiHUSRPW+HRh1VPJqbiU49Uay9
vGl9Li6W+mLMEfq5BEZOtVhiVEVy0fQVS0f+RTFAChLyP4gZLAoA8OQHlDYCNq/bXo1oxA8qSn8M
RlStLcO1V5wTDHgy6ztgLnNnDw1rLL2uvdHM4aYTMGsYqB3oy0wHp2/SU9sIgE9VeNDymcBEb/yu
Ob51qrvEvxp9MpYzNJWosUyGbaNfrgS6P/gwtQ5LCQx/Hya3NZT8E8ToG8MvR29FemtyewcbG2Y+
49V95CRwimdDJyHcHc09zq3m1gq/qMbK76ssCsAZmrdoFIp7tPHp1ivwARv916YPqwcnSfrzGMuv
nG71Q+f1lPVOTEBX+G6qJH+RvapPeqWNa335EWVcHnSumeL+LsdDTKhGUJNqMIyD8U4Ywsmr8IL6
Y6BqR7zkE7HZiADpksDAARU83nh48rA3dOwJaCU5pHXsTczpgTCG+cbiY4bYZueHrKCEBMg77sj6
2E51/M0Z1SFLPHVXuXF0zcwUrHWVP8is39OCMpCjZe+d06m11TfR1s7197S7SRDxX9XDdxoS7TlN
sGl1GdLKuPCPSd7b2DYtc5NIeElG23N26dg3tF6dEoZZAwqYXY6oh9kWZScsyIw1cmBIwualiEKJ
g9plaadMAUqNCNl8k14PdFqB6skiY2ODJ9ox5PoGVO0fdrJj0C4M8248OO18GBIyfCRmpXSat1oV
u7cqcXawRdwDQ9u96oYv5G5211PS6FxBDLWtyskkrZyra+iIA9q9eAeh3F+SUQeANC8NnDQqJMls
z/D3xKl9F51uHfzEOo8WbQRrtDbu0Dc7ferVMWPetLLamE28Z1/lY/QTax0NUSGGTZrM7oas1l22
YHU6CENwcjrc0b3br0Vkc8ENp4x+wmjvrXIrSMJZMUdJaIMD3ZeGcyeBha/0MCc7vEqgaxZ0RDRG
YAhNpo0rbWutD22/n5ssPCDlOYCgM4PMy5BVsVIMjbu1aFVBF4I406TOtHLD6SmuDedk4VhY5SZS
5njMCYjxmmw9trK6N7J807q0lKHEV7vKzUmrDX25gv/EukV7HFxZSyYCgzdDbw+sSCPSD5cApEbF
EMPilY6sunX8n4YdqoOy6Ay3lrPqJknRNyRVYLLLXle2pFrwuIzqObH0pt2fjVSbtnlf66tl/3ma
2Vsidw0ZEjjym0mL9QDR/FtEEO+5IYM3TuLbaMQskvUedZJLfF8sCUm3KnZ37GibPTk6O2usi6th
OiKcZuOXtNiVY8J5LCl3iDBRnLvjIUwb3J+tmLZD4afBkN4mIPCvG9KgEZ+MjwTXhUmjPRsjUxno
5slUw121xreJWvGqKEFS0ly78pbwWpzt5Y4vhiR5+zksnXCjyVD75g4/QlG4z0byBkIp3PgO2C7b
U96hKWbmcETqCJnG57jAAWPYxWNOcN057FLjixoeqtTEAIEs4RwnXnqdE3G8kAh3KYKTuzzuaQ9l
0j2r7NrBBn0XeaimvTxqqWzb7i6kgnmfskZca3Kig+0gXoVSAXBC4/itaC8oh/jSf5EarQ3ksxGz
WFE2+te+fsfY6yqf9H1EzsO+mecH6IzJ1f9xdybLbXNZtn6VG3eODPTN4E7Yt6IoybLsCcKNjObg
AAd98/T1Afornemqmxk1rQmCAEFZFkng7L3X+hYjivGpAnCnTRq1RpsyfnLst7Ke/PuyoW13SIX5
rgqL4Z1OnIhdQU5m7Y4ZKBpfJvj/V+4H3ZPd6afYjL/2tInpWndMaGJUaZ4W1NepBayVD1q1QQ3E
n9XK74UljLXmtT2t4ZYZ+5RZ6yJD+wzczz+yYlB05cLq0Zw2+N8hqARbO7fGrefqObgJmV6suN42
wp/OOY3iLZAEazXApwF32zHOcRg3g+XZL4nDAt1Iz5CyTAf/gnd0OAUR4u1E9e9J2QMKGSZ7W6p8
ODkUrAQB1JsuLrHVysjYtLEJPtqnrWicRRap59xJ+Cut4X6MlxFkyWjlxFuRnbwyCfcjbD0O1o0G
eibxiTSILQhvDBjogI5rQHVvDN+5itg5YSppKjcugPCbRcjvmvlIujMzMoLzNq3W8cgwyHC+o0XV
yBBQ/n4wkhN6g+q8bLSqJ3tx4A+jikTe5QhrEeHNS8c3/pR2NZzJVu9OY+J/ycPoXcO8+ZhZMAyp
mo6IqSBkhlbPkjFX20lIuRl7q90UlcnkuHSjoyQxYF3JMtp7U1seQLEQB+/SuRvHgd5rPM/4iR4F
INmkYb1vYHFty8R/A/Z5zVpySierr86DBzqSau0NY2zDRyJItsAMvo+2zvp3zPpTQ028Tw3ix1NX
3oGeVQ+yS4ZbGBbncTTMzSgtZ0cONQieXuibDrok6qH481hrBhdJKMvkCcTQ4FKWQmnvrRQdiZsT
fQvMX6XXWZ+DokfX52ZfCriOSLyH9At9dbUO+Yj1tksGmu5y9cbw18dWiWTAqnax7F+kkVbXOfzc
kcm+dRuXhNUwOGKBoTuwFw3oPjz2L3kcQ9iGQbnuvZ61R+O7u4QkhGMqSqQrgV4+tGddeu8+AaDr
uAydjemML7Yr7WPbkJ2n14gVTETIMic6XjUNdYePTqBF8IbUpiF7W3MjxrXTT9dGhVswHKd6VAX3
uLHcF1qzZj6B8B0zCEhNtQvTjIj10kOyTlUkGoEoBxEefa3J5N0P4ThXbU5OnPGtJAjMMFnpa4z9
GhXsM2USNhLATLdHQGdF3K4VOtN9Fk6HLldqMyhE70JtSPxj+qn2rl3Yv3pSLogNF3T6nTCxiKY1
ulNYaodCz7Yio3FlDvR/3LC9VlL7MsjhR2TSC5EtqJF8GoeVmmzjWGjjbeq84Ko0UV2MovE3qKkk
A02GqKUxZ6ybyZb7/fzVzddiIPXVGt7SgpDu1DuVjeR6b5fAUsuSWz3sLDtI4V2ynErmoK0+Hw6N
hUPeDU0kl7RkWEugr1MA0wqmubJIAW+m8VvZanRq6fFTpKLnUWS3oAICWkuqmdLFXoSjd46cnWHU
aMe1Ot94Oc0v0wmagxYk5qopQFaFVSiZhmTNqXCan/TD9b1vlWSFWXG/7RmyZaL4xpjM3Y8RkQkD
6MOcVdA2MuHcJq5+lgTyrQarDZ9KmkvjwLy2hX4yo6NiyrzmqRQxlAEB0SNryYBt8m+eaWcnZLDd
qpGjsSljBRp5rus1GmvgcazDiL13rSW4Fhxa4Xhu05kozspRep9jLfBpL6p8X+rxsCnVBAE0HLwd
V8Mzb9aAr6GiNtFL69blxgn7HUhhW+9ZyyISr+bAZoxQ9jqOa+tio8o5yl4+Bl5TAOhN6fzUVfXg
eaw5IV5euAhPcHRFcMsS+iAJvbUkhdw31M0LK6iKD6uFWCauj5ZvphsbLz/Dz2gbNVWwn3TC1ljl
+GXhbTRZVqR2TS8Gk7K5I+WdDDOTcI2KkZqaP1wPEOsau1pIy9N4KcXUnLjCnezRFZhu+m9tbxrr
NC20dW3R3ou3dhjEW7Nk+RYVxvc4I2SmsfOfNUX7fiDtAkTUey7q+ILEzt95Tvqzd+ZWlxllhxTL
vQPeZmPiItzZfvgd/votTJe+LY3s0WROVseYf1s+1YGmu0cjJxZvCJi/yCKr11GjyCx3UhayWAvX
U5TbXGflO3NeiizJ8iWcUu7bHc0iX0tpLKgB6OVXehhwWhLx2euPY1N5J2E0xtpwUt4dv2QqGsty
i4H/FEzWt8pL9V2ix+I0KLdByG9szaRrj2UOk2iouJSwjrzn4S8D6uFdt50RNYRfbXOVpns34pvp
BcOKniP8eaoNFWAbicjcRiQZHEXWf2myKjlHJGConNTrqlQXSEvElcHV32QT9bBfI8PqHYu/MeuB
JKMZNAr7R2jQorFFw7vcO4fC67uV6wwQ6rvAOjm+9j3DSKzjad3RcuR+0I3+ebD470GadPGPlM1G
hiSNRIwcb5AfD5aHpIsObbSxy9Dae/C3BXjUSPrFqh+N4uhrbrZPafvtOvuLPmoQc4YmwMDaJ0fP
fihoslgaVxxNu0eGA1PCDPgEmDVf5Kz6bHlhf8LYV+zVpLvrgvHTYLsM9K1SoSJRXPftJjgvG6h7
PxW9NXp/SbmjeZEcmRc9hr6yL3FlfWdNqf/IKvvuhHr8EI+lvzPi5Op1fcr9tTO2tIS6XR5S/+A4
4w2uw4xa0z3Qb0k+p0HxMPXtsMpogqVqHo810UuDnJUFU5aezFweS1Fnp0iPqmM+OHcr94a9WXLR
mkTJeG/NLSOGZpah8/jRsFxrK+IkM/jCcW+J/SBssZaBNrAOsD4RXX+Qbf3NLEiUUbSE9ozLUHh0
Vvkg2+qFRdV4HABHiynPXnPWSCSUW8cuqCD6EnYQeoIyTcU1V6TeXndk4qzJZ3hkPDOu4saMT5XO
XbQdACFrpYPBvBaUAhMuDCNKTyVAgwuSOQBJPjeGIfLvdVxArhuUviOl8auHcG2tu3B47QHvAdYt
ghiL5lCahXUexshZkSi4b1LabwIsAo2GnuBIi5pmKnQiawzug57ay4hZzCg0wNYUulcXfGldBJQ6
+Mt5j8OnhyzM3F0akGFtl3zLa2XSoYnz8Arh/6APdnDKWEsfuwyXuatq9E5m9hB3mXYYImDWDnW5
lj6NhZejtwGsRGzsOk7xT5jAHPeSOSUjqKE+TsqmVNauaVFba0e3041lTMS95ZCufCxeG1+Hl9VQ
t5WD+5bxXSFaa6xYKoA/RUF1k0p7kGPVHaFh1Q9BFIE+UHEGOEpbx9ZgnBwJA7YcQkAIaOFi8RA3
druuMye5iFDx9nQNQeF5xtUq16FSzRd+v6Oa9DQFL6sxzSP3jodkZKmol+qxiNKbZdL0nexuQ+R7
R8gGQyzJ53IbKUUSnmivdOXLdVVW7nPoMpyIK/O5yFmjhD3io04wGeoS43ueqvwx8eot0F/7i0+j
ZY0ViF8Jf8c2L6X1qneHpntvVGO/lJbePPpp85LX6Keoh821sKLs1cni98J1u/eioL9HSutqqtDD
OhqlcDKNl05zrWNtDuJKEM5+Cgb1hdsg4TGgGLbCLeJTa1V0x9vReyCwOtqFUSHXQ9duIqPMjhqj
9DAxX+okeIrlxIdIpzofC0utMUiPSBal9dBU3D/CtHFunZq6dQyIoKCVdyvnzajLDLdsNTzaQ2/S
H9DtTxOqceCVr/jkgrnGBavRZ4+jsoZDPahfUoly7ade6VL0Iyiyx+GxD4zoodJ1ybjhKQ+pfGnd
eGeHPufGx8xA+z5O1yYB91uCUL0NpbVzLOsqwQSAt21SrPsJj7ZSFrXo4AoYCg1Fndlr+Hgj8dVw
jBvuZG2PbTPemRUiNy73Xz1jcliRF80xKfpo0ySV2E6mcHFQxfXBxuv0LOT0S/H5TvwuB6TYWgfQ
2yy8+C5Peqff+oHLT+oJNKtwRtdWIoqrrGZhi+23jFan8Cyhr8fJlFwwNIoH07hEFcPtorEkApLg
3hDie+vdojqJjk8djqH67LukxHd2Xj+YdXbUy+IZPiTtZ5w5kEwrFjSNszY9VlxLMuAwBk80+0ms
8OONjUVgNRZR+IxG+NXufSI+RClIFg6zu1nzhS9IE914Fmy4kW7eNUgLmn8mBt0hNuWFGS01luoO
MjDGXZs25r0YFlMw4RltBhNu5mS3un41uGZs6rYwt9l8FyHhd9i6xA0/jGibegZYTgbkOUNP+hRp
hX4P4lPt7jFbZT8E7am1O+j1Y909Fk2WXTLMBRSewnhDmIiB26gavGBT/5l6seuvobL9L1baFEx/
uCkatH9YHXpMl6IIUmUEQH9IkS66yj6Rz/eVikA/mxX3BOLZtzp2cK8fi3ODnpx3hYuTyLr4sR8s
gOms9WwjpkMyb3wGVCA3WlJAA+sRG8TdsJIV5FnnZKc1KqLUSM4dobrrpsRvVDv9ipK151PLJmqo
twnb6Q9Z2+6JkzSOZeCkTyHCOFcvtx7XxbW0uuns0sA4QBzvacnIU69hC1SBFb1WCW3XSNbhhXc9
x8FY0oC2Rf41C1mIAOtI7jJvzX3NdPSV2TYyvTudPdcWN1MiuAMir3xPvcp2rp6hC1TdQcM2dLUj
/VPIQPNXYZXcAj3n0W3p9HW1zk8NfeuBqdBd9CyG/CYctyOUqE3Ryodi6hLWT5TohVD6VafXv4pE
+9wgUObvmief45L2TunjF+th4NrGaFHRGmuHRWgnO3VVIqvgWguIO2XARTh1wsdKut/8yC32sds9
m1p0q2IEt63Ih33o1hRtIf9MZWd3Z/T9M3N6IiTSPqVPkoUH0h1a/Hpjd+9xl/T4Dt5cQi/2QiR3
A7chgxLS6PhO4vIIj7j/dm5tuj9bfApuCAKe3tSySR3De7AjWydZJthEG4150Ftml9XZzfjAGyLX
35qqaxGpQSW0euR9bR17+0zr5JUARbTbjtN+ivlw0+wVr4ip0j3tQ0qqKfKOqo6MVdAH6vvIiGhM
DICrKegDBeP2ZFpTSyHnou+sGdVb0vrhIxX6VNPCYTXgkJ/s+RWain54Gke3OGtN+D7QDnpKwnTa
qRyhQrD0q3I0prkC7r+0r9wKbro//vI8bRg2loWyE6gM+Ra20e7LZnYdzMmPzgTdPTE761SHnfWp
NPS/dl3F/Q5a3Lirsq49EDcbb7J8IDSWSFZgKdHXsbWST5l6ClRQvHZmGD31Vo/mIk3vIOO1G+CD
vYrDF7o646W2AiDWRuDdRU4Eo7HMItpBkbedrwN8ny9xBniWJC7aKWJ8EQWdNkxm5ypDhEGZY517
D0tUFFTl2xQywsJcoE54M7t9VdFzCFCzARZogx0Z0yvbQYSdz/LyyamGPTHZPv6SLH9wRnyQucUk
d0Rqvu0AC+6Y7qKodOriwSzkL1oN/r6E/L+Ht24dWZHzlWCxsRokA/5w1LjMsNJd680w7Ujjoqtv
OOPVZcG/VkXfsb7TSP0z7ObWTZS8Cujy68jsoWn99olf7NdYVYRKIw8hTy3uDzkytFXViPCC7LvZ
MtVkwBpW7k2gKCbiouna8NxFLHhl3f7i7aRBGNX1nCJs7XIp5luxYT1S6dqPlJUtlh/nLDVn2DYD
2S/259GR4qWMtOqF9Vu00rUs3juK9VGfU2P3UzM9OAONsmb0PreW3n5CYkuJ68nxzmjHeJjCYtMK
L71i4XCYQI5fSS81rstG6wyGPXgg6V9wjDHZoSqDbu8n05n3Kjuh1jOeQueUtK24qzq0zqEcuKYZ
lDWuZ71MxnMTaOZn40dWkx0wBNFrrJnRDaLI58EN1CZzvAJ/W9zf2qrub9KfLjhgw+AE8gbeKNkC
FBYjS9QJ4ytj4lzf1WVVL0SDMzni3JUtYOWOSszH1s6+pQHayyFV1md0UjEiu+emoyJJXYOAb6ur
rnGd3zy7024UDIiA4o4ez5RWZyPSTrXinQea8tmdjPZgdx4IRa/7QmVhHDGOWWdadtFhGAy5I0jA
X1XZBOQZHSiNE2G7A6Vq7G3NKCQhAO8cbrPqNaYrPieHfctsM/40tY+g/MlHCZ1+O9Xte6eap1EZ
/mawi/4KqeLUFZYDPC76FAWlfm5lY6+cUZs23CcILjPt7sNw+b81NBJxFQiU/39o5OY9+9Z/q97/
MTXy4zV/cUg95286uAdGwi44lUB3cYP+lRrJUx4EQwf7KaPdhVH6nyDS4G++xQFyFG3Hg8LCi+q/
QiOJmrQN4gP5ebCIaOr/T0CktveHAdYO4IkAErJ1IOhYcf8ECApGxqkxBeWhE4W78Tt1moyu3Pmu
f+pnFW4inXob0chaWfQSE3XSOnfbJ2V+MDrUGrJkQhrV6FcdA4NWqkHoS1EmI07B+yWIenBSQGc7
3eNqpGosIh3Lbd0vOq5lHR4i9ADnmqtyJshXrQttp0VfferDDTNcd12zRDonPqsxWtzQ4sr4GznM
eNY8l7yMUR4TxSratR2K100e63x4Jz/aJmPxLgo5YeBw0p3Pf5FAE8J18vrNHogFUvy3jFn6kH21
NeBcoQ1QcqBnwk3RXwex9wqmJNqKOCT7AjlW0eViW3EZ34YVgbJTCEUld/BqOc5zkWZnOgk9c2x0
Zsw/WYaN0T6f7L3yEkjcmAi3ow8HWA5HVILTwdObcmdjCTKj6CvrZ+MZRHCxEv4lTGV1krTT1vr4
0hbhAFsfBX0TV3SsffB5dup566Eke2WK9C+TDv81L4L1ZGI9601Fz0WI5zDyvjCZrLKrRaV9xLMR
byvbeJ9y7iqppx4MIKnrgOYTQIB6YzIVoy2ZfG2LbRJpzMFFhX8L+TvX4qZhULylVFVoOKW+cpsd
n6FfoqdEtpQzrKq0eVaRgnZp8N7vdLN5lTQAN9NQ+xtnis4xt9LOj346moBuEmIyMWLzjkz+7oi2
XgeBiDd9GwOPBwK/o9w2HyqBCkyPxK+R6j7zTlOnAzE3iH1oKS+k7b6EIaNfr3bLNaIXPLvJtAvS
8qdR0Kx0ytHbCBfgg5MSIsE/5JK8tsKXem2KEt+Rad5zesGj5V3CjpltyD0yHvLnLmkQJ4a6v64a
ZK495ALWfZQ9EQt7P7qbvrwUo7w4+vdKyUdV0jWcB7xoQcU2TXlTUP18DdzwOCr3QWnrqRBHBk53
MYqvpcPc3SuK5xYNoOfTCxLky9A7RwWAUCmON0S+saL10FTqY7dOKGVUeMO1QOAOvHCUfKxf+Z93
bUnRDuuXzDNU4nRPJXZbUIKTWiHY4QaaHaxIU1u8AusKH+RHzJjkO75S3XBAYWfv3NI7tKoKWO31
w7HDFxYx6VgbmOQoUzO19soqXyl9PCZp9OIaPn6npimJIZe/Uv8paOIzOrdySzDgLbQ1+u0hDHA0
1tfRf15urW4lL1J3KaHVs6uNzRPErx32WhLHqvjVUtmWVcIvpluhlPmRluAh9LnH+U5T3mo3OKTj
M+21epsNBlE0wn9p46uXubOqHVzhANCvwTGFCof5Rc0w1A0F4CwLiWgq9Zzfvww2LoFYteBSI6ou
OarvFVyiR+fBQh91CiyNlCcBB36+tmkJoqsCFsEmND6PPQEUkd49ycTT6J2jGfeo5tpZtIXKO7fW
dIPJUHIhUthaX7PKKu/lmA0Xa2IgaDZBsyqbMdrGVk6rOFE2kuKIqprkhanLnnwg7geZ6GudCJRd
KGjFem0z7exYv7FIDnbhjL1piQpI4uciLicEXflz3cTlKm3krywNjT21QL4bY+OHl5wQFBmn/hlr
+6FDsqfn9grzUBQYj15pZJtg7GG2300rPTc5cA4moC52eQJDQv1HmnTJRprO62Tmz0nUJitqdg89
TOieXTv3zunAkoVp9LZjGr+LFAH32VC0WBYnuev5Bayyqc5Ja1ZnE6UMiY3Tzw7jeByOLLSG1xRg
HNeGFFOA4++tqGkOY5vcvaFG0mMQulWEPvcNr3LPpulER9XCLZav1XzhN42BwaFB5lGBdI+oUPh+
E54bO0E+MxObKAdLcXGyDBQMoJPM7/aF6J196xNW2PlcR8cAX3RQUNfkIcl60qp/mV6NNDScmC6M
pXZOsHniJDQfwaQ4LPMJgxMapBlG1vIcZy1rrZR/TnO99JD300OTGvlBq4qrNYz62UcqgxpEbvqI
EV1cBuQj5Uxc2wlBne1hLutK5m+Biztch/NOjtg2rohgSRrb/fgtqvlXWX6fcvoVe4zxlh1wg8OB
D9rHb5nHAv8UrXL8BiumWQS8jCVC4o+HZeJSYL86QTGdIpfug26ZCNppZqAZwfxm3gfk+acMNVss
rJPr1RYKOR7l1EInjMM1pnPkxZTlv6RTsnYdSyTW6RvSXiRHDAYyIuuYboEC00f7kVmM2I4BY+5m
NE+RhcGHVNV121JX9Np0LdEhfJBC/reuGw2s2f9q3UjYeC3+GV+/vOKvVaNhBn8LIIS5eNih87oz
4Ptj1Wh4JgtA3dCREOMRCWZG/V+rRs/4m2X7M8zXBkfkgL3/+6rR4SkHdPMMr5yhUZb9P1k1Wt4M
c/wNoZp/Hwb7CCq58vNrs1b9A2HidaOUrW6/T3XzC11HdIknJ3no2ozrTWVM35L5dmU06U9gDIzc
Y8O6V2mdHg0PlXxRFXQF++EexbCA2lYOiImc4rmquvre0ukI/Uw9L5uopSfZZhL7WzSq56hU9rV1
AMui+VRUs1xqa4HI4+NkzR9PLUOC1TRF2dpXmdpZSRdduTWGdVZcf2881RVXP25iphoJhLO6L+Xm
99PLo+Wc5VFHd/8S1h8/ZDk8YxQqT7Y7O9L6TY0e7S3zjAenrNp3g6/qaLTtlxHx76YbHPchi0R2
ErpFJgue8Wdb76ZViXtg601oEXO9qK7SDMsrqAN1CIvw0+9Dy/Fl8/tY6WfbunQC8oF5ESa3+tK3
d80q3JChGh7FD5OliIbzsssnLTsEKMj/PO6bWA/7QiHPgdswnJfNx34x4B1eLS9IfBqKWd8evOV8
CK3zq6A/gh+22pWHRR8eeF3fo56Vuj1qMU4XWzKlh4G8ikVHT3qkL/dfHoaJlGdbadkRfLHHEjv3
+ythGsN1eTShkh9X0HhSfIwC0jRPNGXB4hqNyU5PtXhViar8kszuwrDrGGYHkf/GsDGSgfoShCra
D/R+vKAdHtAIjkw6PfXFMJIA+69NRzxt7VfDhHPUq/LLYLr5wbOY4y6n9Yl+B05jPbH06v/h5WXU
2eRfgypSXutgbdVQJfl++fixGybCfnBDDUtn6HZ7N9c1c2X7NwKDyU5pVccnotQ2JRmUN88ogpsz
b0iMB1djMKL4+3G6D+HJM6P7cmjZtNMU3OwM/0kimUIsx+IgmnARD3JX52l/wb7S4+lyussku4xM
bz5ffzyxnPL7WJ1IgtPjutgqbj7nembk47D5vOy1k91Uq+Xhn/uxlvEUYW3eOYMDt8IqZEEJ5Ecs
m7ySc8BLZ/61vxxE6rUNy4jFQJM0T8tGB8NdeZr3QAe6ecL33JyrPLmXxAn/7AhvHIkJ/4aQ31hl
Kog+jXi/EINDmaSPNu1duiPnMO3x7CbRsEe91p4jZMr9p7hpw2ob0r9+iGsd9Xs5GoehG5PHj02W
C7JGZwXH3w/NjzQfZRvW1mD7+4mkC5LHn+YwxH+9dj5RpnW4TfMMbyKdPhZ8pb9NjeAFUiH/s3lj
m7zPrRvb29/HknC6BKlmXWU7NAgPs/ai+9rHi0LW2kcPCDqDFpNoqHbKL0Lul50kBa77cfzj4SKO
GwPlb6NqRs/Nr6CYti+pCbV9ZccwcUfgU1R2DNH9MaJ4K+1r2nLda7Myfmjm47TUOR76Nm4FZAc4
refzWhR8H8/LWv9pSeM0dqjdtMbWn+oqG5+Qm8yPPzbUnfuoHr11iTL/4xhw0NdKhNWFyBLjaYhk
fmk88fb7RVS0DnPUf/qhuJDns4uou5EEbfE2xvmjTxbgpJvtNZzY+zhE2bhD5tatl93MqPNHhsXy
97m/jztjXu+kpqEG5ztNaU0UB1PY8NqnZgBH0JE/fGifWjZ91xsX5EErmXqOGSc4f90V/v0JTkpU
Mj76f1gPPH7cTP9P3srHIsmb+v/9X0P/8yYb6IFlGjPt1SUsxvzzJlvULgKwenLe3cBrDw1/8ctg
VcYFkVXn7rzMcfelbD5ppsHkQtoAoJtkQoAx/xWh12/GwXQoIHmjEMySizpSGFTzk8uxODKIyRry
+DT1iXM1ZHqUdiX8Y56m3zOc1VAfKtQc0Tdh8gnNunK4K7r1y96y6RHiM+55+dhRyUWPp+SxgQ38
4jT4TyGgtZflSTr8/ZrhQnVcdnWK5totgpUHEeeWZY52sqYRYHSmk5GXlY8R8tafhp68kTlhfCrc
hN40Qc87dEYXGXeUL32qPyap7e0rPFinsO6Mq81aeMuIM/9kINNbxfUg9mOWtJjmsCmYfd6s4q6z
n9D120+ebyDwkB61OtANdhEeyym6LHvLaX6dlZtM8U+PjMXQns2nHVsjEUT0Wbytfm3viR5h/EtK
xCfaeDe3irrvYSQMNN/B9DiV1XRug4hKCxLv9xAehdFuDVl7m4nadbg3wn341x8aiO9/rMzgVYOq
9mxU0i7gauOPlZmXmoMsYLn87LFDbjJmn0+kYU53i3ZWamIwKzsUS1NTPrr+CK4rrJutlQ7yRVey
oXZh3tFH6XC2Srrg2mSHZ64n2pm1KFHnUkNQV+A2+/3E8mg5tpy37P5x7Pdr/3jivzv59zFWmKAU
Bu+YJWa+VYntXJUttCMFZbifp9qPUiOWO7Y1+2302ueAWdqvCt+Nqq3oBwppgxZGBLWsnysdZ655
ECD6JEfP+zFLBLny5qMfD5ejbuPA84Q2/HH6fOJynOnNsBJQoy596qaIZ7ANqFCqG5aKbCMFZDlo
rDd0VOF7ouVQZEt1lIEr10bQ63gU24l0kK6mNS/ZbWYd6vJwyMpbin3ktJy3HBppLGwdmXKbI9uc
W4PzfShFcGksvmtTIeNtXXTWFkSuuEeCja5mWULBqoBoVHG3Ok3cMTFIgI4empL52HKejdn/IH30
nMvusqGJo53adHz7fQhim7x6k3UETEVtC2/vwL+S9jRsrU8C2QEAOve8bGycg1samNUKRoT3cez3
s8uxOmnhlfx3T2OKMleDGWub3y9ZHjVmVKN8rK1vE5PmixtE7zZtoIfBb51XLwvWEeiqF6xc/XOM
5lumDrY0uHIXxax7bTSx8d317EMY+eZnb5Joo7ooO/YkMDxzc/mxnGDiG2fOWj8HDq5BnOT6TmkW
/IvW39uqN74HNIPWFnnVN1f46sLdh/z5+YlsH2GfiyY0wwzbkLqFU3QVYx5fR4JUYEDE5rGvzeiB
pXH8XIbNY1LE+rXEFvtsIMA+pB4ureXJZdNp1eNYGfp12ft9BiHpvHx+1d9/xnKGmefhx89o0she
9aY0t2VYTvnKF6F/+niYFoZ/0mgZYz/5/XCAfDTCc2GKvy2dVnsNO0DzlHGEQELdf9UtCxiRz91g
edatcMV7vvYci1x76mW7d+azOtzw+3932frnqxYjjrmcnPHmjhG4/yXGIqS7kWgiy9+FGSDdMDu1
6tHUf1fAPDqwh2SJPxgJyttVF3XkhXvmJ78t7FNDBAv0eNCdCT3eTagyOnfzHc8X0A7AAmWnpKND
vkubfiTYRGQQA/L+3zBkl7itfyiH+fWtmVQcuI4Btpz/xT+Xw3gggHW5Q/hT69MrtKkCUmRO2epb
b7Wl2mPeRz6pqpb9lpKRuOq6koKCgvmlLCRoFGW/WWRsH3DVQ1Wad8O2+AneEfuej97SI5jx49Wo
SHc2WP798rPLoLjX+tVO2lPef8UHWKPnxOOuVyaA9eXhx37j1eflkXBKGI0OuMlzgxdnW4wwrIui
SLtbHKBxc2J3lbYOv4Td0vN2Osy0nfBpknnexyYd6h7Q0Lzfp3gWaEUZq07CnlvufnbI9KVp/Ddk
L/VuMPEGkl1TPfMd+rmcUPHtXnm65j9NU+Ydw6ISu3oI6i8o9dZ2EohvdU3mqBi4xDlTYyL80vVd
Xiv0Np37j7sIl7HMWhp8CDu6IqCJr8ujZRMryk0CndvdH08kEwSXf/3pXdD7f7z91LzkwTnk7rjB
n2h+w4pgpgyp+7OrgfE8ONjpos6troPUb0Taj09W0LDBNI29C2crIvnxaXki05ptarrjx2lR3YfH
OCLo2u3xGBr6kYigxvTvqSbCO5CN4Az26LUjORVWQB/eR0OJvUOnd91lBRhZPe8tYtBmP8n8iuXE
KYqYfbvOeXnFctxdBfNPXQ7kke0vP3XZW16x/FTJlIZx3n/+lHisrHXqoGhczkOQdiqhCuGicU4G
Bgt7/fFw3l8eLRu8186pd1n/r5aHbTrB8LEQ5AuR7/71u2AsqU3//DbQ+ILMQF+VySjts3/+FppJ
ngmVOOZPBH4Vg5xS3GSVPQV+gnIAwd5t2XSjIW4pTs51oXy1+w/Czqu5cWNbo78IVcjhlaSYKVJU
GGleUBNs5Jzx6+/qpj0c6/qcU+XqQgdA8pACGnvvb31yTK6VR3XrwA/XvB5BM2fcJ8ZqaHew/d4/
jU8jHIpyeP40nIifrgfxsS2AV90vI5c1Soy7RWoot58ux26N0ScPTdcimf71+/51Rj5v9ZaK508T
eRMkp4D3m/v4/Ycp4MLcXFMOclKORxDW4A3VVNTmVc/WP6RpEy9FeyP6nw/lAt/WWPD58Le1oVFU
Gpbony4m+q1SKiu7VLxVV48UDmPlfZJHTrbUzW48kR9+jsbg2Qhq91gVoD3coSvWVthScagXoXuU
MzZhyKPsTsSn1oitKoQqsIY8JRxeG13DXLsJrkSgxkencCgvVmb1I8VKa6lRMXecAzd/KVP9IMd5
mY7XQ+uW2yyMtA8dF2e9p+CLKNWu1GrQ/+Lsf7mqllfz/+CA6xL0/c8vrqeRycd9TucZwv3sn1/c
uCi0ZOj17CdBDz5h20cU0nW6e0qGet36iMdlr4j1EK2rDh+XiCtyObHkt5kh3o5+Wt2G2kmFsWaC
IGcLagLN+LV4xCzstqYpk+w4YWbehniQqQP3LR2Tv0gDqKPNA7ZjmOKd8bpaek7uPcmhvM2bPbhO
YUTmuk+6aMrZRjoUK6hNRFeuS5CQU3dud6CjGRvS4JDxPKbQNCfLog3WQR7dGzlmh0gDuUUHCznh
6FVKpaI4RTafzvtt2oIth/CIl9nINz9f/9Np/3apquGROFFD8C+/mdeCvEj5NzrM6qgcqVBXKNPl
KIqatz6xFJQ4/xgfRfc+ZsAyBGFiiq0JceT7+Z/WDSZsgXqwLWB+/7hAUVRQKuQFmyDvVi6/LYCC
X4PyijYhsq1HHA2gpXnwk8E8EKLCYh1kT5PUzVppGZeT7phENbmwyLqtu59B9O3J99Vpcx+6nyav
GZqbyH8muqseXX6XB1Vph7dWtz4MEfpOsP1piTNgfAX8myBCtfGJUl7GAIWG7VZf3cmdV/jo8IbR
Vc4xbBygT6Zvf3gEauRrv52GJeJKNX2GdZdsnSputwCLVkNa+WcdEZ6sRIWQgsVr2n5Aoq3e4iAp
j10FmEl2BXEQUSOK6NvajNLWmowcSBYWD/VOcY4ZNDtRdj5cjDGud5Nqz5vSUiIQvoS0YW47P1Xv
I3bHhog6Xt04Ns5kbmd318dgyevEEE/0br4ij3AWcOCUrRyz4ma+IDm9nSCHCPZ36zzELiEI4vkq
r+QHxhOp6/AkV+ALz/8gIS4o2dWwtL2YKPFUB/XqdscbgR4gvCAKNGkVr/LcKWUjZ+93xvtEwrPF
Aje5vw8N8iL3G+r9J93H5Grt1+X9LRYE4hEOgJ/neOtRBSuf67e+mJk0i5yG5p/uQ/fHv/YvuwG5
7r45+HS5+7n8E8AZln3QfeH/2CyIIq7fE1iOahm2a+FUhvrdYe/+6ZarUH/n4DJv/AgMBdJSkbqU
sCb9Nslc3Lpk34vC8NJUeI6OVIhvb4Nu5Zanca4fnHaCSBeGRniZ1dmmcojYiDwFwbu/rHFVh8YM
CKFC4L7K2ZGvDMWOz3JMNnbq2UBeVfjNYsISDVipYNO7s4/e8r9vj6QdyT8eMlgF4G7Ef2gQySx+
cpswwBlTSZw0P0wwOrodoUQrfX3dCePL2pshBFZNebwdBt4X1HfOnmeD+iNQ/JeC59abFhrqgz9a
3qHxQBiypTdXWQ0Iuk4qzAk6YF16Y/eneTS8FzvT13Ae3XdKDvJt75gQ9JzQe0dK8w0XL/sCSjF9
Crzgg7D+03//fxU50E+frqtZHq4sbAdVzf4cOdW8xNVHhB0/7Hg0l3U82nDQfORdsDVkT1Vht+VE
LpYphF7wgXaBqo2PVs5mg13vUz2r0QE75hokDf4KQnQxQk04yKPSGM69OhOIEuNkPO2a8hwOZWNN
zcqeJ3U/wH8nKWH7+0rp60ObtOqmx231HEYjmwyiEC8u4Nhl55W43WPhDFjAhVrlW1FwDEAK4ept
KQd5JMdmU4eE5fib+9B9mVzbAclvFnKQ0jauFUX9YzBF1SvbTmuNJ3S+nuNKeWunDAGu6WMiILqm
oX1RFM86yx6I3mqc2zePTP6lq+anBtbo9r9/TNrnNDJ/haL8kA2Rym5e1z4HK31FU8cSlNH3SLFK
CGAKHNo+f5KNj9yRBE184df0COtEmXqK1HwLJCB/iqw4f6q7IDsnVkYRE/ZWy9YP7EvkLnEcjEDa
dd+sQfHP8lqauKprdqQSzJr6n79/hhXxmbpsMeX15Dga3Fcgdqs20eenDkIeH7/vHTrf0g5FTJUO
kgn9msYZpe1DP3wbWm2bITP5002HTZ7a7jd9sL0FELHgeYrndt1ruU/psNM+9CCNV6YNy/6eIpoF
fc/Qkt9TRLV99TzLOMoU0eTlHSY41b+ehBmUCgqOExxxgryu4o7dSfyUNkw13KDhTf32EyylusBo
oLq8KtprBtXvVEf1Y5So7VUO8UcxAU82kgfZ1XqvoM4oDcZiRV2dfTT9GtFvWVwGI/IoK3GfB/6q
3mu7oYB95Hmf+539XoXdqe+9+HmE4n+uB5diMjHeZ2P0YE5uusv9CTOLJIUEqOCrYE7p2m4H5XRv
QtX+qwtd5tVPemLszyHqggNx7L8a3TeNQ9pZ1Lb5QWPuUitdyTG5ZAI4ewibUNsAOAgoVSy6L/qP
2gGJQAnmdMoqDDJlV1HKEdXjZK/tOjK+1GwJFkOfIx+7nVMElXnVgtDewH2rKAqtzGXK/8aPxj7N
aql+hUi2GGylP/aU3D3bE+ENNc6/VpM1raxIMffO0E6vFD9sM3IuXw2yLw+KkWS7Agbie0wZglyf
hYC25piKMdnF9kGc/JFTYQM1pPifPvbYrXx+EvJX51jyGei5unvLQv1mSWcFQ1kjVC2+uw3vcEbp
2mdNNDhrjss2UzEKEN2BckGSiaq+rV2eE/d1IbySg5/6x2ow2oNL8Aci+qhtgqnzvvTw2WIEABTK
Z7hfqi6M+cKf9saU7yg1rS+5ZfNAyu0dXjXNRQ61Jlz73mo0dO9/j8kJCxTRrKb9yQccc6lqiD7w
ULW1peq8DGYGZRekC4aDFsIYtnrqSGQ3CMqYksl6Gg63Qzlq2w0l878tkIdlSc4njimJFBdqRXNb
Lc726hpIqZ/Yh95UCJQquOeYILO2DXrkLSFg9RogXIAW6iARiGHxxE0RHmXjs/A4lXm1JJGRr+5j
8sgVs/9xzEhgnFH6eV8ll5Ijm5auijw0RE5LCrJzHhSlQpFqYna/6EA87Czx7uWLlze7bNeNr1Gi
IoYmJy3O1A2uDNGTQ4gG4CZkoNcj7PcuujPw2OdF1Cia6aOqUSKYgVGtu9KePsIoPAjdwYuPBSdp
P6AhchkfjLXI3SR6HHLfuPa1eZXjVMMMwNucYCe7cA3ceM4+rNhdUPa+QCuYHGIL6CHC3/ClFQ0y
75HqnufbSJghkId6vA/t2kLLkpVwsduDPnY1HwGNYvLZpOEQU75u189NGKj7OtYgRorZcO6pblCn
cqewcVhNcRA9UqZS75sR1FGbJ91Vn1VvwSu6/32owIW2pv+HbVdfSEnXX4ZmsFaqOKkKlQazOTA1
aRBB7dfrhFdDeegIMOKtUcjDQ5Gjb6j4eZVxTZ30hKINPgYmM0PtbQOzTdQNLpBUcCsZTA5yO7g+
VaQPAqigIvGDlcmwowBm71KV84VNBOiW2UtPfujOz4RwH6EOah+Bj59j0irjypzdeA+R2LkIlT3g
HKA5oleVBfBbceSqxdKD4/XophFZCXdcJ+rkzxR1c+PFBw3psB59yPuuhXjtrwnZz+YRLmepHz7d
nyPLuCK2x5A7jkqeUXChQnAzT04RF6ug1hF1eSR62yQLP8zC/ukkavljLKY95aQ+YM/hSUFVs+yQ
EfNr9P6jbNzKzo6xbz+oDvTK24SiWP5jkWvv0WyQzJYTSufpj2XVb7zcU4/+NNO4mXaUXRfTpI7a
Bvp1Yzfbyikvt3Vi6DYr+/x5gKcVjVzHV+wiLzU26Tmqsb6E02Uu51jtn2WjsdGn7OtqF2Sg/LhK
hatIvZFzQREWuEb1mMizvPPz/rmq4+9IrtUlzD3Ebq7ln2XjVXj5upShPNzHkKQr58H31og17eN9
3Ekc8dba/8FPUs66WvHOyb08W0Ii0tZyUC5Wc0CpdZw/Jg76YwpB0ndcr7atlZH7Iqh86br4uxyO
IxOKS9Z2a9nt+aLjPBFGZ/A47ovXKis53rpOsSeLnqx0wHrvmC1SU5tESO2Rjc0Xu9C+FkoJ1rHk
RpAjGb6UeUZxmObV3/yENDzlO8ETtU+ULRgDGqWxH9aILKPV6CstQniaRLeNEgrK3/1RmfF8w2Zk
1YuxTE4HcSkIBahFtNJJdx3Y14cqVvKL4ykonmol+gms1hlBNpDjHZemH3VnjGRsMqsdz7Akdd7G
bHySK2FlvcWD575a2jStFdAFey9UP10rcOE8JHZ5AWqkHYZUc6q1PDTHxKgW8nA0o01JyfJOFbRW
u/8Bd8VZNJ7d7/DDqV6rDC6znQ7Rtuel8VX1IzR5PEHWbFvr1wKn5bUbNtqDnPWygee+T8WtnEWp
mewaGyCl7DYZtzRTGxXYyJwb9mp+7Hr2KbKb84E5qWlfgxm4pZn34R8ehhCdP1AvrOKxTS7E+Rr7
ebCMNDd/nptGgbqo+Xzn+2KvuGGwHbSl3i3RujqP1VSGD4NX6C9m3mqL1imnb02LPqw2lK+Jbu5I
iaELaEL3MsMkM7GqapaFknygs81OuhKH1CBH/YPVmcGyyM0ceCZI4wLHsQwFhWw08n23I9ntNCc7
DqK5L1F8VG6ahQYDZd601vL4QaW88yAbIt/twQxjUl0Qp0hoZS5i4NqEA0nA4CybwsPsoM/bb/ch
eTQrtbY2o0LbKlnWYmxhTF8z3TtTiJO8tMh2DnI8EOOxqpyVZHoe+xrdKCU7qzpAgxBOYfFIQLmA
UMKRCiDmMcXn+jaLP8tfY3LWSymFGXyArpholUt9UpEh2ODxgAZ4S6Vsqu99jWAEctnHFHT1utGz
fmeVlf5cGsE3fWYHTLnoNvTa+rEABPkoj3TifStesu0lsTI+J8VlWs64NpyPJrDgJ4tT7hPy5Kmx
EBQ5U76RE3LsdgVLj54dtmgbU2+OHo8xKnSjM/V15Kwr17h1UcYj9BVdn1D9woZjO9SjD3YeMU5b
DsDmNCe5IKcdiEBDH3R4XV7Y3YitWevEq0SLrJtiOHetipgkXt61EBDfu0ptD2t/IqyXffPdgi8x
cIsX3NGjDxzFkbujUn0yW5AjyLbMQ5Gq2Fx0EygVVy2fKNeAeVzZBMCjsNjwl5uee898y6Nc3Rmi
J4eiPEgxAeripQ1vbp1bpML5Z2E6CxOckDTxD1tXJxfU6FUb+nnTYq28pqS5+wizlHIyu3vRML0/
lmpaLPWs6j9aBwe3sYvGU6TbM4J28+RlbvehY4gE5VOneEScTv0ONmV5/FRBYJCJewIU7l4m62Xj
SDapyN3LCdzvyOXf15gpUMkcIrWGsPlZN+N1n/btl5S/z0NGudXSN8P2S2wMaHJBw9xm+Sjhf1cD
uicxq4JDzo3MfTHbyr/kFXV98aSeCtWPKcUq/Atp2fhU2OSvRU8OySbPP6bRNs4mhYKXWcFgPEm9
i5rk0arSs2Lng2t+02GIguCqnYPs4oHwrZ0G61H2EGNsVbWCYSCWusoDiuTuWc3saBlX4AhL2z42
02Bj+uqWGJKKQ9mXTTSM/gJZbopv2t8L5cSnbucUBrVh5W/Xu1/k09p/u2ZbkQPFOQfBItV2Z8DP
sF7rqF1EBFYwLGPfvIzMGA+m5MsEteVni77JMI0IeG0FSzlKlY/Gs2oMgAwE7eLb2g/qdJjSksh7
AWhHm9Rk64/EuUfA+QjZSMcjkZ++wvI916i4XuS4oMTfxnMNsh/7pKvef8NHMrzA7UZHUo7199aq
Hp14DN4sv2GznvMO1kASequJP8gFAJ7E3d8cz9EUa0d77tAvQa3+Ds9xMVKb9jVTbPOhjt1ir4Xp
cLXhM96u7cbxz0DPyucxaAwBAEzXDd/xjxnUkLy2gXHMcmznkmSk6TyW8G6WufithtTchkUEmL4n
ZwT8BlGNKAiXjaz/lqXi8ug+8Wndp65cXEUhLrn2GICe53r3C3y63v1n6GzoqcybyxVouWRtFRPs
GOyOPtx6XfRd8rWxDUpgU8ExwtT+K0Ee9JzORCzUmKnhqNC7iWVZ0R49gigvCGOifW4oiAtxOzqM
A2odHNiaw73bi7HExddiIadl/7bw1yn3sbIAFFgktb/6t8VhW0fb2oooKiuKRZSAdqY+UHvpmvhH
WFr5yRS9enLh4Q/WvAXBaaBs45GFl32bQRwSNcf880DTtSP/t5ATphkHNEThLcjkekTeoJJ8uUWQ
7ifc+rESHBqxWJ1LFWamFaIJVpdk+DqwhDrmMvJIjClmXP1pAv6hCMI7GrbDa4loZPfeFAGF7632
x33k06oZ1e5ybtOBMjdEj3XRYCHHK9JELRHlfG23l12tVUw2l5goeKgTXmw8fKi7Uj7wbsbXypi9
ZVSk2knRoGgqhZd/pFW9h2Bk/5xwxDXgprzlgW09mDVukHHmqOhNKyzSMJ3ANSpT9rqTUaHtaxHu
b7ZytoWwXzajiRvQwFvLxkYIdZFjrTK0ZxVMiFiFKNp3Fs5U4/DbISIEWYLrQC18s5I/NPAqoZf+
2UfhH5Hqlm+KkvBWEM4zyHd12tfzkG1mdyivlCbCJuAB/T0dU1ZwEnukC9xK+11tUMt6uTWdO5tC
cmM0H7QIkCcI+1WozO33ql/LiueochERZ1X0aIuqPg1ZzlTMxZOpIBDTzVz/joPtOQQi8aq1kbmx
VJP9a6LVr3D8rk1ul19Hx3oFP1hcnaTPr6rjslGojHQju3JCqZtthibjUQ4pTkb2nkRga3zhbZm6
B638qSXNlzrzEbs4Tbs2vGDcq3Myn3k1xF4CZOoPszjg8Vr9zPqKJLWnJU+pr1Q7fvVm45EwfwHh
Gy3kkmYCsNRqwwdSDnsVVI5/nD3dPQ487lYd8IwPq8+28ucSEOeLyh71Wlq1/dDk/vA42vNfTUF5
1wGLR+QUf4977hgTTIqp8K94bVreF9/XTAPpgmLSfGiUQK9h82zisQrf2OqpWOmE2fbWdRsXyy3+
J2R31uJ8GfvpvJddKzFwCmtU70AwLXyzWuobKi2pT3I2av13AtLOI7fS6I3X4EcserrL7UIk2oMs
SK7yRM2wF/7QZk/dhLhYPrwzUlhDAjBWPrTlWDfEZE1r+3QfkuMUyQ0V0eQWBi4vfDFKhroLN5Rr
ftPanvJRtK7VrkjnHxQOz8iVm+xcVPyhVFCA3rpJQwidNJhIkWTWp4KilcqA7UQk+WuUW/lSnavu
6vviRVCh1Nb2B7zlCV5sSi1vn4iqo4yl4BQ+ouvjMD9Ry1NRa10K5pFsvA58FZVQj7de1BCntZWd
PafJbYGrWPPGwF5jCXdzEXT6XrGS8SQbX2/TaSEPJ++9B/45Qzx6K3wnPAwNojIzmb23SJ88WOUO
XC/R9QYfF/pWA34rurWR/ixz032Up1ppj/KacBmBj/JqpNZtke2W+rE0knkhzykCO93mWR48wI1+
8E22JvNg1og2Jk9bT6VTPYzcnRZG3Lgab4VRc1TjAlWanCq8QlvI9Yb8CDIoHqsgzZCBCz6J1rn9
PjayJ9krrKA9/3Nc1YcJD2GxVk+BDou1Rqg3t2XUrP52DTkuh0agsUdCVa+FmgGB4GWILJb+0Hfk
0B09i76Mc3obB/KnY/hb1DtPjP9zvRzvcUF5wfJlA13OP3SCQyOP9IzycqDPoL4SguUj8JFtUc3c
mH5tOqHfG8d5wM1PDLnCx0h+ZWt/35Lh21VlpdSkV4Yv/3F7Jyf01vqjbLSQfdE/9pP3rWCXDBqx
Z4gVjf1O0ASAZwZRz7di78ER3TAazsRH2QilsX4KGlI9chxjN77Y9cyzTbXzl559fs37RqAbr0qY
IVnGXBdGq6p8JLryFcNysJOekTxGXs2LgBi3XTZyvJqXBLS8/kEvens/qJ6/56tHoPuXbqPRHFxz
kqnF9oNCV/YbysXHO1r2pPajjNV6PQ/6iMkpK7Af0h/muMPIpOofKEbRL/VYW89x6pQry6urDf+8
1jNBcxWcm5EsghKSrlzy64SRck5elWNKNKH5vYwgsmcdapgueknNPbHI4pdYgZTXNM6+t2fCdnk7
+o+Zk/nIjLLLaOnFnjqHfZ6mLQgibJPmsj1BuAb4JxpdvHgllvPuD32zk0OxeEELRWMT1FoKVC0J
GlJ4ygxvYFaCyVvlBYbthj+ebl0ZPzST8hSVwklXhBTrGZPPysVGhjzhhk2Q/ywbSjrxJbIrZAWe
/zwn2DmwecdlRHQ7nx2LWSpfzaR1sG4qyzW7q+ki1xaR5y3juVNuVzMiEXd2YgstaaU8G3qvP88/
xkHF80kBGbewzajfj+0Axx1O6c6M33Lqc/5UfbQqntW+B2GJ6j23f9pRgykPBpBkF5OWJIZp47sU
N091btZPWtjdhvK8531crGjHFsq/mJTLxJDra3u0HeWWdzxK6JADu0cHaiMG8lr0rNZqsWVDA8oI
F0pmxPRtZaXNWHsZRrP87Uy5CEeunwkOgcuRsNq1boynzDSn91nlVZ/wUb+WXfQCX1NuXpcGLqFc
pbXE1FxhuBvxoiga9jR8GeeewuFfY3mQhzsypBUyxhZen5rOix7rmRj2Hg9C8Hj+aIeQCOjKZoam
QFopxRC0KNkKy0EtVcJwLQ/xf52BAIv18swWHLlablt4Ids07JtrUIXob02n/0lpFAd6/11NVYoB
aqM5YyE07APoNmt/sCkt7JWvpCb6n3qME3CiPWWpqu7hoXbBpustUugR2X7MHMMTsTo2VH03X4xB
HR70OjdeexQMGSr6i5WrxutILxE9OTeguJFzqlgp5kpQhbe5/3+enNNEDfSv80wP+weE/OGySUo4
kWNORm3yux1V5sOGx0D5DJaxWRSinMmGeWISE4zt9qHLIvP7QF3UYuoy0AdzXRyGpCoeNOphvlbs
zcrZ+A6bnI8cgxlyuVHySJkp/DoxoRnh0tZ4FaoH/mjqJjT2kdXyBQU3v5DXTuPhPAZK9BZqhE30
QSu2WpsoR4qYEja9GEnFVWbtm7T/62i0i62vDICKC1xJb0vus/Loflpolip6Mj9+ZLu+GCvDfg8c
fdqUSTJuRi/138dMW4S5mX3jMdU+6FqW7G1uzy/8M11sbnyLIPSxvIjn/gWkD8VpWAWsvUnpX5Q4
GYmcN/lSzvZqgx6RKAOUYDivldssh85Irhby2hd08gSCVXM+3K/UONSrF+LCrIfZZdSH2k+6Y+Z5
xjLoYwjUsts4fPii6V3bgAUsDm8LxREs3DeNbxKYtr/XyaNqDp6otkNqX9Zv3PabP2sRc0DZ8JMt
b48DsZe+lDZOPFbYlWA3IxVcRhwvce55TGpnfMKIcHoa05otEYUCckg21lgt9bDpzrJHBHt8us3K
E+DRNhS8tMv7NWqP23dajfv7NSLTnQ5eWL/JoYxbyaNWDhQJCSkwBerOoRdy4VY09y6Oh18iFbRF
IBXFcoK6fhXjV6Eeln3ZNImfIFbCoUBc4PNVf+vHUXCtdNNFkG5lW40i4pXmKOqbqVOGAVqu3/hB
q731WlVRejNa+2rW0t0kguuBTqVSmEcFbmFh9ho63rxJO1tbhXaevsZ5pe/ssAaYN6jpa29BrQLR
jmeW7IaolHSveJW9CqfmtVfV7RJ2LezBGGsOeXRvlMglRSL7Mbks97YS7mh1iFuw3lHZaQ+20r34
nmB9BO3wGjVxs69HUH6yG9tWesj13FpUaja+FiEoBt800YOKxc6ouMd+TFM8YqzhdYhc6wRS4kcu
ejnhjsc4nt7kXFuleONE5UWeiJmLcZmC8CDnUjOynipHWcu5oiydqx9AGhBXgTavgN3/Q06NZpi8
atyNgjialnGyzZ3MfJHr8gm/u5qIqPzZzmCuSLO7q7DDz8Ho7PzVH6Ydro/OBbVA8Qq88ItaeM2j
nHPxcwBHMiZHOcmfeQY+uY73clZxMOUz2VFvZbfoiRPk46iuzVgj71+6hxxs86n8ZzNNq14dtKMc
xnQDmJANjO+2LAaZtgfhsOqCSG9Wcg28AdYAOJy3qc7z9taVJ8p5eXbcAZT3QzNbEJHx9qU9qHu2
A8SceGRT0mOlxtHo8BtSSKavWt/w+KjE4IDZC3WncpEbUUmtzgQXB30+3Zt5DNSTHuNvQIXfThM9
OSnHk4n4Nzpwr94MMxZGcjDXULEv7ouIn0cPTd2JDY3yZ19S3UbKl0rdQUtWxWinR9mEAYXh/a32
UbZu18K+EvNZlV+jyRE8jl9r5KGixNnR4R+7cKbxnDgwrPQIqmZlxs1bVPF0h+0fEI+hW+vVdcbX
/SJ7ZgcuzOinZ3YvvGoUxySoQDXUlQCgkiCHzWSIO5b5FFbJtJ6iLFjFOB3GS7Y6+croi2KdmHzn
lplDpj1QyZvd+lrtnUMBecxM3XyS13FLHuC5cZnF9Yo4aqF4+pSc8yPkEIKrGQJ/+6ccuo3PKcyS
0GyW8peQY71bIOvtg+4BpGOx1jzY7aZ4i0pwmDsHM2pR0zegVdTNuRaNHFdAUISaapzkUrMaBmvB
v9Rt7L5MnvVrrRzP3Kk6ajrf+66Mpq/wzxaKVqjvI1iz7dh57TpG2yfHA9+e3916breWWnVrz6yi
BRuV8GhWMTYfVWVuuqzvr5OTDdcQ61a3NZ/kCDsUHcZRBcl89vx0GedgfBXXanZK4GBwRBHfReP9
/zZLQRDiowivH3lymCV/ACILV3Y3JW/dWO3GPNOfjC5NEBZCzuUl7VnLIvc1/CYHG1zSnuveIfnC
CflIuKKw24Ocs9nvnz2onXIuIFx70nUIvgCQ9KvbW2/BXP/U/aJ/iavAfi7tdaOA3VpyuVfF85WT
KebstHGWbgLtXi7tXWPeACtpuFkwm82+d/x1HX1q5HXihP3qECEdxhbmbIg3o0q8LZW58YyXsgHb
iF6gtsSC2nF4UApelrzIrx/FejkJncx6xoDp83rit1iwiEnfmDEBmcyzk4UULaU+PD93dPd2ieFK
OZTmlYeUeQVXADJq8opdW4fWNccj8jyVEfxmJuWyED+vVRMQjr+fZQ3PeE2qT/IcvTS6DQxcC7uR
v08atfrq+np8kuf4SuHuXfGDTbHi0w+W3SCOj0kdvdp2r51rq25WKmjEN3Apf3q1Mf8RQpxSDGiw
uNY8aa4+f7SgxKhWMSg+4jGzrmprPiSFT2BN4SWooELyKXJwfBoc13rzy2wb5D34hzF7bkRTBwOa
E4UKmbxIs2fPZSOBtRQ+ZfTkCqdqnIXnme1OnoVnaXysJ++7YzpWwWULXpmTqqNSCxsQ1MDlQk8g
+ffuqO8ypz9TEQETsJZt5HvBSVM/5IrbENLL5FH2K7JMVMapB00MyXF75uUkj6txJbjV58JoeAVJ
k+pjbox6VanatG8aw/8y1C9uppeYV6v+duhbPAGjpCIGmSKKSeaGW6iiLiuvLK+FaEy/VRfhHJbg
vekamkbAl9egzg2uCPGKq08QluoOgHZyTq4qAT0gzKhO1tAbGCfSWLnVLwcLT1A51miJcQYmYZyd
0HnixUXf34cqozMfI+1Jb9gXYFnN6SWl4vzBQ83PEiQ1P2c7sY6yUVyPUJc8LPqKQ0ybpxWAUOxZ
fi1qxu6v5eR7LXagf3fDoNuNZGZ3ph//4L7xB3heMp7jPB81HwPVRin6ZwS/Dul81f+W285G0w3l
T6v3gIKq1ffJtgWKPLOepzDxHmbFsY+x0Wj7CJ6SKKsOnkAu7GMroE7LwtOscT7CNMM9JLbGjSa6
Csk7KEnWF9fwnV3ca8FDkZBkh7KXL9LZN7ZWqoBvC/JXJIbWRR/z+GUmuyqHmySMD0qYY20jVgUG
gO+sz8z/epJRJvnSwt4QouQH8efwux1a+kq4XPHXMAXnIA8WdMp33is/TJWqmt60rGtV+Uc5XGvo
EsA8Nw8YH1fveWJjFjUONgnmMXojE3M7e9R1wohO1l1SN9uPJGM+CMVA8KBOaJ2WU/AB9/jiD9Tk
KdxGz4TxK5A6jEO7wTUDHzXilkH4UeGgGlvle5hrNhuNOV6FBZ65UI+0B+otj6pPAKXnjfHUazpg
epHdrgdCQFNvxCcqZ5MXHi8Hmeauo7Bfz25rbWRyHH3bciDL89ZS9X6YSgx45TID9Q+6tzo/m5A8
niCVv8vLVoWAZeoBpUzip3TYl/jVR5PCo3LsNn6QmfV+9j/IbA/EPpuGO+osLJlJsc+lEq0sqgN2
zfTd6tUY40Bjeo4xpNuW5CbBxOtuuM3RPB1nizxC0mG3o7ahiayh7dvHtkfCMMbDgeCqpvHNk2NF
dGoD4bRAzzJ7TGLLMtkp9qQc6rKAozVk3ktUTcrZ8tKj7CWGOb8I5omYcvuhOxRF1oqwBWoiJHrH
oiZPH3XoF31IwXy7ivA9c70fZW8pP31I5SQrIjiwbHTcoZ5+wBnBCigaLDxI7UgUGFWU5o49YN6x
fp6VcQKlBTdSdnuUyRdPDVeTprWEtw2qNXMEC+Apff/x/zg7ryVJYW1NPxEReHOb3mdl+eoboi3e
Cv/050PZu6unZ8/ExNwQaEmQFpDW+k2pu91TALSKG/ljNPQ0+qxaJQYiB7JPCcsBv90KkiadoUgY
kWg/Em9MTgmUgg2vS1ErMZpl2bG+mKrMvJatqt1BYPpQ/crVMUM/gKIaJmHdSoLDtG7Y5Cz637Ra
lDtkkMG8DYb9URekXIX4ylU8oHsJnZxb6y8sNEd4MRjhoOVQGythjNyBE4Q7tcE5yA30DQCZcpeB
7BajjSPavPm3/6+hn8cbTdv9Pl4G5eH37rohX1Dl+s1tyRsNCBd/dVRgIY5azMIEboW2BEDt8Bp5
SvhVD3J9UXWm94x4ucnCM1GvpMe1rQdjFgW2WhyVWIQLQ7XTQ51Z/g3JqW4beiEz5qHxbzLWt2hQ
8l82Nl2ukhhOO/6HKfo7eTlV2xbI8/tYY3eAwtJDDYXhKc+MbcgNgtUqUo3JZINE5r5nr9uBJBEo
hvbk64i2nscSGIMX9itrpACZg/14bABJ7NRQL3bgbpTHsOcaKpk3veBR6XLViIzaml+/TeWAHZdt
JWdrbiqegkVDEb0g+QPEtHMeZbjJB8yvygxJW+YKbzzjfUD5RreTvfgU/IKW611kpwzJZlP0RxPG
/8sw9NPO6xN3bfat9kFG7Nx2vvWk51pwxgrtORlcB5eXLp5BDry4rsWbthi8tT43wdghG+/nCWRU
mhATlIPiUwlH4Cp6MaIyuGgheX3F+siL8E21RutZiFzfgBUr1oIv4NnAShHBmDpcdkKxnvGirS9m
Gb+kvfCQd+2HjVIbp9Zy2iccB7qnHIEaAL7YL44z6hM1qWA/pWoCeoBeOQ7392XNBPAmWz1Ssis7
A3LpVt4NkDDmA3ljI1bc88lGMXzX2orlRZ59wbg9XDO3Z3qju+qlLS19KUeUqMopRfy9IWu1FC71
ePzQtJNTO5h8e8g2idZZIMZ5wbHy5Ncif3diLQQtlrQHy/Cz9950lz2PoZfWsbtLXyIvixNAPmt+
+mtmovrWqMd6EQbkRxD9wsBZA+JSdOE6rfibRzo0N8dERjcG2Yl/Go8Zrn/rGb+mYIHtV3kz0zDe
ZYainL1e+71R0+rRQpNj/xlvQF6m5tBgZIzbj8F/7EOZimsLxvmXnyWYAajp9xzFbhbzgJ1gXSab
rmWdqA5qf7QxvEZ2OrMfm1LHgRThlm9OqW9iPCZ/GYF/GMnGfBF6US/VMfBOlhXjOZ3ULQY2ff0a
GXl8QJpnRI2XJo4h9hbMClW6ualjybMOM9/agE+rXyncFitHc9wdhnn1q62TMLLNiuTO3MtkCN5y
wy+hkJxAUVdD/6xMbvJM5SzbXIj+GZjO+DwaxYx44wUMPd/5ZWFf22H4CqCr/eW7e1NtxE+Kwdli
SLTyxYZOsxajmZ8zjeS+FWb5diTPS84fFv0YWsXXxK13cPSaX1ll7XsSLV/iMED0FkfBW6JHkLoV
TFxw9BjPppoUCHy0+osxl2pdyKo/7XbJ/K/5xS3gR2Yn6ivmOQ5gArzU4EDZ+xTy7XZAueHB8kAA
67GzsQTfIzD+7qDkz4BGtWhfOUgBo1YjyGmNDvK8sZnUR7mRXZ9NG+uCteqiW/bXMXkKq0KrPGXH
46O41PMG1eN0haF0t0JzsriQXwLCJrs14SZ/9USs6ZixM0b2wmp58VhJNMO+cHkW3zdWETA76ptN
1eMwKGP4rAHMyIX+gWCWv29lE9sRFxVCAKvzsao1zTrSfkfxBZseKuJ1sZC7Y6DNu1MutoXfXe49
VedHx67zq3Ajd/8aH7pXvM/tm2eKTUR25G1SjfxMTRFI2dyMmkDsDIObg+Z3wZva6saKpMm0k708
qavFVLQ9kuX0UlRHuUtRnyzEep/mUw6NprzKU0bt1CxkU56yp/q1ks2A6c39lLKJOsTWMhED5xpU
D6IhW4XvDGWATMXC409M7mGZMh2svh6ye48M/jPmv8WYsOyE15yp8JiICbw0eCM+DEbnPrSB4z64
cLlSu8Cv5U/cHAZ9kaVgJuQI1rcY986oxIZMLBWq/xyq13w1uj07xc5DhoNpUJTl/pxs+7B1z/W8
h3Hx7z0ZY6n0u/efcf+tF1CCez9fkQZnHzXXJNGdQzPAIESJCIas65kmrn3zrmlOzDrk7n2AHEsx
T1+Ebifuh8pYLY+Xu38dRLkE6WfNwoUgdDKIAkq9izqAullaBw9TFgRwNjSmlTUwnSr3KD7+6RgT
J7hAn1/KYZ9xL0FjlvsFcHtS1e5CdjemfgZV3B8/xymxHh1ENL4PluXgiOypG0eow0FPvOHQWWaO
VNrcntx0PERq4Zvrz34T36CM9TVDZfA+/t7WzUAHFwgIFNWnRaxeczefvgYFQu5qmjeHMIr6J11r
3mXcr0vcR8YBp7MwZ5qX4pBwy4SmPOQuCmr82ZtVLWyFaUdoiB2lRxW1ugHR2QkXoiMoy/toeQiT
S++alM+yQe2Po3pL2WAKh/rmfE65MVKwxUB4uauoob/oXDEnT2eW7KIXOabYKKJwZeXKoesTqKnB
+OIbWXMrVb26pWXyapbl+I5mAuqEG8xm1Zfmpfad7kVaIDUvGIF3L9Id6fe+bSA8mQXTFZq2OxuB
6pvewMUi6BCKArL0szZa56TjBPoc1SA0Q5XVUxT7wzNT3WDXMgNfyV5FFOlZTN432ZlWhsYU6Qgu
IW2X0VRvNCO4GmMHotGsvLPcZC1FbvyAxmbbKR5WCrL92S/3nKrdqWaqHzDZUdttg/n7qszJrnpx
2R2tjlzFwveV9ijbzhyUe//E3FSHSk9mkomYgYSIboL3cY3o1HROcEWh/ffGcpALHuKp2vzTAWEA
navKVRefHeT3gmtm5vGZ/8vyn7g8px8WTyNaHXvZGmy9p6pGInnmBkmOz6T1xd4yC7ha/6H9yLjF
Ig0q2ieRiDF7g3GfofueC3vo83QyJs/5Z6wM/XN2PQyOml3h/zdMiQKbGbEOy293XpLFJUyEdqRM
h6nGvnOTeZe23MtRSl0YaXTSw5K7j+MbFyS8zIupTwEaQuNK65TyYo8+QsRalGurWIlzQPdzr8n8
oe+8hZj4o4BV5tPVY/Q26vyNcrPL1rKZ+zjNIt5S7cENx2+GFv/UZ2iT7EysR64S54Ux/gMFxodK
U6I3sIzewe6QM5SDAgxJuF1VOugGzs9lnS7BQ4qjHIzl27mmHH1zbZt6Gv8JGRaZVSNLa0f3N6Wb
rOWUL3foQ5l/VImdPEhIA3MUcSMCgyd9+EQ6gEH/J1JoH3HSJQ+AhcUdL/F/Ps/9dYT1/nmOHmcD
H7ryoc1HMAUkmsNjrfqjvQRADzRs3sBsbFb5lHKfyMsWuqLSxqcMwupJ7jUyOE02i3O9CVm5zYNk
fyT05vf4+yh5QIJ1xxKpM6C5/5xEdt8Pip0wObUHjDHdY+K1Ytu13jMJXgU33cGqz3I36vMAhhXB
kQuSmwakBtB+TgfGDqIj/4PIJxsS+xgekB1ZFPll8H40rh+v5jRiuZBFR1mJ/O9FSdkFIKA6ypGK
EW6avs4PpjcgkAJBtdJnNGnN+vwuw3Zv/+kWaq/0lz/NIUKneiG12TT0j8QqTYZlX1nJcdDiJth+
Krk1xnh/AYz1vP7yp3k/AwpGA3I5WQ+pc+pv2odtWcZNbmpbb8+xGQK3D7l7daFQ9pGDcWmXt8Yt
F6l5S6oAxojiq8vPmMc9eCUSh8LrfCrZUTg1vr06FcbPmKra7x4m2kd5JhnnvroS4MehEXGkoRXx
g+LU99eTodo1c8qz7aM8JnYg3HaNvo9YY0HeL4eT0XC/6nyvY4aKp1KOYAfmcnofs1Vri2LXPGD0
g5VSxsMhmA8s5SC56wcUHrXYFevPiVg9z+I+m/8PE7b/+xCRiGYBoKvdDB0Lnwl8Q9AG9dUHzoza
8Lyx+4dgtIZDy2Me8/A5hpfcKxlYcy9bTlLX19zQqqvjVT8GHCf2nyE5YtQNTI9R9N2NFlLESVcq
Z1RWo4UfduNbOkGnHFq/eRz6zF6npeKfvabTdqaGsbOOgPNJuFOwNYqmflBMq1/FWZS9TFPFormz
3Ne0Hbqj0mK0s6BA4gLTZIPFcXYqq6OWR94JC0I6kQr+3SlH6PoYnzBWW6gsjNXUih+KubAYR7Fz
ce1uLVtyo3AXOKRG86MbgyReOk3Ub0uvEjAWfHsl7NQ8iACyeRCFytYcJ/e5U2oWrbl+bCwwhZS0
H7zo4lhWgvwjm2S2vGuQ7s1cp7nK1j0eeAfWgsqJAsQ0c+3EF9+OrIMcoaZpenMRX15QurZ2phOo
wRKCBpAEUYfbz7OrGUKgfU7h/DNWiFRZTwYe8vI08oRt1Y5byup8ovlNWfNmyJNmX4ZhgVvS/BY8
1WBuYGvPppjGYGmjTHEOm277+Z5b28jxZ73Iw++fYv50/TAiIJMBmp/fthyODvv9032G/nzCz3eA
SzQlkTiwd/eXzFluAFRh+vD5mrHjoMCTU4H7fNUOq8E1VLjfn1CesI7wk5ef8P5tRaGL1O/86e7n
1q2A+Q6f7vN9y08oEE77fJP9/Amz5v773b+WvoQEngy/P508WsV/TwlcUFHz9yiPLrL8S6zX1uHz
9A5lR7zolXgFDK96Anc0811VLFDt1n2kVPYkdMf7gHyDxh5+mIdc86u3QsM/ylawWtU9c+1NWAk0
mF9zY7Kecp2MXDj53GWihKpnauonRTO+yk65qQBjGJY33sfXHaT5hgToRtZD+zhsT26Z/Pgc72nk
D3nmM+F01VVrKMz1qlmmPcMvVMSu9hgGhf6IhtbJHRrMu+fWWDn9IYz5amWnHGb7SNYz2w7RwWSI
34TIUbhIHs/nkBu9KYd11jnlXzE/ERsPV5vr/VXGWJDz9/WFfBl5VGNGuILYZXaQzUEbBQbd/b0l
jxoa5Iwqu0KO9M/7DfUe9IHmPshQjODDDjGJYvn5ftEM/1WoqTjKEWkT41Kli/s7lSG03cmDDklI
tY8PJGPGRxJ07f0rAexfblWMyuLB+DJ4Z8PP84tQNAisYxBd5Z6VZlCn+rrcyaZjpSi5VzoIhMhs
4tU/o71EHfY1bMfPE8gRcsMr+Pn4+xU+w3aC2Zn35xU+O/D9+f0qBSQU9OOZD6kdGskqtpJAmUlt
M+nY6JZiQKkPkj3TecSsMQ0/UnV2KbfX1cXzsEoY1LC5GaALVtRz7GclxPapM/Lh3RI9nnCDMX6L
i+Zcu53/y5uo1eQhZlpKR1WZqVmwSF0d+JQafnewsmucQHnHCdxFIazNX3R4PVineeYN6hJLU8NQ
L7xdbWuHnXN0lM7de7lb7weFf65RONKGhZmX5n/n4hpPQLXKdiHkVmPK3xhdtpc9g+HNjKOcWvJC
77LxdI86hrcYeBCsQVTk/AQNv3K+jERDvl/R0k2rMT1ZVvlcrNZueSLMxwr9oW0kyn1UaxE5Uy+4
qh54EPDFCgKUHY7netacJ2Grj7EqXmTcDRJjFU+4VnNr1eBUGrjyOsoHeFZt4+m+TSGZw4f+XOgt
oru9Ge65NLS1DLNCPPZ4MT3HN2sK3dm7OW0Qf/XgWW6YJpKEpOKbHvvBTI9ClA0c5XkXM1F/61qY
imlBQX4xXEVuV66nMc9ePJvyWTtgjuA6dvpSKtgq2AX4DtnsWihXcaH+kq1JaVwU0r2zPBLNF+sR
lfQl2sg8i+eNi5NW4DTPstEn5Rbl9uYmj83i6cUMIvUiW3wSlIj9MD7JoWkPCLAlVb8nfaA8Z6w/
91wKpbowSxGRq2djDFq0VDHjWk8R7uEyNmXwuVC4FgCFLdJ+MhgP+n+654F2O5UHH1fvv+KlNSca
OjXhRjq9JritAKuu0rdOGXXk/3nyy6ZRkvM0YjM4BIC03pgDvKpWFT9AV59eW2slB2m5l16NsuN/
zBlcPYbPZGvMBOZDUteinK/4oATm3lHj5tg7k3uWvRP1b3BIwcsIuupmGc2lbtLszdTc6Dg1UU06
noOKbio2NhiLjTzIKlUFlG/E4gGHlSPq/f4mmBmTchNLXx4vwocnnS17ZNAAS0h2FCmYKajrp5i0
1pi0+q1NjBq15ShZF3zDG9nZj65/pc54b8lQ3fbBMk9HLqH5cI+S9lFrLCpeQ0kBEiHUF6UNcACe
z0Qi2NvHkAtAMP/SLPENZQdgP9FMEzed8iExK2tr+9PMmRuQPVR4ZGPPLJ4a3fQWSHuXX4UDfUqb
y+hai1kU0KXvtl+ViyQr1JcytCm1mLpOItv0dj0KUXtPmWY8SRmt0ZItXkTK0ow/Zf+d/NrqfqYq
T/Zl35lfExOmgg0x/KltyHo1aZSdDbWgcpcMwS5SHf8aOkaxcrUke4ts5UfmONbPdLjdz4Pp1U3B
auWjtfoG8FWn3DxUH1b+NOHSNKQvE7ZWzxF+EM+dwAkqcfJHGYqFOS1gbYCsnjurNqs2Ben0tezl
3picOrMHIjr3lugpPzfHz3NRj5uzWklzkv2Ol+Ey7vAnUz5yr+2exy5bVQg4v7WWqwG/iIyFbGLp
6WzssK2Q7m7EGysxrJySAfrEPNjI/A2Fj+5J87P6EWrVPTzYWXjMixkdPY9KC6456CPDdlRb69gr
TbowLaXHvhHfO1WE/dK0p+EsY3IDFGE4p/Nmiht7haUTQ+YjeqR7R7Cr9Mi2riLR+tktY7IXOTjQ
U7l9VEUaL9t+8i/CDpxzUzi4mBqT+5UU3CEY/Om1nDBwKHxRbeFkRu+BOeEtkbpfFQjNq1yfzFPU
afFDTvkGWq/ufM3j8U3DfCKgsrEI/bwH19hHD58bp/HPgonOETJj5eLj6iX7SbHDhRySRs7vwUGE
6rKp5mc85HFst0nVLSqrEVz/ss3qYlNlfD2RlY8PAkGzw9QD5ZHsgG5Mv9cTykqSOdDQAtITouYE
qwCTw++q3UYXyQ6Y+5p55P/HcfIspjXsXa2OruoEVUARFOJ9K/EeQ6v3Hl0BfMS1bzIyqiR9kMlp
VrJPxmy32QxeM11lK7WSZCd6lMtCTODype2LB2R6h3M8n6zwdXcz4SIV6Zb9GOKxgoRmxsLEaOxH
vZjcW+oAc6FPRoRtKTjw5v4qLQSqjXESrw0IIGcNVLZb1/Eyxrv2VSvy33syBs2qfRqHcgmGIvri
9b8Mu6jfndLO9w4Et7UM+0F09JzWpNjL3QrrGKQMsj76Ek/qdyj73S1M2uIyGqOzkONFbiAVgU37
xTPU7Obr5k8Zt7zSZx5Q2cjWcJ15bnWSce6tDdqZWbuPrSx4j02K8/PbUXoFc0Uk2Layybuz/ry7
vneHdTG/CxRmjlXr/H53HVOpZa/7G4GUSlz1xc/KwYZVaYv3KS6slZ0M6tlvvOpY4T206fsoeZk6
IArkaYqfsMGXSTOY19bQs1VrGj5Sl7iRy73PTdYq49bukpNnt/5fnXKsqZqvgemGL11nHrXU1t/9
Ab/VME/Cc6W10ONVv1jrme+8DXp69SNX+xEbxSOouOzNCPhYfV0ox9iY+jPqFDBHzVB8gJXfB8y9
f2h++QVrLvNFrZV845Yk342oUS99MEWzaKb/JVGCtRyKHBKOTl4pngvY35vObIODCpX9inrUsNS1
kYt4NDvEx0cfVNtkOnsj9nYsMJLlLBb0NuV1s+inMf1ildG3MhP+NzIJlwKBjp+VPq1VbvvhwuvO
iJ4U8aK1kb+BMbKA+rExi6z+6YXqA2Zq7Teji35OXWjtFNvrNyrOI08+4L2ifEIuonjq6ooF6Ohr
GxnrJrO+Qhzb5UVf3EcgV8jqOTVJY+AwNxbRY5jH3rWMLFDM8x5MfLFq0yJaN9g+Z+sQhTF+Ae9Y
6xSlebyybrSq5PHe2/jwkmK3idaJg3gR5e6W8/znkHuMb/V+iDx/qBXaOh6iZoOTqrKIlVS5+m6v
H9MRoFwSFPXXLn4Ff+x8S+vWXyI2rp35weyzWUIpr+eOdvyewUP+Gtt9vA5q1gH2CESlVHvk1ZLY
+TaZJYyMNnwv+6TbRG6s7pXSwrEjDrGMmkcMnf1swMF8iXIz2KEP6gLes+uXNtOe5AAkiXBwjSsg
Z0LUW12JdL4C6kVAMYHXiXcHTPZOSTNMsDGCcdokfEXxX9+nptev3UG1vthju4qcfHzz68HcuTq+
ITJeq9+aIUo/Wuzcti3wo63mRfaXNMusL4ZLRmFIVWdbtX36MabfZF8Cx3nDstrYYdkyvWFavJJx
zWKhGotMJ+c1hK8klHfyJcjvOKtIibaGnSrL2gqxOmMtcZR75dz8jMkOM6z/tyG96ZnwKVpz9c+x
A0j7Azr2OFoi8Sc3dQxOuYpK469YnvXFlTcRb6kU4EX0Z3A6d+BP4KKzbf34J643UG7DoDn/E/eD
Ij+3IP67xB6XAtbysu/7t9wS9a2ayYkuGj7HPyFY7+KGOc09RJWtJokEK1ZhWRuao7YqcdS7BYVl
rBtzQPCk87xNaZjl2WOlt4MVOxzVht+Tsri/D2yvPOJe3e0EKp9ny0dRp0lKKhgKLn4JWsgPYSzQ
BPDr4CnTOhRiYyajsa5egAEU19o21I2tdf4izy2fhfX9u1DHHRoJrExtO7/KmNzzU886wAy6yJbh
xQFSRllYnQUFqSjt8+s9FtcZFoKZmq7CcVSfIIMHh2aqAbD65lix1guXAKD7m+y10qZaORH2oLJp
JG5/KsfiW1Fn6pOAfX9BbPGUYrL92uhxREXXSnayaZpav8jL2L/3Rj2e917iP1I9DZ4bvV3JUe7E
/KU2mcersBUBfqE1M1oTdcLej09hbTavkVkvk9FAjtkhUziZXbuWzbZJfsCNHx/crEtuOWtPq0kB
iXqmsS7tqkH3koMy3KoKKiY7tcDf1bEt8Vi7ZIHNNDq3s9pt0ljRuePhL/vkJuibet3qYb22bW1K
AUK3D6Zlq9sABMk+j/zsKjeaWSUrtbIxtDOK/B6LmimDrRSEuIBiAi/HyZjcg8FZ79SWAudnzFdC
f4Xai7YAeVhO6y4dqI3MGjyZ12aHGFLTNqX9wHHI2XVtyw3Ke/F0w/8VpQceGO7PuPJ/6e2gvma1
MgFLEuG1KYS7QxE+QmvRNi+9Bn+3NMrqVYvLiPpG1f0Ey2sZhvfLqOPn+DmvVZMn1GjfN03moFDX
ZbcqKbA0/V/j3dz5T4zchgUzaZFa4a/KCoR+8cAzQ8lQp7UJsOBcTIYGNjL+icD5iKrLOB7l3ufG
sbRsqyUtLGrs3bx5EzIPgfU478ZG/dzpVIg/jd5kXFfg6cvYffCfcbL3c/BQa9U6VU1/p8BG22K2
OoI2sqM3XVMUtANVax+LIHoLk+xrZHviyoM7ejPnKngqXgPfGUgNZ0/ykKkS+oGSYb+Ug1JWsCC/
YHuQheWZMvLYmHqYRdbgGC92bGqrDEv1a6rp6U5Tqwz8gmGfqjhNN2E9aI8OJLFlD53ko5+cR5Ls
M5Cf6RdFq4UPkz3ymYaEplFjdS2aR1PwBMkqTT1paNUeclcJdlOlTtcyzMfViJHpa9+zSi7fuedk
J9MqKQHEol+Q4FKTFfDW9BTMNCmvhQq5kG25AZIXg3BoJzwak//0yHPI4XLM/RjZ1hUUW/vuYxRm
dgtn6Wtt6IvTkFdXGYrnEAgE6xz3zVaG5KY39fZKrmAhj/mMyz19VsG+xxhxH/rn/EiDbe8nVDPy
dFkirm6YFyc5Xp0iZeNbkwCIZXhbi8TWcari6tAUvUcKvg3PrjCMDfi25AFdfHfFwmV8KkaroWBs
VPMzt8ScyQhWbgvvzExM7YhiCyIG2awWotVNspFBrNbd6r7rBig0+2TTxqM66kDQNNbTRdCKp65P
QYKbPsnqTM22atsjjDiU5n7M6mqfz5nJGEXGzeTV6UOpyFS2HjybapEtbVVU7/gIh+iEklrsECaF
zZkzVR63/ryIWgAsXHd9hdSYXzhbxx0X1gz46ColOrAAx+9tbjph6y/gSyinOM261z/DWgd0oTvA
mClC4/cwX9g+pmUM8zibjMuz2fMwcC1/D2MWYoMTmNJT0jT1VkldivvJqD9Ftl3fQu7gdhNa1dLX
IQV0KBIcai/Vnxw713dFYMHknwe7mNs85VB75qFmmRVLDazbTg7V1CY9tApwbdk0nQbDS6/Sd71D
SQjZIPUpC1HWtDwreS0DVj3tpNvvTcxkmJ9f+5pMSEmEjfZDyTvmXClC2+QqFi5prngR1FuWGZiu
gqdZiySrbooizKVooZrXcYdGU5uROqQI8BUS+bkIW/IWsbsL6sL9RX3uxR/i6qPMrHLpKJX5aICS
2zToqJ7tODH27ZgZOywYuos8I1I/OaJcPqrZ3RB+rQtmpzy75tzx/YxVBnpnPqPZeeVynEUKTWBR
e7nG+W+roH9iVMSqQ5iR2p6sXQhJMS7MIcdhZ8zWGfpDqHQrRpndoqYsXqq2eil6Q7+Mfpe/8C4L
wI0WGZm5c1IKpO5coz7IXqcVMfqdVreTvVQ9KtSdfBt/To4lDWttBLnuQbQXMDQV+Hcj/XAj9WTN
riu2w/Ik8L333LRnudGovXixAJjZaT7L8wZCWFJ1C2E4zc9p4wdK+bNO0wGACJJYatl/QO3wTr5S
/940rRjXaZEai386/mnatWC1BTlSxqeoQDvEw0Iwm0zvFDakoRFfZ9EaW6zwq2j4wYwMQeah/4Xy
4SuG4uG7l6ETDK+ov8bpYO0EvBy4Lm55zSgIr5DZtre2OXpLHm987fOmhWBwtDUXCbnBwF5cBgtc
UTGWHhMq05bP82uKFpEZYIkshP/sB/18oegNxow0s86r13VrYXkxD8YlwN5OhoncxtwMWw8dZ8yQ
76dySq+9hEr7Ig+dWBU/Ini0dOahdtP2S6Y+0SZlPQEvMpiSVZmy8CwMZTDe2ozbj1ixbhjCBZDk
AeeHCNEBa1UmY/9TLbWnnCrjV7+zxUJ3bO8VB7Nxiedu9qS2arRGeProZQ46geGIZms8FfsBJA7K
J5pSLJu6OzDVcMGz06s5ZrpVLDddFYmfP2XzZqSyQKXhJiOqH5w8Z9qrdJ3D0PbOulZYE77d0KdV
289WQIR6dSX765GMcNGhVyxa/xyTl19W5uAu8lB9ThzYVzaSDNuR8tPG9vN6KZWFpHBQPBNgm6Kc
reOBtaqTwF8l1V8dk4/nJvpVtlRS6CCvn/FUFQ8amsOHusjrVZA71sfYFT+czMpupSeUC/LQFL2t
nusIn4c5G3mjmiy+ZWH7w+I7++Dh0uJ9CSwgNtpoiWLzA27z/aWAxLSOXBcksedgman1Yl8H0K19
9CZH3IIwGFKnE1fLF23iBokPCI53TRdsbA+EJXpv0Q+PH8aoFW2XaLGyIwH4bawRNs9MBMgr9NB/
c1lQiMz10nkzR9PfYnWSb+2qbG+hXZ5Tf9SxITNY+tfZd7VB2YWkc/jgxNWtV8J4PwyRfUTEG0XI
eWOl16D8WlRhEyyCHr5oEXW/en2jGup2iCrvPSz8ft0Yan10WUBcA97iMm6ZZBkoOGxw3Tav9dQG
y55cJGyhKkYp2guTRdMmDrRP9Wpo7fRVmy1WEU9BU9QpS/5R46ZQ3bcQrd1vrhuhrNJDOOOBEm/t
GmUUX7X6N88GrlWbYfc9sMZtHVQU7lrjuctND5aecgvsfNeYiC2MDqIjY6IvmwaT6T4L3W2CJvmx
GMSws13l4E9FvtZG7ziloluoJD1IxLTDposMe1P47Xvo5A0O7260EPkYfUOX6cG1KudnycWDlDMe
sMigbzylaQ5Ivx48+M0XBsxm5jAULvkILj0BBjIEYXyTGwTKtKOSoEo/hxJFQVYsc601tR3t3Duj
dlb78n1wy4fKzsnGF/Uz9PH0irCz+lIo2isqhc5Fj0txHq36oY+B8pRZHB8j72estvlJRXTCi4dx
HzioqwDvL8yTcvFbmIqhnX30oDK2YNORZpqbymhf58zWo613/aW1G4jrCqA2U4mjVa224VH32rPW
tC6a9TPicAYmhh57TBF+JGUIRmpEvkDG5QYyFnh6OUS2vVB8YdKfrzp/fBlwU7pWafzSaIW4kGjl
Spp6Kny96F5VN48XkCyybR11P1wqITdsgo3zMDhQG80wWjLbKE7s3WQnovH9DV8E4MpT8o20PiN6
zRr3XpSUi3s70p1hMQo9BVSXd+tycKvXyojbNTaY5VY2bcPm8eNp6MsGE/w3rxyXfQMNlCybkR/v
uw6r1qNvwvRbzqCKYxKYj5SClWXYY7sYeodcjA/VGFtXNwPV2jdr0zN+sK6rFmrcfOtNq3uY/oe1
81pum1m69hWhCjmcMkeRSpbtE5TtbSPnjKv/HwxlQa/K3qG+3wdTMz09A5oiCUz36rXqhLRTBs1n
GXwZS76HoaQuhyasfnX6Y2dbsPxEvnMqSDMtYKFqV31E8UwTIkUeSI27QxqPgBNf52sCk+c1nXqk
oa+JGhcUcWISk21GoVTX8VsphrKqJ3eSUn6PQPVkKJ09lZHccg+CFkoMrcAbz4NNsIz73BOYz+4h
abIlZRDmU57JySIAJkDivH+vJjdOwzjSuOv65rc/ickJDzHhcHvYawNXf9Oss2DKHoL4V+Hm9qEv
4H60G/RtqLpJdoFOhRX1mVQml3CTceQeNlquFZfRLi2KLeWGGI53deoi22U8qh9Tm7ycz9d/xz2E
5FwGlQKEh+MFUuZs7QaB/NCMkYXKUCc/5fF9WfIAOsn13rdtGO5aHUX40HPqyxBMyRcnLr+obnqW
C77pUdyjtg6ciSiXtjQtLblqjaHvGneUd2ClUTLP1HitGFaxV0x2A9w93TK6gsw0z6UUJK9VuTR/
2nnyqAzIBFWZLCNbI607I8x/ccq78/kt/OK1vMLOjzIomoJmVw71nc1XaRupdrftDXu4ypbtreCA
Vl9kEpSqmYS/UvNMJgvoOF/mq9nX1hfLh+e0aJXqgQRTsyniOgPrUoKNJozFM1d1zSq9WaaVFX0v
sn7pZ2X8U/ZLRBDSIH42gQZuWqhPjuOowdJigOX1nU4hpz+c1Vq3n2zHUfjJ3hDlKr4FvkF5py0X
B1fvLPCE3U/Fi/ihtC2g+EZlAoRvwiNUxOGayM1wlzhmvmgN43uo5N4TpYjDToE4dQvpqfPMGR2q
yNT7AY0FAMI0GR6GRO8o+ynlTZm2zQu8qAfhEZj1SNUa8Tm1q7Jt01c72fLiPZwQ5l4h/3DibxmR
+qvNC9QTziqAyH/d9ATdBzUYTilh30UfOO6ToeuEg8r+MGFPOg2G4KIHLdjX8TkAqEdFTVmvSwOZ
ao/3cmWi+Lnn5iJ9asLRX9itTfp7mq0aG8UZQ3+S5YmL1M14KKq5kZZAKjS97fZNQ/R6tJX0ixNb
PzuQptfCCfVrpvn/Qqw9pQDaWeTgqJfU8cGw4MjmHhGpYdu3UfrgqVPkOmuqHybkWUnQKD855fws
5MB6LqB+WitK9MUeynxF3tO5JlMDZhkmVXJHO9eUVAl+j0pZjSWYJd8tnatwdBwTaH5IEnu25VJv
Ev3lh2XaRbjFxJWu9m3v22axibhOc+nbjmCz5PlrO8vTs+RVCBCMMcRPrRafQF18tQBMngPNWGd+
9QgFdbBUR/U0Vs5RT4jjWo6tnHNE3Zfj4Csro677nRNX6h4dkuGST02wSwdCLqAMgl3uOcFKNxv1
xRzg0y/7/hfFcKPfcWKH1uq5JN6+qGonW3cQJPFzGXvjgQzC0tclA6GoXNvJAyC2uDAVYjWetXMj
KV3ykef7qsSffUeFBsZGBEaT8+E0Uqy6TDTS0aGp9avOiIjQy4NFSV3TtIuobh4hC0p2wjY3VIX9
dqlstVt3VqcteBo566QKXuyqIwxj6cGniY1y1SaGdo0c39n4FGe7ibElIzWeKDBKd56B4k2nFjD+
BPW5K7XkEUYFnqtR2QN7pfd7YVMSoC+wywIHlewrRwHrp6IShhonOTL7wdN4SkZt4pssScPB17Px
AB6bd8clgxFQ1H9qwB7xIBh9lirSDh1FuOsWAuZdUvT2vYygqWypLYcelOapeyVWGnDG8YNmGXtJ
cAIznO6DkYCFDcxjVVijutJ8x4XcpXvwiIY7hkkKfwwl81yDUHSpV7uXMi+751l6qnZGNmI0eWry
QO8+mwgBIG7o85AX1+UzKl8E0SP9ic+PCUZnCcN7erWbSUm5ebYoRr4S+UxuTUFeelXAELYeJi8x
ERaVe1fnP8QAaVd5TcI0WllWOV5hmHIWmlL3ZFm08XqzyYa5VWNbB/+Ki5jgtKBfDCCSkyXvwmgp
Gwi411JTnnrHKk5NE7/2YqgWYOiGhhHSa0DKwufW5ZeIz1Ust5uYO+G5NNAzlmQj3yaK41JVScPH
wNk3tUX8Ph3PRmlyA0jC+7qQIr7+/CzyBGuhbQtDN8ImlJCUhnUvbLWdEWisoC0NbZVjUuWSpCOq
C+pvO8ppusqK4a6BDugqw2yw1Fzfu/d51VtCczHZwg7WfG+82oCJTnzpqk5ZwSuoc5t29aOTq8m2
DvUvrd9GZ7/9F0Hw8i5uhnzj2C5sMQEKRJUL6abowakMTY7ozk1t3fVFPxA6RX6kN2UToQkLvmop
/uLCivLVQN5iYehS/Ynfe2VZh673WNglSm1h6V5MmQ9FEEHaE0RHs0GNWG0Mbi3TUDQdpB5UQTpZ
ny3ElNoTt067ldTF6lWrHgJ9ImeSzRh5Ht7gG3eTTDhuT1UY6YuRohJOveoU6kPATRAsiabwFR4L
fLPZKJ6s3QicyrpBfrVX4ReaKJyEX4euFXzR5inK4BHIQy9eNZaiH+qAen0HMNeT4pvVA8fphdwn
2RPMj2tgktL99KDuNpXyosVOcSqTwL0NjTxJluHQhRsIXNBYSdteWiPXKm1jYLoPlZ79oHQCjFja
dQe+a8GiI1N1b2QReDknHreG4wK4KqVPPtpWD92QLPWmrJ68YSifssS+5pAJ3+WeVD45Wmcs22Fo
+IVlaNuKuyVFEa7c2r0zsrw7t/ng3qXIy8PPGb54SVjuA9nPKdzwohczIjZJHDLYidmIOmow8qTK
xKwrIVyVRtKjbOvyA/ePnTD3VpueYj8D2cRBE4Dk6EPeQAbT0Kp4RT2E+WzEEQTeKtzhVFSZz0lF
7Bugmbyyp6ExyMo2z7i9S5FlPCdUKQEJVeK1WKs6rbeF4btZ39Y2IIe522sw/OLME161yUbXgyeN
raK2DyBtp/5LDFVEKtcw88sb4Zx2YNJ1aEdvs7IXpYRu/Hx7W9v37grCH3krnDWKKValb7u32dis
mpVFmf1OOMtBB+ipndKw4rqjLy31uo624EZ3huW0l9YbrE0SjPnJjo4ZEbon1L5aRe6epkqap6Ts
P5Gfc84ZzAI7GB5g19f67tLU8Z6SdudoaRJsLMJWK9+Kkcqsm6nVuuhOB6ngyrkaQF2a6keyIwe7
Q19b+KdlEK84PwcItqNuYqUdj3gBeWI5jJGtI3eRKP2PNDfab3nuqwija8aFuvRwF8AbVZMOuzZG
9NzISIWZTqoeiKm3y9DpvZeS0PFGg+dgI2aVCtmPuoidg5jNdCB9VdZevcDWPjXfqiLxdqqfQVre
EbYLE7NcVVJRbkEuc9+yvXE4OMhUGOvQsH5346mrK0mhLt85vOvqiZJvoqnayzMeELf1Ppn89yha
HlYSNECfND5t926MENE0koxOv4Te8CBG4ZhmdwXoPDECY2WcNBR6FsFErz6WkDzZfQ/f+bQrAp3a
ZmLXWoWmpF0GV35tdGlvSZQczmYe+PND7AKmnJxme6zDuegPgbn8MJF5obwo3GTYzs7ChXgEZx0T
rvm3y7ktB0ajVJRnhAk21HcPX+zRdFdj7XSnQUnls6wS7mpUgIMhZ2R/gGwimHSERFNMskKiF2vG
xIOBMOxooSgkbMpbL86mJHOLPO2HCeEsZmHtRfRj2lksQ/PXg0cBIov1CIj6tmtFbBnYE0mpZgGS
eRUNY3rIquC1oTYwPRD5Tg+iN0/MfvPEB7//wmXeHrgZhPdi/3mdGM4+85X+C5cPW81r//oq/3q1
+RXMLh+2rzzp98v/65XmbWaXD9vMLv/b+/HXbf79lcQy8X4o7YC+ox88CNP8MubhXy/xV5d54sNb
/r9vNf83Pmz1p1f6weVPV/tg+//4Sv+61b9/pbbnlzwdahmivQOPdsH0NRTNvxm/m4oqn1UpOcLb
qtu40aPs/fi24N2yP15BGMVWt13+k/981flVyx0qNOt55v1O/2m//3R9DjMcvTs95Ol8vuJt14/v
w3vr//W6tyu+/5+Iq9fDeDWKrt3M/9v5VX2wzcOPL/SvS8TEu5c+byFm4ulP/sEmJv4L23/h8r9v
ZTsl1Lml9m2QjODYSO3EkAjY7Bi/NWImGobioGpXYRYW0avEgtnXdMvwKKZLEkh7J0aWTeu8h0xr
9KVXGdRW1YZ0nwUxBGp1/8QpGCLbaRTnVBK24FumebFmDHTzQPb9l5gXdheeqM1YwoglbKKpetgy
TB0QWA3Z/gm66AukHvGlsKV439kOgs8ddb62Gd0aGCrjc57CQDp5aVGEkpyYDSwJOJsnn242Ma1G
+s8WABWRswZqGbFV7vfUOeeqvL45urBKriojsOFJNqgvyUYkdjjZg8NETHXjR2i52vDdGNTPd8VF
J2hA3j6kumcaDoFVXAolLi6K0mhbTy+ArovVrVYNO7cA2fButdU7AJPT5gvkguwoFlZmjiyRUd/P
e4mt/U6rCGp6x9t+QVI0pzCNoeX9fUnhlvZdf1Z5sLi56SNHNEvdOXLZU8SMXpA3qdvfxOqhR6ZE
/Z1wfSNTfzUO3dbg73YElOud/GrSsncNFgmjWD5PF+BEHMnRD0nXgKqw84Ki0xSmj8za54Xl3waO
EjigYSZ7DhwXgiuCV7cVwjgvk6wxWpL0qNfv1tw8q6Fcd3GSHj8uHJXB3zehdP9hLzE0MvNMpNvY
K5WBVn2M0Nood95d0CTenegB9vLQbS29rQtklrw2s/OE8OucMTqPVJZOrvPK20Za+2DbUUzcNNAP
ohkJnR1QRtYPoodg2rBPpGQhJpM3NzF0dd1LKThhRUZxNGKz0qJ1ZOBlqI35EI81hXrXSpJyJ6wt
YnJrMLXaUkzcZid30etGmZC36p2E7+xBxsncSDmUHuA1Xn3n2UjxHxEZUgnY/mNSGzN9p6v2t9lu
gidU4dNKM7I8rrwVM/PFHDQMQdV1UJhMr/rtdd2GKaV6lBraa/EiDMtTeUfKBIYt2z2IxsgyFOtv
7WztIhNrRk0I0cLJNwHZgvD1gPLdGHfSuw30IidgEHexdNvwtujdhmUP16sEQ8NKhRn9qE9NGObN
UQxFb24+2KjTgzaWg9hynvifNpiX3a6h9s4mg9ou5eBT9qeEIyIKyGpy9WU/vYZGyukqRFBCTBBv
i9CgRqR2EqeEl9Y+UAqAOKUYgz19NVqG/4TQgrwRdtBjzmFeMfuWQthSbCPWzj4fhrnXU43h1PtR
jr5ITUomIzdgctPD6DEAoLa3LYIGMp+wl6LVdsKDAi6HM7fjX60Jxp5mVNflZlwCqbKg8J/gJO0E
J2kGQD35mJukHqeuMNbTjOjNPmJJ1W+sHvmm2VWY/zQMBERl3imWxzu3rYf70TGuep10TwUH7kOu
q+V6KOP0m6cbpJQAWBE6GyB5m1JQcuR+LgyAq1EB/VpY1+5Cqoe9ABsLFLJo6sp2l4bhJOvZJmDL
KVV16wT81lJM3ODJruOGW83mo/8O9OzVbbSHefH7zbGhirsKYMxF4Mo9OIXjHDi56ulCdEUDF7sB
hKBC0/5mLSnT7gvV2GizJ2SnLjKckw95I2Rip0Yst4s6AGBJWCA3qx7G0BRCdXn0amRzguquzOF9
Fj3R5ENCtW2qg+pwq9eJ6K0Xe4AcYHLWt8JZ1jTkoCMfTtTaqi59Gn8KXceCfDgGcirFqGG92UJS
WRcx4U+9v9mTPv0Uv+0RtU+ELfNT7eTRGe7/6NyU1qpyCH1C6vVqEpNj0Y3gSSol30NCe5JHe+gW
wqfqQFCT90QZPnUi6gOnvZK2roKt6MaN8dMO1Gz7ziYuFf7K4QU/ib5EyLTvtQSiO905JFPTmwqM
lPNY9NAJRpfErHYf7VLrHP5k6w3fPUiIPqHpPvncdhVWMRZrRNMOlJ4sxUxRDPKOrHJrmMpV1/38
U0282ZcBspuxrz8T9ajNJv/keamMgnoHrl/OPilIyF+MznwUK8Lcjs9lzkNjrhOtNRt+aHRKro9+
6rtH0Uu6/Ovg2eZGjLqhcI9eBSSZm/tvl/CtN9s6YKao4bioT0yz88RtsdhH7PjhcjXVOqu0TiZO
/H+sm51f1wYyKhRWsJH9INsWo+7dS3IJC33hxJ+J3n0xel35hbi2Y+ikfm0vfIytqP7itBEpnbD1
H/zQ5jfTCKWjWZvx8cM+DaRfR78r4bvhQ3xS5Mrad1JO/AnagUWNeM4pQF5iODewAm7aEOglWASz
fAkjyVnHsHUtLALlJEyTaA3vWHNqpoZk3ftmtgkXRVbWUWlL+9kuFsxD4SZsaa6ZuzFy0Gr7x5ZG
Pr6/wrxeC0lH1ElydQ2DQqgYcQcLVvKtGMZyntw5SXwHwDbKl02KmoXno7blazU8Xz0KXIoW9AtI
tToS5/9oMvR60Xs14PZeiKmwU+CxFt3cS1CBLQirvTO6RWautS4E5eZUzSZQImUqOfAfRdPoEEig
dX8vRl4BAc7s0U1uHR6BNf724KkJ/KOCvLdSpNWKtKN3LgVJUlHHPLa7Wb8WRqgz/fMgCJHiyUkY
/+4zr5l9qol2SUyEoebtZLB6MAjl2jNcIZGr5M9thRLd78HvmUIqpE1KdRTFMNPvnuZl6xAqh6X4
GZx/FbMBZlx/mphtt9/RaUIfXALp08+qaOat5ol52bzV7Jwh2ES8Nkn5Xa/HR2r9+4VNxv0wRujF
qInlkWulpCi23KZYVnCV+I360E+TEGPYy0YBmS18e8k0jkE16d1mWluQVgmOdqkGFzEb5PxF0gQa
czG0yMzf6V4/CQnJj+WwbqmPqUDSAVmY5M7tTFu5jenvU4QuTokFCxdnojxaiS7E4kO1sDOQnZSh
lpt6SPtqUWjyq+ttfl4qel0wcTAMnFXEkCg71Uw9ILxIyh5sqo3v3FpTngaSnkstsvQ9qCnlyS8t
G7Z7z0VxOocqTNa7pTllXw0kX/eGVvwoRtnmuDrZwDR6gMCacj9OeVjR6J6i74O6/iFGzZSzFb4B
pTt/9J32nJeLnthXyaRyD0tXfOyjrqB+necphffhopcAZoStVajWrB3X2Y5FJt3l1Omuh7pFba73
8mVfJcphFE1cAXDKJjnBhTC8m5rmM7g+Dl7SvvaEyztvLQo+p5lc7kDvlAdVhljyTW1QSA6KYRZk
R9Ii/lGYaqFKWCWkzkw5nSj4f+sTCufSpHJO6lWgx0gWvlvRK/nRMC3veNtAzMy7jCl016u3lzG0
FYny0YuXRpD/JJWaP5KBKh4lKf5Krr896dNIkY1+B2QSKavJIy/U4jELmhXU5+NV+CvFiBBxT4mU
mJQMs7pXa0L303KxyHVjBcARWt+3C9hxck5Sg9p+Lc+XHaGShRk52VE4gyIY9+pApZC4PgoR8n6w
SUtCXG212ktTldrZkoDHiqHlQao81lTliGHhWNVC1iPrnHqS/PK6pm0V7Swl8Iy7haO9zGt4iA2v
qoranw+nZWDF3xMwOJdsakhhKhdfTYx1P6mXzjYxkegZOgkRKj9iKBrh4uvBYw868TCbRI+a0d4k
ODPvQ+7QPrgplL9vl7t5qtSau70D1nV6CaLpLR0G9dTfdq5UHw3OnjlsA2p9VPtyZ3besLOVuoae
FlOsmhpVK2IsusJ6WyOWmxVJRKC4RbX2R/DPTZ39YUEmU/MZBdJOaThCiCZuPRfU1TSuZEm9GSl3
eZ2eHT/YxmlFYzbO62IxrWuxulXA5X/c2ogdO0Hb8x/b5pS+7LQB/kZ4QeJVhOLMZ6VxOu60OiKd
ppd9VuxnSJGtTxCdlecqRDLQ6uP0c+oO+dr2KC/niA3RcykvrExWVs6EzEcKOj0aE3JT9IRtBIgO
rHiaEU321hNDaNKYdowYWp5uuvFm3V7mmfkEL3VzVfykvaqK4a66DsWb2WbKhXeucncrTB1Fl7DM
TpSu2mD3e2EUTQgxxNYE0DHxXDfXuTEfw9rNrqAzLY6KBkWcWVU6AO65YBGa8jkxQLNRYroKodfc
5WSrPzUV71AVGkgOT0rM1P9SXe029VGfhl0NgpUKYfckZk3b/9YNznAnloKAvSSlWlzFnK3n20Y3
4wcxF0j1AgRO/KQ4ivPcIT8Mw4tjSk8BTHlXAJvVMXNBpE6jBGqDW69xYkQIlLbai4ne8MqrU9rN
DiYtnkcm53mi8aW9rOgNghe4CV9wbN6m8QCmzL5id0Tkisj3b6tvc34JHEPSlLXkee7G6Xx4CGIv
u4hGNpCGGmsEdMUQQePXiSqvoKaRZW8zO6fTLJIT3cqPcqjn3naJeiW7eL7qrLsmRyDobUKsMDqi
dqFkQcakSxsTpu091zH3qYJqzEROKU9Se8hyoRUsaC3n8TyNcCGEl2I81HWxq3SKl/1o3Gbk/2F5
8tqrq6l83qaeFp1DNAAv5JRfLaGbdVPUhz+QcJgm2rwuqWAATEq0eO1KMXX6oQNPIAS0+86presw
NVTlogJcEh2LlcC6+olhXQ3FtbZ1H1mL2aYrknKiwukoTGKp8IXGZlGnqg9Gkd3EpOJ5we0ys22+
jNNScdzCTXN0fKvdU5hNcXqcjy8mj9yrRG+IR05DGzYqyvb1+76VqsdIt7aerI5gTVrvGIMwXQZi
qFvROm68aidmg6L/FrpTqh50znPBp1d4wa0C8T0HQkQr2LqolHQDLUewFcMxLEBRKr5zFkOlBPEp
pS+p5jd33Kni2yL0WWAehqlhLbxyzZAWZQmeXwxTC8JOFcFtveBja+YZSgvQAe2r3Eq3/OhqjyQb
+CWHSOBfgQn9NoT43+EI7JcWUt+XD746PAFoseCbxqi88/i4onjXWdXyqB3bqRE90QRIUR2twncL
ONCZkYBbLVotqiHcZBiV1YPm1OFLF9VO+JSnTf2Sy81PpQk2tlUU93knq0+UpQOPLCueFANfe+pB
e6w8o3O3YjbQOe+jWqIBwMB5QPn7GLnApKLJuSSGeKUE/CAmxfqw+BHbnIaExc/DL14pwXA9eUs5
xP4jxPKyYcirmK/ag2govpIN/6Ez2vyBYs6RWJIM2eXoRvHSjjmuproOMeqbf91mW803jDvVUn+6
CYJkfafEly7jl5LHSdjxQSNemqkRE32amnuvT55rs/htmhakqZ2fSzNc3vwb0zuE/nhuBEXpRD4v
enNT/8E2JMZ/8puXhSGf/0yq+5UeexFYaRfGnUGnYniqOVUrX4UxiEb02pw8yUKMP0yDBQ12fuCe
hP22g1jywW+2vfPJ4erY8H34qciFykMGF353pXmJ6H18NalObKjnsW7xV0ex47y38NN8yVgX/KrA
1I1GwLKzYZXmUxvlG2PilhZjqE0CwMMAGmdb12toGL0bTwsbYRRr5qa0rfCQ5510D3DQeGyr9IeU
Gd1JjAi5qhvOZsaq5XPziHDILoiy/pQ2toJKDpUagxmq6Jum6kXYRNOmBiSXtpqtxTCXRrC7RTvu
idny+W9K/xNo6IAKNaVBKzBLN7ozNOcoqhzqVALvIE3Mr2xK4BqAkD+WHhh0z7+InqFyt8mUBnbk
f06gMkb02DVehN0ckxAaislFiX9VHYkksUeS2T7kEL3Kz5xkoiBLbehtY+FbDiQM3B8xwiTHpI6z
o9WH94FuJNvwzSTshVn6+eJjt6eiHStv9G21mH/n9LabsP19y9x1fu9e594WkJO9VjonPVdx0EK0
QKVBTo3JIjBb/2cKzJMiol/8ZT5rcGO9jEpWr1zFji9ZBpMg5H7qbjAL5WLyjLYy2yZfUrrvkHyo
x5OvA8/elD6lRFZl9at3RtEVjeYBUG9rzQWuBWYbbLc6nubpAYr7ZtG4vE3oJn+bJwLoYdFYQ/NS
TrIH7rb8HENHKkZUSujHKhu/iJFoulyfPjRduVarIXsQNjmACKYcbb7cmFxEs0nVBmsxp08m6E/U
7ShpzXK2JUltL4YWsPq8UR99dxW0y2+7Ug52oEwuXIg9hC114JZ14z7cCBsPR8GyUIN6B8/IJcsH
JD6QWXpoHbM/w5t5DqcRZfLFwwAL/wbStHElhqIhhv8ToHxIdBK3uDKci0vGWywSpppq6y3MBu2y
hBiaOuF+AEnmIs3Y5+olBh2v52NwV08jYVd9Uz/y7HAQI1sedVCK6lBsLSS3FsJ4aypZvbgqUmFa
A9OcsPmdrN3pQ7iokjJcm45U3AW5QXYWat5dbCnaHf9vG8CzpTy3JgkUudX9fw25skwgQ6GYu9UP
qR5k3/yCwlUbVirIjiRpHY2FddJhKDk4laxvLYIi15Z6yBUULPKLkQXfyXCVv6xwi6KGt+F3ptxa
VM9dG0c1l1nhYTObxllkPJufmto5iFlTimC8jwc+4miNmjsZLOQ+RuJmpamleaJs/ieUCj4FFAqS
3pNpbmabCUf7LpMb6s3xEHapH/IWLuvfy6jd/L9s96erCtv0Cjl3qWsPpHw5pS/rqWmmzKtoKDZa
hQB+T7NJeHjqoGwaVeYPOvkKm1gvhhSCPoB3N/ZiNO9LlUwKF8g2o1zq0AArn2SWk6eijSkWtb5C
Ze9cKjJsQ5UWu0yVg7u0q6n+NTTznmgQylOOC7kSOqQLZDGMr73RPHYRn2Cpr5ZGR46TU/7xxq/6
jmpVdAcnUddloVMqMzGrqppBI3pTI1zGiZ21maLWwZj8GtV8uPCLBs1177ffKVY5FJRVvniQG22p
L293ReCGyNjI3w0+Y7vUtqDfyazsU08B0taxx2EthlVft2uEmtKtGLpjF65kQwv3YuioE/kVQhfH
gZ/KTx5MVpQbQb1VyLJ0Rv8ZXHMK/Voh2+pzr6Svw3KKt4qhEzkuVGTt66wYJtdcXw+e/LMdRwfm
V1NGdSjWwfrWaQQ6uuMEYyoolvCfWSVSK5/FSDSJn0xEFurPsNPSZN1be9Uk0E/YQKMcRtZuvelh
ncKYoiMJRKGZmNCRcrjN8lXTKVGavOPSUNe52sE9+zbtFIaWr8SOt22prF0MqSuta6Rilm3cZgcj
StAJRC52NYI//y4bkDCozldp7Iz1qPjBoSnt9FGLtO+IeCbb3PPA6TRedhaN7fb1qbMvYjBURdGs
5klN8pSlUSKx1DdFt4PQ8JObFhQTOqW6cFRLuqsnwRCyAd4ljWFbMhTtnT0vUk9fdDbkk0HdEDfA
TayCgbbdjy1Kl6Qvwi+NCkeladjf6s7jRhfl8MS31GU0Xd3CGZE536AJ+qbkbfmoa0N04FFJWUPx
3H2LeDyONeebTqSOTG0ug4VVlQd9tH+KdZwDuH1TdnLfU/FIPqLRue8Gxo2STO4fdcVUvlJRinYn
EJG9ODqKJuEo5Fs5t6npNCmaoKDsU64LBMJTy4ZpOB+tc+6YK3EItcNJri31lopby5cqCuVLVrlf
ysBT9mIkGjEZRu6iozbuPNs1VdVPTa6NBVKVcuV8MkdtPJtuMCxaGVHBEZK5taP29lYME8l4btVs
iRormhgTbY2uhD7vmuqfRC8a/aRaiK7n2VG1mKdku+bQUiogw1nyzvG1i+zfQq9NBzbHsT+FU+MR
hUlXpdZ9tjKz2YoJ1LdcpE+C7MXUUyoO89Kv+Ft3oIdE159od8JJ1GK64ZxuzcTkcxvfnBpSbgpa
XxBiTZhpgYqu4HNTOH76Fhqj8FJLhIrRcx3VXe222nMFXJ67eqjt6kRVn+XWfZ2F+i48DB3KcDwn
2Atq6bzvoxVty1DXf8Gwv6/ChiAfJA0cH929WVnZVQTyY7UYF7KX+kcx9BTfXxcy1GR2ZD1X/Yg+
UjR+NV0738R1T/DRscrPkz0r1OErJbPQsvIRJr2zLEBIHTK5Dz7rdgSZsVM9NQMskEnQ/hRmO+n8
ba71CyPZmZzRDjB3w9Q89fR/Dgep7yb5QqZv3Zu7D9wK6XDIc9/WfNjn5q0gL5Au5j09x7q3qIPY
lqnVnSQv6xC8R8rK6JRLg5a5jpgvNjEbyX13Ek1Wpk9S71nbqApN9yxsUIOAoVHzciFWADIJCE9P
uxbpGO0U8j854q9ofVOTlMfdJnor5uIPaI0LMWsE4ZeskpvdWCsqVQ3TisCvyQTlZkCV3pujqAKD
0scEYPaNY2wUQW3Z8kCT8xBS1iQxtlIZmZscPjPYrlVFXnle/SvPCeVLcYFOIHUvVFb8Fnvn/4rs
e9O9TggB+JttYsj4MGGnFsWv8zbCW6jE34Tj/7n/n7aZbTf5+LcVqQGzCt9dXk0wvZpgkocW3vNr
NXz1wdNTbaFIVbEixpBdURhLr9bUA19AAZN5ERbRjD4qcmVnWu9cnbgeOA/tbkveduiLIeFnzG3W
YqXYWrfl9m4gliVMetL6KF4YOmHkwA83Y2h4zkLhvnrO7W6tiKFYl+RxRjpT1jeyR9k4ZX5tcwpA
hM6vTFydel+LH/yx3c4TTt20x4qg4+1l6PIkAiatEHK27hPCTo1DoFQ1Cvs+rhz9DO7lIObkyZR1
FkQd2sDT0TQUE3XedOtScZyVGvIcvuQE5y4q5ic1aOvmwx/1YkLecxK78KvQ3KNmM8+D/av3sLqc
LTva2UFj3NVGFnN/TUiBKpUMRAdmg7tw1I070bO9Utt7df148xNLvC7+V+qm4y7hn0bgmxUWX4ld
XWnBwpx2FX7zVhMudLDy7HC7pAJXRkBV1qqbso1d23iU4OX5TgzROkcI2KAUSQztBKqPsnlEMMA+
oi9h3ZoPQzEhbK0TBpt88EOYB8H+aWEXL9C3Ke/RmCvvg5Ccl56rVHx1Q8nbTEOdyXubcOYuWK/i
DrYOMRR+Ym0d8uyhE2C+rf2wX1X59TavqMVWUD0/6ln72jiNdex4aKAEHqYliql+T0yS5QVCCNBx
GmGVlRu4y+GcgGawUApvJXZ41xXbCm8x48IgwhcNaaRRRjwK8U0kMfMETfg6dE6UTBNk6wzU0vMu
kVe3MVWo9unm9f8IO6/txnVsXb9Kj74+HIcE8x6n94UkK1mWs8uuG45yBeZMguHpz0dorXLV6rV7
37CICYByKZDAnH+Y/BAFCyd6/6XHVpPKZT6q52y/4QmyDM9Yr1hNoF3PsApZX3Gw00rDhpmqH4I+
wjimYxWfYniuqM+bxyTPtiE5zn3iQquaq9o+UrN19qE1PGjmAMsaVeSVOctuywZq+pySRYB/Or2K
EE0EviHdtsnkJV44zXyJD7n4Ja7Gz8BJLuOtrNducFVEkmVEPmmo63OzuOtmKdvjrpri47x47w4u
1gIGBnrbdjHbNdm47PlFRRvVGyLNegqclAfUMrcuJudO1+J9v4zF+sA7emHwgoTpfN860ly1Dao9
aMGtUOw2v5hGjz1GKGPkzC0orqIVqyzx07OMq+wRx6XbGjXxN2BWxdYJWw2BNb9682Eykz+qIPvh
0U7BH9fE/AaKZnODdDUGQjUmQIPXXEKhEyFQRCW/uTEajVxaDjxbDVZjVIdqqkPlwmMPQhx5wmjR
fPkYqM60RdK5HL5+XF6F1UU+YkMUf+7dt2ws521jtqGxrWcH0qLGdm2DEWm95j7asoxauuwkrU9j
b3IXz/0k25JAylf/NgssVXI0fXNzuYi63mWQlcpPhmY2+8RM4vPHwSlBUQ/T+iOCPFJ8RscSr4Q5
tp9ISYYHFfsYos7aypvXgWFom48OY/KYRtY03Nkyh3e4vNglqE7LBmQH6k0bM7N+/StMl1RcX/Vf
vCYdjmEwyaOvu38cVEw1VcdH85chSa1lq1/aPy+jzYG1DrDVwtCIC35M/h+v5S7jtK6K9ng2H5D2
mHfx6EarZpHQ6lD2RwrAqzaV5pvXReQjvaWktlJEo25S6jvryY5J9gbNpONyyRy95EOZZnGthiA/
EKOshAFTGFb2fsxcl9Vjo70Ng3GAOYcatx6NFL8W7fIlXs/1dzNFqSNOInGuOuvYRv120OQxae3y
Pcq9lqekqT3HiVVvxlYb7hzdjncu2hrXHtYT6z6bKqztBOL3Xfclb93k2aw0966ESFwg9/YcUI95
KsOj6lIHpB+ANOstvoGMZl1x37bWCs/drzVewU+pKXh+mtpatWzMjJ7ckR+Zl/abibX2xjVXjhan
j2HUy8d0zJONlwfdLssd+aiXZXLDHfBFdarDGAafPVaLJ9VCjsPdtRbczUQnLbTmYt5yMd+N/rjY
3Gb9jkTwzdR3FPzmkjXMIuIjUcgGc7I0UT65cjuxqzPUgOJYG3gI/+nEo4xxjKxF2NkGX/rRUbfV
F2xeXCSWyQJoeUSVaUzvFNIKlOFt3eXpnQJhLX3t0lJ9YZLctnqmr6aOVYdrdxXlwlRfgdWvHtzS
Kh9YS0OWKOZip5qqwyzhCSeJe1ah1pbNSXTu02X8MinUFrvUkE1PNskkWw9W9574YX+thlDJ8G67
2Vl/TDD0bq1zkzy1hrVKXRbBaRVLG6ngLDj4uXabNKHGZgng5xnLMnnOh5b6v55BWgmQ8tyZLpwF
PIqaXRAYJm9i0K5rO6JEtjxMM5GibZxg+7O01EF1lsuIj2H/OTZJXPjGFnJvql2Vjoc6IXtqD7mR
qynJvetxjOpbPErqNS6t+df/fUTONcbfr9EbNZ4kZhnu6zTrHttJew34G0/l0mqKPtrPw2isNc1q
H81y7B7T7FVYWfqgIjYeIzgZ2sNW9cWT756tEZ2ksO3us0QAa66tM3tTnLlzKd8HHtmRrSWvneub
29Y340OZ6s6552bgDF5w3fCYa6DrcjrOvnblVQAgcX33kMOcMVuaO/E8Ib10aQrpiOdeBu4vzY9e
Nfjv5hbk/vZo3uaz6E7q4OsoH/DQLZFy/DOmzvQexQtSwQFVkGIBeE45tro6ypKbS7Bf0KRJ7+5z
x5yPc4U6thJl73FA4pnkPklj1vaT7IHqFyJ+02tzjehn9A5wEjhY7D0LN8EisQKDk0qEXc34bA+a
OKcoyEBu4mdyysPq6tLpJJ17cEL9UwSlgVJP8FK23CJ8Z+53EgObTenP5lMdWe015Q+5Uk2BOPhd
3KaY9DRavzbNT4ao+kfV1yCwkGp1dFYto5qqtXeeY27ld2jgeNdTqqVrAADYi0zOdCPr2VxjtxS9
u6a7ZaVkf5JdhaqIQCHLmbTopVoMwZYBama6GJM0I4pOaiZL6/h9ru1tMbn2p2EYqp1Mr6IQ6e8Z
xHDzLa7xOZw6Q3tx5PDe2E16q1q6eGn7Tn8GUtffU1y7ybIS5+8+oJIpsnCtmqIY8h1QYOcKnN5r
Dj/+UDdOMYOy1+Z9BepaZKSG9OVgRyOaUz/PxhylDDYDw1Z1qINRZc5lnIvgxzWiYeuP+VlLEQX7
o75FASKItm6Bi9bo9eyMmyk9+70uuGNmxgNKzcM6rVqPN30OV63bWMhxmeO68sLy2unr2ruc5kFV
XhueTQrarVBk1L72JurcJNxKrIZGYOATT6nSHLDF6bvhUQSLZ3huJV+zIFiTeux/5Im8sxCjepsn
fjCWWVd3nZ9Wezk45AiNXJzNpNY3kUHBHs3uL2rS5B0qVIi+u/aQryK9aJ4LidF64wZy1YQ4gFMf
lCiK8ptrJ6vZd6nTP5GTWLzGwLar3qaMQoo81lfV6Zah/8gbo7rUAbvzF/y7/RvVMp3WW5veAOJs
uTTSxX97LdVZa7P3+7ViDE8s0/BvrGWyulYinsIstzYq7SbtPsPdKO7+yNf90paj5q3zHsWhdllb
dwLtjxk9mD1aEfZTZiTutpZFetUta22ZNEjfatyB5dLUR3M+k7Wm7ktLMyrxOKb3aqK6mGtXBxw8
Bp559GMQVMPWyv1rdS3dHP/+lcLnKox59JhhcDmEorOBjkZpvO1l269Ujy/rP7pV8zJGz1vjAM7j
8DE5qdhZhOgHrYzJ5DbagHG7Fg7eZsBYqQVm3F+XULDInuuRMcXYMnF6GZ3HgGs1IznOSOTpnvFm
6xEw464PtkNYTp/NGe2pP8N9jdKuCuvu34Z/G60uUiw5vd9Gq3CUJN/8Em3jUffknp2TvUtRo3+y
pvCrdJrpKyIhDxoCRC+WSGzIVbYOc7Nh+9PP80qNQGZxO0gfNmcQVQDa+09mYoxrkwr8DatJlFd1
rStvVLsHNz4sulD+8JWlNbZdpfWjCKszvjLe2yAa3I5qstou+dRdg87O0W177SSlL67mcmifEDYf
0JVrx69lYy43HusHiaEdqsOrvvDnJwmwBX0SHYzX8q7ZDXCPv4njoXbTWZX+FHpowQ62/cf4GKOo
j/Ef8WW8XMYHLuPV9dUb+vv4j9cNuc5fxqu/5/fxf3N99fc3y9/vTuXVSAHlyfTt75HZD197VKDn
NMMfxlvBpIsR/LeLPSkD8RX/9G9jYrlHRG4lC07b3qMelGwDL5g+o9eGFFujfXIFmsf1Ese8ePqM
Is/a+hkvINpd4sv42bPknuxJt8oxXLlurbRpVlmuOdf1YLoYeEixUT3qoDo+muqsaU2m/KW7TPpj
H43j/iM+GYNNpizSH7F1RpcpT8VbJdtnj6rqD/R2c81Fb6yfh/2IR816RIZlm1V+g7QfB/y0mpNq
qjN10AbK5aHVtSih8EjSoGhVc3ejDmnldzfxclDNwB7tNRIv3eYj1lg9eWzVDrU52ZpWOK/UPDVF
dUwVqrJwOhvk/V39Tc4mVm9N+Fx6dnySg2tc4lOCxMmYOdhp6jiSsDewznJA/iXN8mPt9rioZ6C5
dn6BcTfa7dqJRC+8ORcq8mwu+nfF/DjGbG/8ku2WOz3iDjI/engXQCmVmC8uMWg3E8auLDhiB5qf
I+4gt02P3egjgQssA+Vjv6nX4ejBKMjEWfU68cKzAiV2ZZjR/NgjxLXshllMdmtTN/3XJJo+GegS
/sjSOxclw3DlOOAj5oUniKz+VZ+xbhElsAOp958FDLdhh/NcdEYCatlimgNWvihxjXvdjUAGGAi7
6XV1VK2R1MitOqtvW1mPl3ONZ+zGFhnv2QgQCA4/rKE8hHpew0y8aYpqLHeNnFgyI6i3pjg53tjQ
tgq0oFD6MeV70JbrsZos9G4r7SrU8/iYGsP80NoJkrMIy+1H3favvC5qt96IY6yhheNLly6Cj10R
HUTSjy+TlxgrNoAFPgz0znXKEwUDPCuPR1xKap4YPw+YQP7RZH+UHDW/Ro8eLaAzNCj53Lr9mrUI
VZPE4LaRhnjiLE149ojeyWKTjCb/JdNd1DVLsMSk4K+cqhWvlbZ4iLepf0vBrbm2QJfgDaVJ+JJR
tOXi3aruYEcUnifu1YHF/a2pG0gZhmiXXeLIDlhaddeC3L4vM4gpsZiR3f5zihXXA3nD6PUjNCPS
uddNEtofl6FOirENT8bL1BZhynU298XGCDBCbgDj3KSzMD8hxV+HeveptEV49hDzXKmwngocNCzn
1UDVknq/t8WCHdxUSkJxo4kFrqwXhyZtfG3TJw17pLKwtrM08lsvDYvLIcfqBGNoJLAdoCjnEmTl
TjfxYbPbfrrNQ+nAvjHcz0g0bysrLL+XQ/daNsb4Yrn6cKWJpD3h8Dacyq6sN4PouydZ58GGEnm8
b414fiG/AIwmbCBfDMb0Enn9Zw2sCTRBWnpos77Jh0er6KwnHewUH+/8UuDMcxfN/oMaVC9fGTgP
xsqNUVoWRb/T9DHd1hb6fXBfxmdT+ieN5+4Xx0MH0xwB58QxrpNQMtGlG4fuSz1BoSvdzLsfURa7
HgxwABNI7S81yTfTd6tPKO9n+9AN413b2d3bUjJSA3DpRQN3KuSxkUI8irh+6cm77kJyAftmEX7t
fMN4WhBH27Rx4yOmv5AgEbNaY/Yl3kftRy206RuAUu5+8MUfIt+N92YVm3uvDfT7LkTbG+Gx+Rv4
IQS0tK9N6GXgblpxF7rYVrfSxXIWqENRtsm1vyhIq0MwzfoJ7E++nRZoxUfscuYhMu11fKEuPfYy
MDJ4i13TIuj+vA7vjYMRKvZqdVWMx3B2SS3+9VS11UFY1njUoZH8+yC903TKzuEwHu2k5ioAGCMw
Qkgl6IDMzNiQ57CJ7fuqGeVd4n9JLBNb9SyPilM4BQ+qz/U7+z6qpL5vCjCpA5SCZJ3akXUlS8eg
hrW0Q1Rm19yaS2TfGO5baDxW3i6vUfmbKmHs54aSNGR2l3WwQcWnncF/Y2Ap+7u2jYH968NZtRC8
7e8qxyPDXKTiSsXUYdFTwKvAOGNkwqVUrAvEa25o3fEywn4VeXgkQzGjJSrhbpVgLfCOWfCPtXDv
qd4nt5nuYzITefe5Wbv3RW53Rzy145Vqhu4obnFTJIUnvflLawzHUYB00fx03neaZW1ZdOhvABCR
P9UO7ajdk3mS96Nbp0fPFv4qDMIfVpUuS77Fw9p+dGrWJh11s9WIgvKzSJNs0wZ1y+tnGAGAErxx
WxYsrgtlXc8b77qP9JaKbSlvg8WuAInY6bHvQQlOlpa/hiG2za6LUJ3joC4Az/u+Ctr0HRe/cCVz
C2OPAUm11GsFZhAJ0AxX5k/IxeKF1SfufU/i72oagR9CGze2Xd3CxgB4sHcKYV5LFr2HUPI2evpy
j9Cdbm/NQ3oD/ZtbkTOmt1gt8lhkF3A/LWYmdVjNj9ib6aRHMGQbXc9Ge2U0XvFPSGEc8qN2EbLt
Irf+ZunToSoWEf7AhjHcz1gc5NG0cqThPs8O9rhx37CpDhsY0iLd+G3YvIJAwhnCLBEfNt3mtcpW
7IXC10l3yhNSItlajcpcON9m5mE7skxC8mXjZQWyqKKVZ7sNGn7TToMVaq29eJEPKdInO1EK+WiH
2lqfTpF9llkV41kzFkeBhdJXsyq+2bqdvOkG8MU48fCVNRzqrlk2A5R1kLrIw+as7HoEov2u49WV
udKHVt56C41MMWkV4xYspkQOXz54Cx1XhYY0RJ0lk+Loe1n1OMNdPGIyLVd1k8r9CCZuiz2Sfpt2
cYx+hXFWLZCyAFOWA8qF3S5Fn5gnZGglV7U5iJVW5c4DcixiNY1O8Fn29S0uEF644lHrLIK2vOpN
XKQwR+oi3hZmyZNyMFMNcFSGp6tIXIgZnXtDmsqcNyGEK9aJ/enSrGUgtp2NIJNHWZqPIUm2Xmro
+lFPW3y2kBldZSKob9QhX4o3De/8eAmmxR71GuukOvXcQn2EHNlVbWPmkXmgQjorTM6ZmW8dDen7
CRwYP+PSukukb95FpazPEAxRdf0z1C5nHQqTwTi51x/xMdWstdPKamvEaYhONIad+8vluCOC3Zns
y6XUhbEc7U9tM/ww2hlt/TEqv+fndvC671pq9yvLq6dHr5l9/qfWcGRn62+GrnxnBeDgokEJWepF
RCUMip1qfnRcmhSvUr8tbv4SH61e3yToam/UsI9DWZLCsIo7FbG8vPI242T0a2H5xdUYHHURygd1
iDze2kBI/aCaKJUbKP6ixDO28kHjW/iAzGWxCz0Pd/llloqhpgl73Uj8oxo3dBBf0jnYXiYsw0oR
Fdt2DqaNmjU0lnxoGv0FS9LypEKjh9esbJOzmgR2r8RtJNpXVCjOxkAibjJwrjSbgWQssvzcPcWb
Fubh1nLM8Eha2XgwZuRd1YjRbd/JbumPre41h8Zuh23Q4RWsl8mhLSvbxORFBOe6g+/f+/YJVRIk
XPES2NjWIlKFNeEGGdjmQN7Se3V4uMSVa71EsZGcBjBo6ypwvFczarkV6k3CLru0X+wA+5Pci9Zd
CWLeMLz00OamcQKfFu+SJBluy66rrlAb1R/I1jtrq22Tl7qODfRlcnTpnemzhiHE11Ymhyo1TZ5t
3rSLgzmAV8Khj7g5+8Uk2N2QjXcChPWz6S2wM2/dzf58XafSfY4z5yqqZuLor+yMGd1UuzDHt0KQ
lZbIugZkInAhNymBLNOnElhYVI3VbV/NzX0QDV/U9MoTzia3kWUXVK/TOL8h2WwefB+oeV+N8my6
bnEV4bb7ZNeGDYW1iL+0Du7RasvTDIdYDs4PRA6ebSct3+KyrNd6a4iHYpzCrbriwNbjckUX3daz
lg+YT41O+VSPow2034i/2JG8EalgE8UVC1AV3wwqXtPXxXvGFJH35sQmn8fgmCczj6zHaACGMWTu
22ACZdFQHzhYqEg/6mHGLhKBgrnSCwy9iguKLiys/po7R79WKDpQrf16Kt4Dr44xoAq8dWM0Yh/6
NAeZIZY0DLgmk68BQ91Zu1jDIlz1jik7tAhI9lr1mjWkdhdqId5+9rXmC2+DZnH4nkVXPPyN97o3
Oky7cv1kx212O2lWsVDVxqcFYVaV4tC0zvTMXr86hiKJrhSw7Pd4vMQVEO33eMV64e/iarw2Vg0V
ydze61kSbnPfiLCgN5PnSJrark/RP3CDJH0ehFYdHYH5peotjUxj3zHxRFp6fV/gpj5mN7OxFHG6
9l3BPSxNZsdhQKbgA/2hYtQ7Kcf/RH9oo5UdVUwBRFRHa1MXaAGHuiZCxz4ObTfebFJG1hLxVnvc
2VvhYHlSvXU4Xr80i4A+SUAUzpah2Xc73fYlqEaVKbCm3jqrM7GcIeh/O2pzdlShj3hZON1u+DlL
dVAQ/2Nq0Nm/zBLR/K2ZW2svDCO57fPU3ZTQfTZ2hcq6iqlDCLVhLyofVytIPLdtI3sWuHD/4HlZ
azmnkv/hzym4g+38uveuL+PUtYIA0mS3EFd+CWp64GzcGbxDb7extpFW2ewbhG5Xmd9GGG4ur5Dy
Cura6jqX2csrWJV0N3lgkHcye//emQ2YdsbYfPPN71WZjO92VZhr3ob8ltKyfYwwCNsK7HZvIyO1
8Uhr3Sst99lZGrJ4cXQJO6cW/X5cmoXdIL2ces1R9SLmIIEyRcNp0uPixe7zz34yOGc43cWLlbCV
51d17CK+NnrGq7azXr2B4UPeKLKSc6L5+SPMoVsVt72yBKEBaXjGUenNHarN5DvFC7bv1nU1xH9M
D3IkxmJU1M+mk/3t9BBQy5szl5fpiLBb16Hri7Wbm6AxzDhYpz7ZntSc2At4ffKp7V99RI2eu6bV
7sKMQnruJZ96M/KOpHg6PG2q9NPIrnWruy1oKT6Tla857U5MAQ5zZhOdxw539hF96H07YZGkhZPc
dFFlv8yx86PKcKeos3uoySyxFxIGfI1V4pRnz7TGk3LaVX68S4jvO3Yc9p8WvT9DTY1n4ZAnARDW
pj80Wf2QoE6t7+AEdL808Y7pD1hFPdS9Xp6jtIFhGPj5xrQsFBCXQ573nzPkUg6TrDEOnLokvzVQ
HF8nrttvVVON05eOfBIUERuzuFygGZuNb2ag8KQ5PY0BWYTEbF9xIKypkE/2BjTSklBAcBtN7uxm
5KH2YnfZKrXT7tUyHf0YjJ62VrPCUPTr3MYmWvXqrxPyfq8kWuJTnuGkBse7Y/We5JupDapjG+vO
hrRmtJUZT3A0BqQDj5EdmGtdTkuEulsAuSfwQ2RJJNX/NGrzg7nI5GxYe3urbmh4vqNRtib7mDx7
XQoyC6/U73kLUi9wviXAEEgbu/OjWWBDO45WeG3Z8NmQioivNBfOvd2U+BXNpJuppqOPaL8P3IUp
DYZIW2KbsBuDyj3A3XbObezXG3/KxGsj7Fv1QlYc7VO4kFjD8SCt9BmoQRkkt+rMaetvmha5FAJ/
i9dN52Ngj7t4TupzP2psOKVuy5N02uGkzvoi+ePMHWztWo+BijPgI/yXobijD5feXi66Kk5FYjKl
bJb2Ub73sbK6lM0GPqCbWiSvqrNa4CJlvJoyL3tSxS9Xs76wVCpuVBf+AcVG4G+xU50sQbLLterY
1475SDk5SkV4h4mdvcGoCWhTDJtdxYLljLz7laYLysW4FF7idSDavaR6u1IjPiZkMdJSvjvWoDT/
vEic86d4MSI/y8uouJqVSs/a+Cl25Krjl6vzgtZtnOjVPVuJ/rktvJt4kiBBlpZn5M+aHvtn1XLb
8luQL5ocUy6fXRzd8Zqs5pO9NCvwzKva8gagE8zUEa1Zi9CXx76d5XMqo2md45N3UHPJeGMtmVjz
Xs0ddW7Y0xBZu8vfYKAwEkhcE9RcjyLXtjf1bKt6hzSwgT4u/no1FpxN7mChKIfqJXCS/awL97Nj
ac4mA/wAeSiqnuAP3l3iqHJsUvbzJ30sugfPEl9UXF0nnlrUOf1uvnMKuNeym73PY28Z3G275jaK
U//sCNshDWGgIdjl46YdsZWsvWi4g4U53GkLPb/hMTnrPpCzn3Fb2NGGwqXNCo0RqiO0DcwqChRY
llBY6ZqPsOt0W2BWcq1iuZUmK+6Y9qY+dAngb4NV/FXti+mQUth8Gsr5vmsGfII6coGT28onx4WM
iEPAaVhal1CEmkmD5qxqJfDV8DLPhmvVnIKkuAqzaNoGKRhEr++dbaGYO3oU9KtqOcU8fms1MlqW
MMT6hd1jgOutNl0SAcJZcLjGnO5yfz4Wlau9ddxS7ZwVOVvrPSKjfLtARL51ub/HRK185iHRXqMQ
uzjsEkcj6OuE641uPNpDUUab6S6qa+M6Zpl9bcKT8Xoy5IKb9soexuah0Ap/H03JuBuTbHrKxfiV
1L/zNXG4j6CX8KmsrGzrgbw4kkyP75DARU7GSZ2vXvHg6GP/3gksft3Ayc6+ASigbUG9am5uXaON
0K4C1j3c5miqQ5AO1vWSmAHuvwR/OfVV1OzrfEt9GM3Hpb+zjXTtL1tNlvdrDAmCE/lry9sMrh5v
Yk1zN33euWccvHv2PAm/lqiq99I0XfA1dIR2C2BU2iMkRW7WexWkouVduu0ogmziO3I1otS16Q30
TnTTmR/wzrV3i7EUFl5Tl3M3Hr9j7tJg05DMD6HPhhORlbNqqQlUD/XNuGxVda3qcxa2/brO2uZO
DQl4hh3m0nBWJmrAD/ZyCAXiG2GR+gfVNGWYnSN9D+P5Dso9af3mxUZ9IVxBnH/Q+ZPfojBNsUuK
y0cd7sqVnmMxUKHKcnCDOTqwWwrPmR/jh0Tu5TEKa23FD7/7LOvsjysKaiB/XrFFN2vnz4V+hVWo
2FtGiqZF0wSvCDF/bxyzuYtgEmD36L+o8GTqpFfy2d95y6jKNXe2iI0ndtszpu/C5rMmLtHH3Yxg
uY84U7WvRb5R/8bZaRgdky0vdDq3rOBiZ+OvTdwttRVFKGedTzNGS4PVnBINwul2Wk7lYgWkDq1R
u3iHMKZCAKVbqeDHGBPl3p1d5fo6Lkg7KmdgQ0z7oqNQlfCbXNlgNJ8nNxPUgWZ4wGEZXg1N5710
zvINKj9hLOafwyH+cWkB2ty3rPY2kdWXn6Y677i1BsUhDLR44wWB3Go1uGvh49SVS55UwSB3fGXL
1wLRk35J3FpQYDZplWL/iRDtvR266Qprs/lLD5KUJ1ie3Ys0zSifhrAVf0o1qjMluHhRZbz0sNFm
lRtsP8bJZMjXsZOb6wJvvqEvhrtpOWS1Rx49rL73ORogqqXiZhjDIq0n1qLoL1+G+VlT31b2qxr1
Ee4mFji2KPP9R0ddkcBKXACM6mrq9VpdGuBdzSL9Ug3hlcWt4Zy1Iz5X/RQ/FGB51sIBhTo1ABiG
qKw/G0b3gull/L0wqYaKnruub+yK3qjYAlrhUXgtplKa/d2cIvPVr6eIDE4+PokhHTdFVVt3EgmY
rWiT9qYXMErEYC2EzkFuPvDyMhr7tVf5UPQomFFhGaL2RnW38EFxhhm+t2wQdzXpYKR4yhSbuPJ+
7h18dAxgXIVWkXtPBeZvGE3yacfdsQeP9wozTw1PyLMcUtlG66Ydyj13KWQX28TaRMsNVx26Lqmi
Szu1m6JZmS1M8n/+4//+9//7Ov5X+L28I5USlsU/ij6/K+Oia//1T8f75z+qS/jw7V//tFyD1Sb1
Yd/UfeHahqXT//XLQwzo8F//NP6Px8p4CHC0fc8MVjdjwf1JHWwPaUWhtYewbMYbzTatYWOUxnhj
lMm59Yvu8DFWxfVKPPNFJXfvBXwudq1DPBvdJzxRsj0F5Gyjmr1hi+sG8x3ecnpBJgS3ZpCcVGto
A/cJ2jt4o0uvycoSyctb1VGKEWpVXaJr5iHUZcnsqu/M6jX0Yu/gzVm3UU20Bot14+XJabSq6rXf
gKjOX1OTYlA2G9laDdJTKTc+qdCDVcTPhVec525s7gwrqPZ+WMqVYZbQx1WwqD3oalFwUi1Sqs1d
Y2jTVdH66car8+audOWX//y5qPf9r5+Lh8yn51mG8FxX/P65TBVqKKRmu/cO5RwwdeV9NTXyftDK
Z2UKbxZgiorZdrbKYj6R+osaxW4iYzPNjiA0iu/VwplRB1saPZ4+6Xegec09HznxJO2PP0fZS6bk
Z0gPHQtVXr1fV2EyvmToVswB5QLVAhsMGSV+ibqsfyhmDzIvY0ItaM+JbZEVufvPb4bj/tuX1DU8
IXzTM4ThmfryJf7lSyoAPc6SreL73LTd1rD6fGuxNjyQxsyek6G89axE/1J4OQWW3o7JZ0fJbeRn
2kp1VJ71jLZu8AjdODnK3J+u0rHGZq/pHjEfxbJyzqIH2SXZ4dKMltKBqh/oJGR3vZZgPBNlPRzM
nz2qxjCh554OWJV9VBzUmdBM9+Zjrpr1cdFfBjNfva4a8REPRuCsSAfyfQfKcV0VU3jtwjQvL+3I
xMaSd2unep1lyMc4BPKiywxfzfjozpK8cNaYzof/y11EiOU28fvX1Tddw7SFu2yePdP5/RNqdaNF
zxxyt9Tiejvkuo97EPo/ng+hkjQD+1Ks0c5J0MhT1fmQ9GXZvbqtiK/NTBb3sZ0U90aG+2c2+NZB
xS4HCfMjjCoMSZdxKoa4bU7uQvY71ewnp7gfKuGRRM267aRePAgqirplLa+ghATIYEBTTi2z6FZj
o6HLbKac1iDqSZF67Tp1jerkZxU8mF9OOwSH98kc3AV6C9o9KXjHh8ze89t0TvNYp7txMOPbMsnE
FbDR4T7hF7HBiDF9CiUpKnbpwYtWDVDMxll7y6LoXdMBn2vCO6E3PT/BxXpoLKPbzwCjSHP26Z0g
13mnzuDKfOMCKDP+DJUdIodJl79Y/jx6lwlVHcLMzMGFfszvJLTCgDRcrPFrLBfBt9kp6/QLaRWI
yS4iS6Feu2vLHvD5FTa03+UsdWek2tVpO8f+JaiaAM2tY/fDTqn9hmuw2umSDsyu/C4CwqwOYbq3
vEk7UNxMUbDWWnNteBEWAJDoT0jgB6dM6+Q1+WYI8LRU3Akb1tC/nAJqvkKNfT5+jCl9Fm0b1XaE
855YYbsLyu4Q61X0HOl9tbHJvZ/K+f9zdl7LcevYGn4iVjGB4bZzbkVL8g3LkTlnPv35iPaMbO0p
76rjCxQS2VYHEFjrD6ZzcckPL4052N2ms6FkIl55xOQbsofmHkNu8qNeS76yssYbTF8i8wfPx6LP
gco5A/nHziXOWgM3koOAb6NrX8H3F95ULM0qHRejGmF/NU82Gpc0axZ+BuPdnCa3Vy+gJX8VWYYB
DWdde8s5ddIXdZeql0gDlods+0bOs7Qf6tgEV7uJnfOYYc0+eFbw2e1hfcSj4LjR1eLOHtBxc3Mj
/Fx1OcQjz0nAx5jKI2mmi9l53jMxmW7hRgdyRONF8SrVX3d4R5LWBEbmlsXVUOANIEmLdXY6lUfZ
l4HlROtSK65EKp77Au2IihOov+aIR2AHbOduRKTYXxeCTZuSgYuQ18lLZM0NIog0CX/N+70mB0H4
hB/LOgkS3tgIbNnanLxgZbNdXmuNzpMb1fgLLIf8KLzKuta2bl3HCDTd358cpvFxXTIMXdVMV1MN
U4PBbf65Lg2VlzZ+b4svg+etjdlHQZsLIm8tx35qAnE7D2zafzpLZwhWFenx3/rk7BZ02DHOFRO1
kflq2Za1YEBWXp1Skk+TgbRg026IficcIa34UgUse7LohizCL0PWkVVQVYR4mCXbfuXCKvK7o7xG
9t+mACF6Rs/KR1Gn1tRFLjL4bAZG139/n+R24o/127Bsw3WE5biabjpym/jbE1aUEe7GilV8Ucwo
W9pEhbZ5WeAtCpDprRMo2KFr9yl3nPZIPBn9grnfiVBKVAsxXZNJ8e58YX7vC2vEp5bzC9uJ+iD0
QX2JymIh+wPPCHdEQ4uNbGoZFqEgOJ6I2hknMxiq221LrWBD3qjpZRJBukl0rcd4IQk3uuM7rL2x
/dIjbxTPoNgP/am/NIs2/+yPsbPuMQbaJ+guvoRqfgMYR2iV3vpxM29fEuLJEuj7YX5GvwQMu6ES
oeNwDCsnf5zzkqsiC82NbCpjk19hpe5i4l0Fwss6DO+gy/dRmxePGGSTYWnqH+OoaOu/f1rOP/ZD
PGttEmGCz0vopDH+/FZXZW04ZDGDL13Q4gSt5S+TVXv3UVralz6v+kUj2v5taAPwA75rwVZ2tGc0
cjZYYvdvohuSrdPq4VaYabOuA5AuBviSozYXDpm1o2zKmuwLhE6uxrYPkR5nd+x3kHRR+dmUeCHf
IRaIXezA4tKXanHytLE/FZhlPDejuAZVNF0RJcqfXV38IN/RnGUrmIOUTRHUR9lM27BfVq7d76v5
ytLnqOZPhr2VoyG48bWRVvXGd/X0EMyQMzCQ7amb+UTWrB3fLpu6r0+g9oBayh459j6r7HVkxB1O
C1mN0lQb9d9Z9K05v5fqFvkxYpsPPMeKXRzVBFMSlRBGrDLViLt5at34O9uDnFm7o322kXKbFsLM
7XNemZcqF+O+nAfkqOzXGsv+lw9efrC//0x1YpRCU21DNTmsaR83wj1S1F3v+sbnUferVW4VIGqF
0t+KmC88aiTup7yKrA1HiuhslY51n04I79oILMoWefDkKjoTOChH4NlUqlvnnhkushpczdgjZSYL
tKKyi2Oz9vuNqbAZxXPcQXWKUMtw6dgS7//+pf7HUq0LQ+XrbKgwYQ3D0D5sIWNTlI6hRdpnW/Ne
akjN54ZV5rdi6FHng++osZGb7EWKuPQZ1Ei/MjPPvStTPd/EHO8xUkKDVGS5dyid0DqoQGh2XTJN
Z68bqk2BNfMd9LN+0RtjcyxCjVi8WdQ7QNeghJJp7XiptzfB7x1krVAjCL5zX/bf2v8afe97n0di
Lf6XR9o/fvy6cC3d0UzHEO58eP/wSGMDN3FmH6vPUZr+yLIr4XnvPESRdQlnLI/E5wg9jVcoHonV
e5+sxa2jnzQMtm4XlGjULGQ1mmYQsVGOG3kDOVkOoGQzRz+840jSevwF9e5QGCiDMUBrxenPN/i3
rKpDPUs1jcm6JwYK7gDCqA6gB26YXl9tqWMy99lhq51vU0B93ZrGPMVHc2WB1uyIDGyd3VV1+qQ7
wjxIsyGciLM7XxXNTiCiCwGLpizk3DyNb3NT8P7OQpRBu/OVYdNHeg3d12m1RTuUZ5DyzudATbCn
dwDjESGxOcSKV7Px3c9WbzdLmAuoi2i9c1cliLHq8wBiQ4SD8yC7gqzxr8XkIbo5D2Qje7zGGzED
F0F+bgd1Dg8xEE3Fiwkg8u8/E1v+Dv5YAyz2NC7AVtt2ACEaHyMDSFYmGlq2n60B5HhZhwS/cBdY
R0pvfypNr1+JurZ2wdxUejDcqtFkZznKoxv3XqLCYyHEU8YWU3aPFtgpHm5fUQO1P7Ua+A8nN9Wl
HHR1bFg8fioU86iT3wd9/4Q7UXkRpbDPwg/1ZYuy8ldg7jCqjPF1qgtQf7im7LPQL54qpXqREzol
qxdWOzb3yD3Gx8CfknXiDcqXJlzICbmeuavCDcajV2QuPvEej/751vjpPXEOsJ7YxRi7wVBwI5PE
Sye1CPv5PZ8vMkdbVYvq+3EuoP/86qsys7qXBVIpv/fJye/XKlFX3+a99+kRSknsKf6418f7lzao
II6TOtnzR9tWLwGckLfEwF4oLodsn9eK/dpH6MbX9lvXwKFLOrVCrcmz3uwSO3Aoi2zgO3AlGIwg
ckY/9EqoCXVm3XXZgOZ1AjXUdct9V5D4Qygk4Wdi+NhFQ/ePoM9VY39k49EHn9y8eXR0sC96Xn9y
IQicJ7NxHoGzGeveRdwtxI34cfSrDps7fI8ipCuWbFxAmA/tVc4dJhy8kkrxYK0y19dIhlX5lCzk
6K3Im6XpRtN9wsHxJAbN2Or/FUqReicf5E/eRVYw0p62WDHfvXfJCz5c/6H54XYtjL5VKXRrIa+V
Mivv90uxHDuoBZZGud2suz437kShNSQ4eFljrg1znxxVC1e/1f4+L0czfOOq5Ni8GeNuSbi7rPq5
92y0lnkbIDatnVyJkJejzjxb1orBB5zCvJgc0WRAgpjYi4GiVqN7WeReg5iBF6bLGU1z62uEOe3t
bIYLz/PauVCbFn5LrF/fL43sVrnoU7vso1Ffo270bDrueG+rU73U+q7eyqYshkxrF33npPuuKaZ7
2aelwIMVSE+yJfuL0d3nTjGe37taEaGf30Z3mSGaO5H98DRSxXWCoxGh1vEVW68f5Bv9O1fRzIdB
Cy7NaA+vorQM0DSoN+GQ8vusPmalgVp5GdMCXD6MwWU0Gmm5TPyLh7TZg6sqw2PtR0QbSBlu/W4a
HvVyNE4z/9Bxu6wkPokHFDgXkILM7XLFgYzCw0mLH3WeEejyj/ccl4tHdUjbtaX1+lo2RzcO77Ox
XMrWbcZYakvT15UtjGVCjD6xBIS97GpjeKZxDPWO3V+f7bCJtHfCtPp6LwdkkfTAPjeuMGYtq75a
yNlypLHVc5AU5YPmIp5dNqI/x7ajXbwWQBIg0vJrggBZiqzjS56m2TZDT3En1Lx4xvrrXk74HOq+
fQjsWglRo4PX4TbmeXCcgdjTOFyhwKYXyACL2wyNncxRic3T+ww5zS8yXNSsBmSyqTpsliuHKEKA
Nfkghvk9S6qj5iMiH6Q0E6thy5P1xhq1hhJlTQI69uClXw0EdMrYGr5jVASwGEvNh27ykcdJG2vn
RerI2uvYtykJvznXsr9ZJJUlu+Iuy9Jxz/M4RbHipYXphUnfgABgnf8q3Ln53lekJh/jTLTcgHBz
FwG53Fes+pZSOSCtbHT3VICYUZnb10DlsSwVA6YxebDTUj8VPe/yVPQoPqPa+HlyZsqSpgyXVCWk
Z2ImopscUkF+L4tGKz/DGwJ9FLg5XJq2fYOaayVZ+XkC5L/16qnYymaiH4rBAx42jOVuGs16Iy9G
EnKZw3N76RUFeScvHteyP6jDXRNp4rmY1O6Q9KZYydtolX1RE8KFXtYjHdCiO5kIy4Qt6A1vJjbG
i9KWBkXTeI+R+2fZr/lgt8F3S2OD4TUejsE8XW8Udedi2LeWswpVXM3aIuULAvpsWIWCYmc/vI2i
QQKgXMT4rS372BHPltrai6Gpp9fGr2PcnsLxi4h8eOuV/t2Ish1pEh8QpvIzhxsZEdC5lpzYgwVp
7k2fp9WP2E/vlaEz7ic/zGBMi+EuAza/hDDhbeJYn7V9ldbbjXqTs9cbgnrtRcmiQj/x6gol8xaG
BkOw4i3dxJmPSn70pgeqywmrrJSz12vKebDRAYv18ii73vtlTe29nj+KDeeHATMwlPXEi22rwcKh
a4qvThIi22Mq3vOYGQmIZle5c/PCv+eE4ywMKBxkYumz/D67CD24J0V5ilSjPxqDZl7VxhdX/ELi
WZZtLbtkkQK0waZlaA+kIolgt2wZXFULnvsYwC3QlxgUSRs+o9RhX+OuZL1i0PLi4dE3fuRlGD4X
ql6tnDHF88gdmvMwF4UeIe+QVTvVy5qz6tgUc00OymmlaRRLAYlvLfs+zCuTAdtL6wnSjnaqdHU6
9m5aYqBTR0/TQBrcB3zxI8Q3ozG9H50IwoWH9BT5Vn9a+yDGbhdB4Cs3UaItBFDpo60jHKvBSOsQ
rDS6nWI2d7cmqvLmaaxRh1nYaxO+3XOTYWBQFfxMIpFWzyVEwTXGYMHW8a3yOTOQs2RVt3GLoamX
JkaiTo7o5dwMbdveBWhJL2XTabvywAYzujVRVHSP8BLBH82T08lSz3rhf0/0Jy+e1C9Awb9FQDTf
hrr0Fn4l7Kek0utV7ljBPey/fBP1g3oelHIgyD+qh2TkQ0qsAokV/HyWlqq3dzBs453Kv72ljc0F
Up5Y+dWoccjuvmta0P/kp6FUSfIzYme3iLFG+FSGY7CuCiDCP51MT1exlfALUCPLPfWlvsNmkR9A
YVqfsjIzDoU3jndzq2wK3ik/yJ5BAScLRTMmREzV9Nn2TSDRvlId5KirZWguomsPJJ5RvRt6VO7c
aSObZI2jbU9Abz2NWfqMHpW5SFslPrl5HVx1XfvJYti9hEGa7wp4NmsLYcoXP3c1wn6FiioLo24X
nPSgyR+ajBVE+AjbzN12aVZH2MxyQe1eGvRu18VQq1s5ypcFlfukSsBnccu+X1XAlD6ZyOhd7d78
7XUhBaZreY3RDhsde0ZL7eoHHMdyoMklll2xFV58pBZXTpXWL8ilv8BM4vsZ9Usy3u5XZ/IAas0X
Cbgn2yEQWIXPFwUOSC0DW+OXKUhuF1lOv3Sqwvnq9ykCFXZUP/jzK6V68PsrAYKrX7LKf7EUX/mR
lt1vrwSrdzcp1oK1VIASnZPxMkUviyptNv9yyJtjHblM1t+y8qTRdFO1CJwBQPpnnKfNvCJQVPgU
dhQYCH+28VGvMv1Tqkdvkx/VV4T/9E+BEYNgraunoWTr04/eSk6Ci42tMVDr2yVBMx4iE1SRbM6A
yS0qdAYfHLdwBqVfoU1i7OQdkYgEZVHEJOnm0TGMrjEWNHcap/ID0Z/wkudetgsSfBbYrSH8Iabw
5LtJvggijpR5OMAuTQecsRLrSc7whxc037pHOR5gO8JrNxfZCjUeRemoJofRDT45tWshmGJwGlet
rVcZygwkdE5wS6EHzc1ayaJdHEcReCOablIOyGu69k42zcaCGVo0+jFwxkcW4k+6Y2UPdtxlDzFH
DpCYZDK6gt/C0o/48YZZepSjIEba898/Qc34mHmYM6GuqwpiNRYsIfEhnBXZrCZl7fSc8IZxS4Bw
MsjeTiyMXoo4VoOZdnRuhWoerSrjS8XfCtHOI9FsjeLOy77qqhM9FFUeP5SYWO+dWDSkESOI5S5a
oirCxNtaDZX1mBfdq9rxYG5To7n6tYPaSjHtE0XvXqeun3aTAMYZIA73Whoob0yEwC6WiUMO+PDb
5dBDmr1T89Pp57sVLQxZ17HKc489yacReLa8vC6m/FCQRceAi2nlDKfIzLQ6paBPX5xfr+m6dXx0
3Mxcylm+QNBPY3U8ynugiURSc1wpTjQsByKBdzoKc3cF5gs+y9vlvcsVYGKMAdE22ScLDyuejYm6
7u1S5Jy1k1laLyomuicff8VdbqTovc21977/Vfv7PDtyf93P/W/tw13i0BVboNPkWtX7ulO8bRSE
4ZID2jSf0qZ7LQ2SjWi7fPXe52vttOpazVjLy+RAZ+rl0kztbvveZwsHwbRRLzein76DA0ces9YE
vzxf3QuDMNYkepSq69B5QP89X1pZ0L7pnXgCPxYAwlHWdEBgUp3yYpRd/fnv3+9/JPwNgzMCaTUL
FjphWzn+W8IoszjkhHoTvCFUE8YHy97VRvYEwav5YTntVoy19ln1HbEMdNu4lmjq76tgsraQ/fNT
jvr9Igc4uABhxZd8LhRk/VdWDBJUNvW6ufz9v2x8zJoYtitsg+CmZTimY4oPgTNLU/0wICv1eRqH
VeRONRARCjMp8Hy27WbHMTle9Kr3q08dbCy+8bNb6KnZvdlZfYTaB9xcg2JFGgHyVJr2bz54/UUq
UvXcoxn2qIzp1UrV/q2o+IB0LGV2abCCNl34mX4em4rQ5mDir50nPOQt19GwTWRE1mQhJ4JU6PGt
CvN/gWoYzoeFiT/csS1ElC3bJCtKnvHP5BEsepAY2Ww/YLFgiqTMT+Rn/NnIm6o9F6nu5yevgHNO
AHv/oV825Yz3ubIvETlarYmJ1998kw/z3pvv1+YuxB1YTRGasGb/YCBufgyE+wZxgBhIbY4YNNi+
2Dhmzeg8BSbocoA5fye7QGsNe1bSCW1aBuVNehUbp9oJzR1ydMODWpQ9Yhp3Isq5pdLx3fSrFtWW
+QJ5E8UrgwXwCf8obwLDbLzEWMfJQVG38dorelMmSo4JMUK2nMAY4rmQtaY28wUyy+36w0CWotW+
kBMtfipLXUNItmoLGzm9eFoGRtg92Yk1XnhDHtq0Q91rLsrhDcZU/HgbtwiNskmuT3IMEIueZc0p
T/C8scoGLVc/0PBsMNRTopW/arJPFvE8+mGy7JOjdWPae+GjTtNPfnFU3Zbgw5jcC60oiIv/p5CD
k4Pg/SY3x+Io2+/DaoSkMUmDgSSti9+uMikbY37yanOhgl+JtDa9OPNzGBhNfJ6a7NrfHsOA5DeY
tbbgFObR2c0HCc6MTCKoCnmTrkzVe9Fu5JicFaZTtUd1dWSjMj/L/9erat24Dz3z16tG6aAunUEA
2UinCQVdDBoTJPfeahA/sNIK9wpx07nKZq+PypveE8U3EGA4dYOeXdOs+YK/sHFBVd68yJrlmZwA
ccmwysLkmDgBwpEDEed8bCTqci2b74W8okLX9b1LJfmwaLUYmZSmV84AgRBj0zNnE6iWcpZ970Vg
+cHSL8LkQPQ4PqLhhQPgXJNFrXhjvpBVclXJBm3Ua9QGySnyMxSwnCJbO3wMqyoqqnWKzAaqEuhB
E+QaIL61P/0yRz+j77LHuiFu3Y+6ur4167a9d7EN0g3Ty5ciqwi9lEWHHx2TA7dvL1k0nQj+JGef
HB6yp8JZeI1pvAyDbq1bUU9b2cwxB1yY0xhfy6D2P1XsWDQ3MV+SaewgLP9xldXdpZBk2G42EXEB
vf7Kr/kwAu578ay82uY9x588DwoULcMHOQGlt3FhB551N4RudxRFjoTw4BZfQYPON3AKxVllAKeO
CAvpd+1oTgs5AFTsnkhJ89x5foG6DIKycQZ6PXT0g5wgSjSpFYIunYOfarGMU8/snnqXQ6uHRhsn
52ozk3C+DCuEEwFZxRDY2DIbOy/UzU9mDTRrHo6cGDS3xXkl7Str7QRiOMzgYnhfSM8pgXIspeLc
oK4yG/EsSczwi3gf1EUKL9dtjkPu/yJs6EP3nXxCcY8H2nipypL0FBDMt9qc1lrYKFf0FsaH0SWu
VIAh3cWZPjzoqCzet+ZJjsmeSrML0EmBtZRNYhf3pmlaBzwVg30dGsYmVrX8dczqjXwvrKHtlkEz
1Zc0KUnhjULc3l6EmFdZlmdvmsGPGlcedT8EQ/koMHySV2ZajARaIeAk1ACVFNN31+4wBp/hatw+
CN1DZK930Og08Oq4qkmZLa0KYQSlQ/IyM9E2rUt4cpBbS/dWGWUFJ6Fb5b9Do/r/mfPPl+A+Wd1W
87bg/SUUXxf/8ljW//lUxpnKUAG5mrZhuR+fykL4jZta7fBsmpNzjZP2in1H+aa1+GN2aLRsZTND
tsOqdAJmFZnBZd8Sghz7lZf7Shfz9tjFMkMQD5KgEgGJ/09NMW2XXcYYbWXtNlpa/5KaRKbkz2Pr
vLMiLWnZGOQCITI+nnk4O9RlAYb6yax6hDdR3VUrQ9vZJmKcsvbe5/6PPjnPza+4hi5GJSUrhWZM
sg8JTh+6qSTymLjeodOL/ZhNkbHVBs/ejC1Pnlsbd5oNesZoogzJW9c2ycqoK/tQugiKivoxspWE
XZmV7cMgTFmeaUZj9x33Re0OKpMB6S/8LmcRAUjXhoOTmWxW3pMNpOWlAFa56Wqnsi7JkJVozYXF
i96y/6iDBv/HuRkW+co3vOrJTyfznt8fe74ZoDPaOC/lLo6bASc9J/aSbYCS07Uny3uyvWEjW2Pc
uldZq1pHRWUMP73YRn56ITsVK31DQcvbv0+W1xOl2qjzpbe58tqk5WksO7sB1/HQN2DJGpq39UO1
ZK/SFy+EgG2QAEVykH9J5LoPZC5Ngrdh99w1GRFe/iILv4IlnPIBxa3MFm9FGn4Join9Fk7Rm1nl
Jtv+weML6oAAxRzyaZ4Q8px4DkXJUte7QObm7dKtKvdQ+hjzyWpjWy9Ng//E+8aq0trCW75vpVAo
xXMBdtx2as1044RTuWc/7jyRJr43jND4UggvRjHRNy6GERQXv6x5CM0DbTBdCn5Yz66a+Xs7rLpN
2bPg1NE3OU7qOVhPCZb0ZqPO3gxevzbY/l+ShH1Fr7nFF92NXmB5dcj66eJAIldZyX7e9WWEPfDr
rKW67Vu73tqFq7wGiNfICQn+UWu9N6oD+urRUxYSoJlvqPpmtXTGyTnDHjauddGRkpkHWo+EL0pW
yr3u1d5xStNyZaXCvYt6GC7okn6qq7xGvqzwnwVng8LXxpfOtovTWJnoJ43Z+ALNI9w0oZGByGc0
LBBWVbB+usjRCs6TbWYvqCwNlwrbBI4kzIrDadqOvoIYUhtOL03UxksV+5ujvMh2/XWLdNuTUvfK
nZ3hJCtfGN7L3naDbiUvwnQxWTWeY+2RNKvPVYQ2yzROADvq+dQURsbzexOfqF/NsvCqI6Gl35ty
NKwIOchrm9ldKSx9QropuUfXJPEvAu8Q+p34VeXR183+1KV30KBxK+t/jMkrFE+sjdhSwYTs48zz
xGs51BWSHQjOAVQlZB+ToOl0a5/kszSdV6j4StnRsRg98RhPzsOtP3Etom4giZ1m8O7ZTf+Q/TVb
kmVaIwgAaSm5S5uiWQQz1EQZsWtJA8e8WlPZX8DJ4gcRIavbtQBrEOdd21ljH25V/Grsg2x7JGO2
2G6ikcNDFjEc85yNyFjWJVY9t76ytM6hOimH38A1c5+v3Y9A2j0WC7avoNy6KPxa9f6DHXnhj64v
tzgV58GiSL+mGIRHi6K9cjIWwSKPIxQt/OlHPXpXq3L6r7jvfJ+qXHvTJ3NAFQyBu4Gw9wKVeGR2
PdtGUjDhBAGBzeU5pHroaXYOQa65KifJWm00eEU5TrqUfUoFZWahBNwjlfcggxBu0e/8KYffr3N6
rMeCYMrXnZcOCxeZc7imsb9WrNK8cMZVYbNq2j5zo/YMRguZOBHUj0rAXtmZqu4zSnFXzwetuFBW
ftZ1N3ZTOJOaJLNJsph8P9WOwQTyZ+Y/NSPWFJaR5ouuGmwAaBQE+6CJFHjWuX7ERgQyq87t71BQ
6w5+UL9qsz+bLNyZSdz66RmDeOUou+RUK0AU0kPndPU+1w5wHtREsEuiSqx0ffSvetpMuFdZI850
iXluIrVb626ePeGLpcO9NfyvxgAEpmYPvejiYhUj6/MtH+JZgU8zn90Q8UN5p8rXft0pnw1aDUvR
t5ZSiTOhrVyEwdmZGwnb0HPaTwnCbn0ZbmpbmX0RGLETM4KHiD/nEiQkUZOo2VFJT8Nci7QyPflF
1exyHAhvteC/fR9Gc7/u1ypUftAB6sElNgr7Zq4GlqoeFEEhm7IQhpNZ69sklA2FjtEGU53Y0pa5
VoR3HdKbiWMkL0B+9INjtvVKt6A6o5eBMlhAdAC6WnrnJAY+rPMAemjFqndb51D6gfupStplYpkD
HilQJLK+GzeyCe5rj5OceMLbJyJdDAEsQX27xc+Vt5rddx7W3mdM28Nlms8CZYpRbbIkzE7I8oJl
RnZ3W05+d6+507gMAtjrakLywZgjTP4ca2r60Nw7WfXy3iVrTtmbq3B2M1Qx/NHi1DnhSO5w6Ic3
h9KcWOpzU/bJYirYuSzgHGIR6SDOh2LQfUUAbKmRD0NIt0BKQbanuT3UPigm2eYp/p+2n1Yvppqh
+ZWpryr44bRSs58cEBHtzATnJYAGQWxaD2CFrU3gFOHRslP/3Dpzwklpquc2z1C/QNn3R/s1SeL8
Z6aDIa0q3XlWWPYADiTN2e8r/ZDbabxNyrZ84NSJxEdaJl87DDflVVpXXP2R1Qrgnrdkad3+PfKn
iz/pSWQJTdfWVcLCrhCGytfpz5gXMcqgc9TC+ybyWf5gMvxjSqwPDsxPvfbrr2k8rV9Fi8x1hMH6
Mg7Po441nlZDK1aEFl5bfdjjhITlX+kZ7MjySxhV9b51V4ZdhNu0yIOHIHtI4uaaG755UBVhHIgW
YOiSF8ky7FoQMCakDE5N5ipXR1S/hkRl6eB2MGjR+Ny0L5qpmKtmRL+NuF2zhX5CONmooNQ0AbYW
2sGawTe2CnsKQelXXUNcKzNeox8gZ427KX/GjM4F6YOCsU5+E+coJzupmqdt06p9VtwJoyKfBCZc
e7Ejm5ouIVYqRzt6JOiBqrfe11cx4sTlddCRQlSkj4pqk3JHIXWR4dO6SUGmrnoPfyonSJae0PIN
VDd103uJsZnEt9bUs31HqGVtEx9fCoRMN0TAh6VdFey9Rbv3pjDZwcUFKzOBG4pFvkCiF0InHmpK
yH+5zsnxxAIN57RcDGo4PfaIRkcK7o1jwDMfei+aInpsr8ExKWuAd8VmNBx9EQc9qfu4KVcqgmw4
P6Alo/T6lzhHsq+zsnKd+V62UJQyXaW+XjxEoAGBFOhnRKz1cwMXLNbCFkeGYInCzXAAcOwecTBE
+LyGSEbOMHiMIU0uk0En5IivGyDEstqjw7dCD5NkftTsJ3TsEWsoFtZAxCCa2m+pWhon4DNf/cDY
2gF7JqvMo2zhdWN5IBruN356Sg3z0xBZxsFvVHsVC+R72bX4y0hzG7wjrZocyxOnuvQEmT89lSzS
Y4Doawsjo4q84jEwiychmvQgQlLVnnkkfH1FFst6Ze3dBw7m7viOO0F2zg0reqmUZKvZfY+pVVgv
c9KR9yZguq4yF0lgg34oAgzgcNCDKRstuq5rzq11mIBBrGc1zw2mvuc2caZzkANQUWyy4lDYToWH
y6wKc21jD6Y4FGX0KU+9/uyNBGVjNDMcrfJ27ajfO5xHFyzJzh7ZUkSh9eFRi6r2IgvdRjlxKDMs
+IIK0FWpGkdjrIHKGfapIBt77UGirEYrQL7fxoYWsO2y96ZFo5790hGfoGkunCA4lkSxD0qqDPvR
7d5S+ONnUx/ARht8jAYA16VuYCzMiR5wI/jJVVchkOBNjr4d2MmuUt1ehorxTe3LtR7qPF7GYTir
WXrXwF3EnR58LSR55DFGo1nFWYsRehqsCVi428S38xUiyitr8L9YutH9y7Km/RkzYFWDCmAITQAG
h6LwD9IlkTU3j+GjfU+R1zqgAGgdwY+scDWPsAhKUGfCOsRbZLBUFwQPPXy4Ewy2dQe+oHCWf19k
Xe2Pw7/83+ASjmCr62qkPj8yyQcg53rH1/u7y54YFY62wk46/9E5wUyhGZvVZLrxworQDXEG56eh
xN/aphlObe9O+9x0tqVqs4MmiLVjpzIcPCUA/tSE9kYLSlTOJ7QN2y54BZGkXuopuMS1rQE16MJz
2urJtsUXQqzlYRzjxBclD72FXkRPYVs+sqa6a7/oU/y1ErGtVOMlTLAdjEw0xEwrRsNsDndHrdvy
diGJ05aWutb8bp+mtb4MhNotR1+rcI6yIbXMzcqyknXd20cfIhIuBOkiHfAmRDbyp9uEwVaEzZue
TQj9FflD7pjuQfe1Qx8qjyhVRZ9ivkMLzXG/pjnSdcbYqkdQIuYu81nOciWJtsLTq2Pkr6sZZdu2
P8VoXvl2wsmqkvXY/x9357XcOLKt6VeZ2PfogTcRs0/EAPSUVFJJZW8QZVTw3uPp58tkd1Gl7t19
zu3cIDIThiAJpFnrN6iZtmE23Ohq34Pw9LAQUOtz3wz9bV5gDmxH1RCgnpv5meomRC20e6T8FbIJ
Cb6Z3bL++Pv/X/vTGMuTKJ5H0Omm7jjuqzG2QrfTaayo/F466nw/tl6N2VNoTgFZhscu1pmk18R4
dfF01k0VP1hu+g/8GO3XAJR8Bi3HgihOHA1TpNfYeLT5SsdrvfI7QDz9Q7WAMMRNyRkVKGq9oxCG
gMaPqtq2DvllzdGqf+Ak4+xj5ng4B2U3mpplpwzcyZCMCzx6Rru//5n0P70mIlkKqIN3xSAH+Tpx
qilON8OTXb9rVf4NG7T+BrhDjhxbEQHrRFpFZnP1rL0FGbFnyRId40Wbt8SAwQtPlbtLLP0rSv7D
7Yy7LFoqi3LOIeGnS6lupmnUb9YJH82/v23tVWyPnxapbhUmpatrnkgevsIzaBnrL4BAzvek5f1Q
M+uLN0z6Bqc+VDXCqDmWjg2mZO3fW/GWaPcRtXHjc+XOR8Y6WLAY9zFq19OdMtY+4Urv1DlL7qcu
Yv6o/wcajxVzR1d7ShpN3S5xdUBQSd30XXTWXMQaQjz/7K7YYDhiH+do7TaEGt395BIcm/ocYZIC
g03cjIQudv4hVOZy50zIF8ckd88NeMttE4ZIl0TJeOPYCwkQ8q5wfPHwHKq085t0+VqaJANjKIRB
pizDdolmZ1dZbszCrRo3XTo20AcXbxcNxi6urPbBmPoCUn7ubGeMrnahaaYM4R7TOyuaCIetPQQx
o9m0ZtQHYc1Mz0u/wKSLu+arYprWbZMzIVMU/G41F6fNBv6776TJQvAofIJb5h0nM/kxMFGC5iMn
m/NyRLO2PtRdD/yWMMWeIVbDg/CYoLL7TTXwwUVRw2hHjKiqPj7aIjllsj7FLjLBkjE2j90UzdsJ
za/As63y0UPG/OCNw7OF9mDBLEDXDhoMsvu6Y2r3BsQOCyIVoOkpXG48vc4OcTNp/jKayUp4oQys
Jg8WvMLvDUfBh7VB/HFSvbj0CfUrD0n5sTTJ+GPdoBVnDCqZTJXaJpp+oM5dPHaVaR/MsVuDnpit
amn3KMILXyDod9Xad/8wUr1i0FweZRM9CYd4tYdO3SsG1aCGHu+lE3632yRm+jGWfuYo3i4DsrPT
1GQgSzuOd7ZtjXdmpGGImUbnKoczT9+ym83xcRQOfVD9ngr+lL9/0/RfsV/y7gigw/DRdJL3jvmK
3Kmpet4WTZ0+z5gp4oKBTe+kVg88JxU278t00B2Mx2pSJ0FNuHWXa51vTICTpfJ+vSJklS74cBj5
ztDsbgdGgUhf0hcPlVp6W3WN9d0qlidlNiX8/bmxNQsL27wq/tDT5fzD1/lTf+eQXLA8AAearTt/
Epgx9Glds3nKnqdkeANsWHvUPODuLQjjIGSk3CxDm9/3qKGBkxgDTV9gpGmuFvQWHbZi4OrddVr1
eXYHELSZYwCCTMdHZ3ryKvfrEi31U0TO/5/AIt7r2Qw/vKGTiTEM1zPpSH5dMdpa0hUdlgXPSoTw
zYqk4lQ57/o8ZaqAfOnOnvXZj5WwOsLZIT0ELPYRteF7J/dOpWZbR7mYGlXjVulm8HrlUZ9wy6oG
1jsa/hR+BLrS6afu1tDqY0rgcK+5kRAsgViDYpp3aqdV9Y2w22MN9G0BKfbJyFyAK317mxZhuyc2
nD0VY0vYjM60H+YPf//PvUKwyQfRNVm8uaqlg3X1XuFl1mJAOWHO0me30Lutl9kRI3gI7btzH4yk
zs72rNlbuFLPi4JR1DCflKWzzsXcbmEvIUA8xbfGrLY3VhHX6FtrHx2M6+8NVzniWDgqvfkesi9u
kJA1NqAXE7/p8jEgqIL2SRo1d2sZfh7UgT46ZFEFz/VdCK/n3A5okf/9d+X5+dP/Df6HSYvu8pDa
mv2qT2inwurcqCyfc8tSNyBppzvYwB5G22PkHBOmmW+KJNuAkylvvTV6NPv4R9isepCpurXLTS+6
lZvKI7SLcg9iDxbISuhW6TBkD/S84bF2u09YMM83CuFety+2idLeYag8I1RBeBR2453Jvd2bCA4l
PFsHz4zwtM8V834m3XeXlZ8S58g4neNmiY8DqgalZ/hW7UJ3VY13jT1sQ3L0RmZqZ0zJwfL3o4rS
Li5hA7iZEnp87TA0Evc6hFEaBwOmIX4XlSL5wRJrfWsVpb+YtoKpSYFUCgSdN8g+lDe9UD2KCq/B
wh5BcLA03Jg1KO+VJW82pCjegF+s7vT5qe/X5MCSMyJOb0PqLsoal+ExDwCC68FqvGNKCMSzm54H
ezh7TYuXD4MPYuA+ScXsTc402l8BtG5THE/8Qujw21aLVXFT3jFn986uXSVnkliV32emddDicD4t
7vJjTgadrEOpnULh6Brq5XM8NEhdEMf0MQ2Yb2pcOsIGX8oebb+Znn1nMeuCIkfAQ0XcR4RCTUtE
4MbR8bGeOc9ji6hYmr+3zRZPS+HAq7vE3MAMwY3Rzl28dLfm+IMEff8mZzLkIyNyROtt2pthm70H
6H8KW2LE1fLVzZXohh682c0Rqt4t0Do/XdCOIDauni2xgSHt49Ba30Rh/RWNoucWHvhBq6w7hJ3N
t+YwzAcHNdUJXdo3egKkcraKb+XQ3po2qvS9G91P+GzdI5YadFrxFueI6ocTMbTbd8T2nQ+lttr+
QurhXKr63Wxp+uOixfvFrbP7iTUmmmdLf6BbIr49xRMWQjFMWvB6Bzsh9I88KXOLuvC2KTOTM4j3
5TYaCFWtrtfdR/if/cOM3vnTqsKxNcuwGAwdTwNv+KofHnGm5Kkzh2cb+5ggixdmcQW8LNcb6EOZ
Ab1x3YYHstvpeLnXfhoheGJr0SbGmHFvJ+u3Yk6sfZ4hOJ9aCI9/Jurh+MhkeccsFREqVk4M5zc4
REIGQQqPLi66hZvhZ3Y54f4S2r5uQJOOpsXdaNGCfH8xLTdq9znLy4MB6PMtEgEVBoLlcIsGibVL
K+2HVM2BNbLHu8Q4WjM5IOTLsk9FN+YbqGOMIkPMMoTPmorE2sGJ0feQB+CGRkl1nhDVyoTfZ9m1
w+OQ6lqwjk8FmS901+Z0q5ZIKMVr+Ty7II3seez3UUhCKROPcNgmd2M6LreJbd33a91e1jD/+xfV
uE6qyH2rkBUDDNa/qv7X/rm6+1I8d/9HnPXzqP/6tcpJv19086X/8ktlW/ZJvzwMz+3y9rkb8v4P
0Tpx5H935/96lld5Wurnf//ry/ciKTdJ17fJt/5fv+8ScHrHFnJUP1XxxAf8vld8g3//KwAA1375
Xv35nOcvXf/vfylMuX5TTeYBsPds1iFi8EDf77LL+00lR+EABkDAwFP5pLJq+xhtPe03VTNsmzNV
T2XRR/imw22UXYb9G0ESHQS1QzzaISz9rz++/u+afZef+681/LiNXwYvC9aP6zqe5zku0SqTudav
kxWV8VUNwd2d8zYuAicamtPU5c3J+lm6tGHIxoprwd7en2RZHvWnfehpr5t2wbL5xX5xPVmVm0rT
IVy40bSLJu8eohqoo27KH+LR6UmJuOUp62LA7F3X0Vui0IeREI3JAi9XbmoGREIT8qC2TMFDymZ5
VP7roS8udz3meiVZmhXSdS3iJuNAWOe689WnTmYKW/+6W5ZeHXO5Myjbql94M2Kx4p7lMaXWfUAC
wtsqeX+snRa1/LBsT+U6tSeVKJIKny5EZFy2yo1jd7/UMeRsT3IPDGtfUyymVOJs2ZRDjTppT7J8
PVBW5eZ65OVwceKLD/ir3a/aopLwQZfZtzH5ULQq6+P1SrKEZdmtozZke4CxnGYja8CpiqLcQKb6
vSSrOgTINTChA1x2D2L0Wj1szuVPdv0X5Y/3qlrK/9+N8O1ZbIf5h42xT9Cabn1axKNGZI509Owk
2zSOeGrlQ1oVhOZbrVYvB8o2ecrlPPlI65ZiAL7T7uRzusg2ubvQtHNjxNle1vLJJrOXIN364lxZ
RA703h6caSdrl5dD3JGsXi4qqvAfoZHeTWY7nMxEJ4Qji3KTTNp4HPIvZZIOJ5j2BJcLAIa8E2yI
dPcnWTUdtw8WxaiCRDO6k1PlcXuQxX7piU6QhtZidKyJpsz07AYvldgM3TzARJpaJFyG5OC4yBmK
9uTnEWoW7vWyVfetPlenkFm2kH4UjMufdaOtjG1ul5/0ua1PcmNb/PiyZORqfdLERlYBaIJfqt2t
K45wsTqsYXccZku8TKGiskXgfNxDbz6ollWcxi4pTxFzWtRqr0UjeZgtQj4dmk+sNnP2xmlYgIoS
RRTOy9PUzOPRKuBeehYi4+qt/GIlWX/6CvH1XGuIMGdiTRtURISCUnf0gvRDBHkttQ+puXjq9nr7
DPPORm9UgPbi2a3F14dkUZ1kVW5AOP1ezYrm1kUNaWd5SX3qnToH+b+ayOuq4jfCPrrfrUv3IH+F
FFgSd8PvIT9NHZTlMANkSrWW2aiXzKd0BekRwzBHa8BJCt8c5ukUJQ1F8jTZps5Ky88F3sNdkeIj
RQ1DN+36Nbjcl0aijB+IJ7Qi2BnIm5L/iam0pAU7/SCb5D90/a/C3VqP5SlHqg63g7x4X3dltLtU
c3HPS1oh3xVWpt+peGLjD3OMxNMXOtZ7b26i3YTeAGTqcb8qQ4c+KPtkCZ3SLWb2+YF/HF8zFPYJ
0VPyZmTMfKXp2hOi+R0GpcN3F8nsHB65w3uCYzoPnijKOsi9R2yKWBSMZn1SRoMUsiyGacyIJRrd
rkBhuo1u8kivTlpZ1qesj2Z+mDWs+LXYRC1MYuQtOdeLPqpK3J0wVO/Iu/6xkVV39Wqk5+Ifsn0Y
ok/uOGNVVA08Eg6h2JObF+HOiNZbYNj9STbFUa/vE7s6zJn7ARVz+vufX9bFuocv+7NOflJM7JR6
c/2Gl6+JURNPXUeKDwa4fgQ2EWV8weu3lFX5fWuzbk7mOO5Qjgz3Sa4tgWqOSSC/ufy6DvBOvqrc
ygYQ2IHtTPohFT/RMMP0GfQUp9Xr8yqfDgxWSFHbONgZnRj8L2+weGy9QdkXsaHtr00mgPmG+TA+
LAo9sMEQf92g1ZIEjpWsiDPwkRWQhV2jjvcpIAQmBn11MsWwLausErDFkHVLM8E7rWO6xTOGEX9Q
GnowsVHxBOOxacYdGcgksEcD6RedJKwjnnmyp9OpcLIKrMDIMlJYSMq2sFw+w1ZLdzpqFGe5sfOM
zF+lEkWIcTY34Lv5g8boOAPxOcmS40Y8pBjGzcfWedSYyuNUiZ9Y1azdqS4KSD6Me93JE5txRjzd
Qy8CS1pNmIboKQ+8eMAvdbPpw6D0oFnFkbax65ZXTf79rfgj5WZlRZX7zTKR8Gg8K8D9UlsD3Rnp
L8TzDFe/yP0q9b2+Shjx+Pnkwy1L12rf2tq2UqcB8H7iOwtpPrmJIu2DhdtvsGJgcVJF1yk3TkJ/
em2T1WotybvJojxG7r5WZZuRRvFeX+yzrAHmo0OWx12KsvXFdS5FV5sCu6ffs5dR2bVdc6OXRXea
8Rs+6VhBHtXuoQKHAETQEX7z0BxGJYqCyvJAZ5coVOk1zxnC03QNYiLVaSW9hikaL0W5n07lTVis
xJ9zERgS4wlO3AVhQIW7lEXZKDe12C1LCrNmBg3xpF3PkdXxwYBHcLmI3CVb5YUWW4xZmY6CSN3Z
OP/IeiIucr1SHCK4oydWOYkJCqBNsbuS8xlZjOUkVzSmoiSrWTHxJ1zr8sBr9bK7kPNmeaQ8KZdv
zPWa8vhr9bL71ael13MsL632/YBD2M8benGXlwMv13CaFoJ86OpBmzHoV7MY9LqJQU/WQx0T1yiE
nCLb5GYQe6/V1WXIlAfL0vVcWR3WJj7lli8rZuQwsMoi7Nl1DeTB6GrSKouX1ut1rh/FiKgGUZ7H
gdwrP0+e8lcHv7jidferW5Qnv7i++BaybU7oKdzkANuKmZB4beVm/Vl6VTWIUgQM8BZwBA7WxTDW
iNnGdQNUEDMVa/kum9QhYXj3xNTsesirqtzxH9tgv2SbZECYVR5nyPnCq2tdPuUv9w/oqMBTagSA
Qtzxzy8q7122dbKTksXrMXJ3a6R0X5dG8VWvx1haZB3HBrOdyThMSSP4ar9fXf54k4LNItn2qdgp
mf1Y1yiCjTnCfpWc5EGAu42jwtl1YpZmibmZI6d8sn7dXBpbRNB9BAMw1Xp1EPFpxih5SXkRWZen
XxplXV3yeauVMN5dUg2xCxqknlSFhWxLQD2HTwWMq982bQJzmxwQLr6tsW6b2kE52VAsJrdi2Jsx
ln3UZkzslgaDIFMFPqC1Kv0V75Ip5pKDnEuucqYNmHVFjqDFK0ZTsYAePPPkrSpq66IUN4V1KZnJ
6OxZ6h9iMfp0Yv7kyVlVWtooixh6GyyEitQAjKlO/1/IGR8x0OYUlzlTrkSM35HYyEZb6ZRg1DuT
0K72Vo+9dperEcS4BH8xde6X/Ti41mkWm4EQ5DHpYZlEdX9KxapFloqxO6YpcwaAguqpF5sJgepT
B8tjG1XWV8xAh9MolkTXjWxDKwlbW82AtAfNHMZTM20RFFIYKNYY9L9tBVqTflxb190Wcjh2xUgs
N91qjceqQqJHzCTlL2GJeZX8YWRJbuSOvI7GoB/DMkgKezpdNnoeH7rV3YWyb+xlz7yK8MMkOkak
PyjKVrVM7hYz9bAOQQ/Ns6Gn+cR8NSijy+H1wZroreVpco8sAaGuDf4MIkT9i03xa1XulW2kuitf
8WYL6lQznkJvGU92ii2jZ8RTINuuO2RpFj+VN4OAJaT/+/8rS9fNKJ4B+Z/LNlntNRH0udYvpXV4
wLGD3PJltSAuKHfIk+V5SeTc9bapge1jyMVfujwxNyxP16oih8hYLvY6sb9BDYF53s9D4wRaVagu
XvDioNxI9knSb+ORpaq3VmF3mJcBjQmEVU84VbhMjjRSAkh6ADgXaNbJAU01CsFXuRkaQqj94B4A
m3QMCmhrsVZhA2QW9INpuptRHepLBw5DjsHl2ocVmjpv63FAdbB0l1NOfn4yqulkiCUaGj7T6Vod
VjMu/GtdluQx8mhZrUM1P8gQ5P+vMVbNMwlK/ucY6/9tk7Uqv7wMsV5O+RliJY4q8CWQ003gMSb5
tz9CrJr5Gwg3GxlhnDCIsBJH/T3Eaji/qaQnbVd1cTKxHQ880B8hVu03ArWu6hGZ1RBKdf8nEVbN
Nl6HWNHGBj7vucRxNc00XxscFOBSuzmzJ5wbBdO76deT3Mxztp60BMF6fZ2roBT9jyeWxaFYL4Ry
oShLYpOs+YeyJ1Mz9dCfENull5HvvCzReRTYiF/6lEF0TbJPuXYxss2R80PZqOC9tvf0+Kii1LqL
quUJd+loDTy5Hii1qP2o6qsQ8gl3qYieXDcawtXMR0UjzkwUR7P4YOqrs33x4sp32pbTbKuxS6Si
FGyAxYAmNzpiT2sgRzVWRH8U9dz7Boul20YY3zPPE4PeOK7T70diQbGwhMzSZZOOKPHbetqol1/M
JZV4QGpsm7o2izX5K152T01x7srTDM6YdOLJWogA9DazlmuVSSGveKnEKRh/7Jvof8s1s9RAFqNp
JQYni3KjeFp/cucGkdOwHFSxjIqDSnRZ140mOzbSSWIZIf4NS4RUMFrAOkxjZheLuRsKZ7W6ZUhj
MmdFtoY2jmiWB1yPAgH/HuYGSmTkB3ZL07xdxCLJEMslWdJ+lpLBaNXg1W6CDKG2NZh07ZRZewpd
AjNZL8Iu8kBZ10fxQ77Ydb36i2uWhvhpUaZpfDgY2ubVp9eX3eLm5C3Ja1w+SRav9ylPLOp9vTDc
ZUqmn8bc1S4lyDw6BOKcZJosyt1y06z5Z9dUw+21SZYKcQFZshoWlGWVXo64tl9PsEhsnqp6Xyga
IerS5ZfvIixI/UtZNl83jnhWLvtl41/WX1xKFpNmSgFcoVUkPkOeIkuX67y+xIvP/VMx9b4bxVQd
X3/CiyuhAGGDMgBo/OLsF/v/5uZfnPCieL3pF6f+5X555Otbe31kQmKfWI6xc4j0wEMR81nx/F83
/7Ht8l683p0gu3941ahUvDXy1cFgbViD68VlqYaRo26VVYRETZT89jpd2vWc69GvLit32OsD+QoL
iygeBRm8kiUZXbtWX7VVSLQQvxOn/KkoD73GIq/XvQbs5HVfxOsKeTl5pDVhNOT//afLA68fA4f+
SRkm/BTF/egZ4nUfZRFNyFHdpt2q7VXIDzIULcP44J1ZoMkgtWyUGzfXzRWYntglj5KtfTJZrMjW
huV9k6Km3guRE7lrRbNufZRF1YqK6s2Ly+h2pPpzrSG/mYkEzeVaCrzN9MzqBiFHmFSbJdew/2Gx
U9vz16Q1MYiHF1logCniQg/mdviaAc8I2n6et2P+fZlUuFVxvC0ExQ4XLD2Y3ORc50jLQLmGCCtk
rk6GE30zViKmCOKzfANVGIQt9n4v7vLyNRaRRlqSNt7KmOMo+nGZkrjGIf+qrRNz3BeHiJFBHne5
yl9UL9HNV5f+b1yGvPJA3t89yCt7crCVn3QpylZ5GUAHRJDkB/zHOynU5BSnCyJ6cqVzuRvivrta
X97WciST+RmvmIuTLPXiq1zbXh9z3X095tpWNzYk4mv9ry6rjyi0+vLs6yX+Zx8jL3v9lOtlZJuX
AqrIWIqR+SHiK4OPP8OQsk1GJRnB7zW0aXfyCNk+xmKl8KIod6VyXJXnvLqirBZyhJS7L0fKk1bx
sbJ02X+tX64Zm9ilK5hLrRoSk06loBhTW2dN/Qwkv4B6WqBKo+I6VyyRPw/TvO/UyfBxSQCVqgnJ
ykzdrKEB9chk9Z/GoINGe0Us1EsCxud+a8cO9Fwr8/ZtUeD4g37t2Gt7r4aqkGXuZ8NEOKROSEF+
thX3qMGuOk4ukZMq1BE4d94ihrpAiFOgbnTNN+yVzc3IDGObGHeuHa33URPuu3rGJKpFBjRPmicV
y+U9Rh4f80T5JhGMizZ422q1MMFU4cfraxBZHzAL9PYo93pbayKNlcV77DCDAYMNAj8lxu39su2a
+FsWIpK5TPbB6JQ+sODix2a2K9CX3GJYMu1KxzzUWXOPe+aPrJxCnxUHAva2fcMSIfZDdIahGKG+
kiOdZrlZeU6YkW/AYJxyXf1QGLDei6S+UZduWzF3F3nnRyS/06MFKBuaUdBUjbct8JPdmv2SBeOU
vLW1VYFKkWf+l7Gsik08CGtcRdV2ZpWkN8m0fqzy5IuDnPlWmz6pHR5z9X1jEvFvIMaqxbZ2RD9n
IV/QGnj54ujsZ4mabSxkevwhTC3fWaHHPZh2fgDAR+hcb/XA6KsyQGv/czXNk+/2kUK3GArOl/Gg
G9/z0TOI+MTju9yB6AQs6m3R2zcliiGWFeJH64aoMT1ERYRlC7yWev5RF1pJEoNAr1U3A/9FDda5
xwsF3+HVD3E7P+LZGTLVbSGaZ6epp1MFFFjuzK4L4Il3W3CgQ+A03rdUgz2ud7iYoda98ewm2lhe
lRxjR/80xg/4uRbkMxOMbM3W3dR1v9dCFek3y9kaAUB85v5E5XZDwtey1+k4o+ZdEs55Mw4Ikg8f
3UfUvse9kyyTb3XKsxIfwgYcYR6r7yuiBfs2bP0cpdSgW9Fzz3tEl3eRVSNj7NVe0FuzGWjjEIx1
vPpm2ZZB7yIAXZqA9su8OzZpHuPilMSbxm0dLDaFr0jibMIQR1eraA6G13+KsuEHxnvzxmjA2RfZ
m1EFsrkAcX1jwRavgjHzwrva6O2zixfO4pEfm+vvih1hperlu7zAHampsFDsB+3kdfWPEu9Rawi1
XV3zOGzhRnYkJ5N674EmT8cR4ww9D+wO4KYVg3YzitrbFGGSbDrkI/nhWNnAZ9bQux15eVbtbb1O
nQ9mlOuEAKXT6VO/zg92b7fbDnUOcoKAE8QZSx1jJaoutyUaEtA16k8ujuiJtp57x4HVqX7osqLd
IGrld2n6MDDbJwOSu2cbidtN6BZ+pg7Fvaebp6ZatLOepqTAGhZrAOS/zRaUpHAy88ACj30/l/Zx
mb3l0OaeuqldI5jnfHioeauAXBRwp/oqDqDVFvcLNCxfsMnQAXXfrdPIGI53WVAPYb/Dak7bN5b5
pOPbcdOk/WNrxO5hXVmzohnpL8gKB4AjWZAxhW6yqLtV3VMRx9Z+NvJ7ovEqf5K5bKvKehcrA+pr
63IYp6w6ErP1xwGvkj5q0eJ1yeyn4xfETBDgQnvI73jxgwqZgh0c8qLX262FwONgRcjVZmXJufU7
0uMosfeGeRM2Yxp4y2fEKn3bQBjQJOAbIKdP70ao3E/G1sKoYfQ7s9lp7jnjaTxa7eoP0DwXiy7B
auskiIf8A9TgwJiGyq+5s41hdrcNhohwLPrGVwVsZy210le1+WPfw9+10ulQ8+f6+hg/r2P4jPrj
bTIiWp7Oj2HZgHcF/ev2HtJ1jbOrNaXZ9Iqh+HPVP1VoTm1iLKaJc6Ov0hvG4whxaYP1H8Ydbrml
K1zup7RDVzVRQCPS6cZxnu36AiJXXQlVYqfe9aE+7FBW20eovTfNfBca9sfCQwbNzKoEEFXhV7iF
bZZSf9s49XvevtRn5ocrGMIsm5xa74W7ajJZj2YJOvFrdE71Zj+3uKGrSzkGcxG9S3hNIfl90XCh
JYAyN0SMHUBfEIRh2mYbZ4xxgITuMqaQPzHZu8ki7UkbRHDXG29U67OXhyij6PEB9fwBDG/u+hr0
E4PsIvLQWRQoZdYEsZrvba+3HvM6GEdXPw8YJzXKGf6Cz5tm7PFKW3wXSEaz1JATgKbrC3qWiPm6
28h+QM1a2yQ17+QUdp2gTevH2brHcvqumbN20zg8e1M2uMBXs2PWf4BJiNqME6gh3V3fZ59ZIFTB
MnYkhz1vV+EK6Vt2LXS/jBb2X5psmUkfW5Fn0JfuPkM6dUnNFC0SCy8kmDrrspjnpILxyYu3GSIH
ZFqDEIGZpLfGuodTQ7IKQZ+AxOx+GcP3q71UgTl775F9W7dmjrgWYJGgX8Iv7WCdR5I4KE4XxLcy
+7loc2WD8H0S8KaUh5CVgB/V+mM5J5qPcmKLtNJZtwG4mQ0qzf3sabs+bjIA3Ql6NLb+qXEHLfBa
sNeOS1Nbq+5hcZSaJXz1iYhagfYFM6LBTnaKZb+bEWiwteJduc4m+OoSiCz/sIPjqB976w0+zD2r
9e6pHABpDwagfMLnd5lbTdtxsTK/0ZIw6NzS9Vcspo0yfdO+BaE/38E92zkpcKyKd8PJwmlHR9Jv
+vELseEtYifzJrFDOE3YGLKis3ig1VOT9eUWa+fTlCXLIRkQfejS5H1YYLy7psqdM5hfzRE9J1gj
gBxi8WR4vqnj+LIuwLAF81rQptD5vQnFL11r412FsBI0OHq+CTZn3U/bUhgVGG7yvdYSlIFNJgpd
ghRSr5rVpq3qFpEOTwn0sd4PafnkEiAa6I9PQKd2cadNt2UqtIYtfdiaCNkPsWpvI6PWg0WtoGOO
71CKaTd93997RtP60YgOQa/Xbyxbf6+36rkK97MNoN42Mmasad1tBgCRTfY4ZNoNB/G3GeC5UABe
i+gGt4uvNTAFkl/urlSzhYycc4KB1txoevzWnHMoX2mPF1P8PZvf21N2WvT5Rz4pS9A4iu6XkXbs
8CcIDDNz4OXi1VHYXRvMP4yFDkRtkJiG0PXO9WInMNT4LhxdJSBnp/mNMy5+iZYW0XwlQTqqDI8N
U2i1rTCiW8stEF3EAscgd1zsBxTjiC7i4GOhgsLQFODqnQLAy7uN2RjqsXHm3VqZxoE+blto8Lvs
MkUpdPw2OEKSTwM/6vLDxRgSpoPSMvMZzk1s20R87XNTH8p8SSAFqZuoO6LLpZ17by2Zz+Nqks5+
rWdK4FW1geB+HejmZzxqjTedJrpO0Pp7e5438Mm/lagSRXYc8IuHmzVyn1ix1Szr9lVXo9ZkguL3
irezWcIbKevbyFDf6lMxbAy1fLSG4XvUjcg41apfO/HHPEWCC2NLHV+NZqsm+nDA4mO7NjNdc5zG
Z1jNEFFOCy61MJC0j/DiPNAyjb1Ns/qGcZDpFnhJNEDSYKhIPqEN4ddmjB0qqif7pkF4BANpAggT
6mfq57FfPivWuIuMAdFqo3pbeG6CzGARbkorOgwgCjeq3tb0eTi5DUm6btVRf5Pa7X0eMRjj2nAc
0IW9rdPxzkq+t65+1066/cEo0QpLTrXCfHvOiHWv6TO8w4qcX8vkCPEfQIorzyiAfMUxiZjkps8U
TSHvGMZQQbUBAqnGy4e/qZJkzEweNH0CZRTqd0rNNaq+JdIdVjbeWDaaimm47bEe3pUT7IIBuc2k
H6K9067bKVqA2sfqrozyD/GwRvuyXcl8sf7RiVe863HT0fF/4/VidqAN1iafCHfMgKu7LP6Cv/2T
GmF1UIbTD73Xbhxv1JBEG3/Y0TvC8dlu6pYfUzEbMGobuNxKLSaWs7GdNAeyCg61t/YmBWZ+iNCP
VDrIJf24br1Bjfauclt401dv6bJbIkdwhg3zRI76tsvIybcroD+iwvB0yi9W1ZGV7VfS2ZgcxOG6
d7zhuYYIssnDbawm3xDbaP3GtAnaeAnC4NNwjPP+e1uE3q6Z57OLPlWCRv9GsxkUasf7ZivFpkoH
xMe8WwttNBPkjuvlPdDo6MGFF1Pp4WHS3HdmN3r+yCLZN5zlqcU5Hn2adxqipIBbIQo7anY3qt0N
vXQSNGTbycNvc716j2LFl7iabtA89JcKetHiln6Nltkd5PnOz3otPoy6qe9bZFITRXto+0y5V1Mr
vK/XJr/Hc8BUPNL+smkCdtrOeHpc2jQnqsE/TcXxelakY2BbtDP61OJKcse4Gl/61Zk3TT9ujHh9
7JpH2EbT/aRN+95Bz4eFKpoRa4ZjF4IV3Ej0TkFFUPFDZrFpMzhblDUwRE7O4PpBEln/j7sza44T
67LoL6ICuMCF14ScpEzNtmS9ELZsMc/DBX59L3BV+et+6Ih+7YgqQplKWakE7nDO3mvnd6MxRY/9
epjz8LElu6AsqlsZKWKA1wPlyIWYpIWVaCX/fq505ua4DDG3/L/PDavR3kSafGxc/FyuHd6DCgrv
By7GWjYP3BQmQ35PEFlhmg/LeqA0W5/cGbbu9hAUrHhIW5ncKzgX21N/nu8c6zVh+XuzPeVqjfmQ
4/8OCtVV+z+vFWZonrvIjpiveMl/fAPMFEyP/3jGNqsCcX5VnrdfvL00jBWQ7F6AxWnrYHtq+2YC
QOHWdubn7Sm7qJM7KYHzRXH6SK2wktn80BtG8qiaCWdYE56VIa76nOaXabIx1K0HhLeDX/UO9pt/
n8vnsSToB6RZpmuptiPpT1yENtxkdmY/JOthe/GQOLRzwgynOg5lEsFjTmoeoYC3a5dEvvUxmWnN
oa1yy6+3x3Ftm6yMpoe0c+8XjzEErKXi3hmsB8/LtHsbY9v6QLC9+X1ga/VtSOPlZrZy/sV89b1P
JRSWP6+bsBCe8kVvfv9DUq+c26hIHoq6GO5qQNG/r6ilTgiXjvudlxcAz1l9PVqaGz2aKUy/MJpu
t5dtB/g05i50y/q0Pdxea7hlH9iN0kE/8VPbc+Zs5oFWZVcyQSfSbiLvIV9zQpG2LjdCDO9R2HoP
2/OmLMZ7BLu7MHV1/o71ZeEwY6MwY6Jw+El2gQ866nfKNlx/1Zz0Jy3yHLzglXyAgdXsjdhdgjUQ
4GH7htGn3Zn4YfS46+u2b8Ans+4aAkpEmvUaC/+4P3SFEP6YzKzcRhvUyz+vjZtG7jwoIsfcbNKD
O6dRQI5x/Ij53A0maybeR4Yl0nLIkAfhUX3rmiZ5HNaD1Xf9mZpSuYunSf9tR/3/2/y3cUT9b83/
7HvZfe/+e/d//Zm/u/+u95dj2RZAAc/yTOrQdN//7v571l+4cT3HMXE62gDdEAb80/13/sL6hDXb
wKRte2L9qX+6/wLvlcGrXZ5em/b/p/a/afwPascatct/kMMActu2RQTXf3dYNUxvVm0OKwzfdSnM
WF4QFd1tnNhfc0sm58FMKB05Fl2Jg+x8B+f92fFa8sGwRA4U4k8RY5W74lu9PA4cYsjYFMNsNpgR
PEamqlDJWSzDtDcFobVxkhOBdB30GR+sWYxBGlIFGAf5CsV3OnrEUsf4MUkJdG966A6zLZdrEJOp
cYB25O7QkCPjNkUGDBdLY2b8wLUapsykaJwAOBf6tOsle4rCECS/VfIzG4Xz3BHDrEwrgGkb3+d2
eMq7niXbwFYY4yqtnYnkQiYK3BrWREASkBw5xw9W6Znn1dKaFe/nto6/sOymKta4MyAdKlQj1HRS
nZaHNEmNIOsWPegeY0f1F1JAlp0OVY5PI/NOFVEwSZaekypNHhZC3hLgsX5lptO9Xd2j8qgO8EnR
kuuFweLZYV9VhJMfDdWv0pa/QinyI47iN2824fGokrD75XZeFmIoqlL39XwMd3fGCBCrGlhOh2TF
tKyJRgI0TYDCMp2/qsJ8Llj5BWURv3pQh/fYNq3DXGjAqAWz5aI+MVDf9234kKcszhs9o7Y5Mjgn
I4gWyu+nbEiIdVFrfJnu3UvP6vyF1bEazBqhhfEaVlmy70u99cMsPIRRcqAG0BxCVsxFAz3b8kag
Hsq+2oZ7cJvomHruzViJ5lBTF9xNeUpiWjtFRyOjMqeXDXlZM2C7yPZeahtbSdO27TFZ1+JOnZ4W
Vb5XevZUde1ZdvV766J8agpvuQs1ysddry8Bs1Fynr3uzowQGqYQkRwnpl+hl++NdvIaqLNdepTl
EphR+ZECZIIm9NT3OwRU6Qn8EWoSe3qP3UqHrWgAUCNSutANVg7ReXZq49Q77puOZ/yQt/haCdL6
qTXJF8rKoUdEbO7SaMeLsROG/G5NgIVd1pLOwNlt7Oq7HKkSRSorqUVqlP41TZ5guF2LikI9rdjw
lmpIVjMdmyQTrsowkDON9U2vk1+L2RYBwBwCU2vroCgz9JQb87yGzkaOcTprKW83+j6aSFez8EFL
YaN4xfyG+eFkFs6R2LpANXZCqyvynpjITkL7ZePge+om+2NMchI9y+iUlt3PMKZcCkck5gM1Hzvl
PucYkfdfK6LHDyXvejeQPoY0VPnT4Dy0GRDvyjc6Lwk0Ce68ydLb0aIGINKqCkK6IjAIVzUb40fd
+40p3qkEANSi2ooDyjkYNXwjI6MkYK8ABVwxqnyqHDUenWV00HQmX2N4PaWDB37iho7N/GutW9+q
XPqQMvHRY3WoQT2vsGmFMfAJju3VSNynlDsOM/vFTsy7sJWsJW1AL6WHEWEa2WjmMEdMNP0aPIcx
p4GheRSDlT83Q4oVqhl2U2dgoKL5G+vFhzky+ZNt99AgK9rPefISaaDwIlNdI4Tqu6I0zKBoNuIC
bDZVqk9NLMDxc3oaAwTqBQWM1qY3rma9d3kMK6Ftz+G3xplYYk+xc2OlIN36ZDglE34Xo7c/qZzh
v8in8DZ6cusQBVDYaM+WeSNN+TMvKVUUaWrtkyLn1ukLvyJoba9HTcZaBvRXmCOLbsmKxWK0uc+Y
A7jMLRd0EBVdn4XKN1XOT9MkaIXnqToT3UIRPhTX1NVK/pq2CwQXqBihzZq9TUObfp3JsvEk2Yru
imXtaI9GyliGj6hIpndFnDQIHHwQmvxhJdfWbn9SRYhAsGLJkCTEVV1eHNrYNI6ctclb8kMxpPdY
NfPDnIEVdKKupWuQauQ2Rjuj071zirmCvDe2eVmU7NqVs9hDKCV8MDxlUPZ3ORB04GuRqrAdug8m
7qfdkut64GWm6ze5HKnIj0B3Pfd2ACRs9oQrdJk2Htg3+wRpjrV2nfWZ5RlKKD9hsxbVhnMjC7r9
s9Plx8nmyqgmcL/dNcb2uQcqXgdu3iaHCQ7fsZ/nPYpBiws6BgYVE3+Qqzg69E3xNbRLncls8vu4
S/YiVDQURsdBRZyaQZXwG+I2P5iFqX2fjNw8UUVkiqUruPeIGhmn+hvNHffiqf5uose3n7rpTaMB
eZ6GN60vOz93dUh9JfUkvVx8WiUu3YnMARd230aRdctgwKBcsoxMTAWYrQVN7zDiwR1opwzyVuvt
YQUT3insr24VfW0cTe6bsSWBAsJEQPCL2KVhVR+S2XWQ4d7l8ACPKs+iQDkaNsMo+14n6ktatcvX
xT11cLiCQbBgN7P9KBRYuHRAM8Pn01NA4ZphlzZMO2tq7suRFG3bQ+rdNZR/5dXB4BdRO70JXWLd
Sg5ZnaDFVwnoZu/r6MRf4D/TLxO7xPGOuiXYidXjhcIyb3WIOLMLlBqs5qTcMewSfJIfcQvwWymB
MgMRD9J8pZ4MuSP0wqBeeGG9aJJmC62m0IQsND8TJ3HvQKXZaQwkmDcT7ZSsPWW4sVen6XE+hvPj
XDjvNJYJ4pjUeUkM7xZqVjBVKB1aGiFhy41cUY836iG+hqlzSeaiv3Q2Gm+d+MIyJC8iab7PAD1T
87YMpRFRlvr0RM2VPx8QknRf4qa9ISSYMRdX16Q84rgS2lIDYGh8PvkViAfEbhKcJnENF3ECAeoA
qBG+S9oEBgvvROrfL69/LVLb8ltCjnxdAcDqCTKb8oJWugr3mpwf7Pth5sLLCJF19IxKt2KCpsC5
kwxmQdrWmNRgWGdDlhxNLjgVDi1ji/Wj5UYMyAB+Gwm4QNVPxuyQO8HyJvX+fa6s4qKH7kPF6u02
L2aIXJMV3dLqfzfSpj40pmQFpLKXVNM8X66zNrGLzdnVdQ8HEsVb0kr2MurCQBTd26IJ/Rhb9VUS
JscrX9gVxQe9+GU2GYiM2T4SRH4OVf7douAfdDUzaZmh9dEkg1WXdCmS64V0JO8RCN/k2zkrwcSa
X+cEGbXsqGaUFFio2HbartSR9XCHoSzozXPaUq0NByP0Q3ikgRkbke8103kBV7JPe0gjVhWeXbkk
fkVAqb94jF2sAofd6J4nwVnPZo1LFPbsbixE4I3JcKm7JQmIECHaJs5MbEreaQCV4BeiRk8h4u85
XFhUoNgdFveOeWnay0rMQSSdniuSCzQvw1eTFtsyvIzT6Plhp/QrQLcwTuVhLNMqIBP6zZZNvS8d
e+e63fR7zZVp0KsQUZzdtOOqDW86DXhyDeDJzodT4TqXWsj0rMCM7WadbOklZmXRQkVDYky31hZJ
QKyNFYT1nn3nvafGiBls5i01+tOS16c+bJ/iRES+vRjuDp1X0HASWraegyFeu6Gfz0Za14e0DPO9
LhyWEkoG2tiAXxu88ZT3AALJfA8cTqZfTI4HxTbKz46l77PlLWftciQ5sA9wEY9Xuch3o2h+DOD8
graMfiTLsDfHsNsZqVsep7XxmebT7TyQyDqz5fALc/w0ukjuiEOr9gSbUJZWcACh6K3LNovlJktN
+ijfxkqJO/WpRP19jp1DU4lrYSLmSnKqVPEg3hr6OkPWYxRM+5saSyiDm3tgiQi0u6KnD1AJNPWh
U7U8m5g72QwN8A7j5UlSgwzyok0PQuIZ6qaXjJRHXAP0VuzeolkzuYJdB0XqVkf96sjsqasY3m0t
fcaUZMPUIjrI61mCE7D5PdH1e6q9LDfJ9cpgaic5lKTJQV5bnuVPV0Z7Wx8M6scl9wngNFdROM3H
26r4ucSehp0ZJQKw+1t2rvrLrM6IHVY8THtIqu6DtdI7K71yQqZSVdawJ0wlsDNd7tt56Pb9BB8Y
VCiu7ygEi1DRkaQJBtC52Y9raC2XdVhQGtXZtgRIJC7RrK8RW851oGrtKxV+LI6qDgh6doMsxb5M
C8fvukPeuxpVVRophPoA6ji4hkBjF8csvvL+3rKQzSyjyxBH5lhWabcZN+C5FeZ9PJDyE6X9K0hd
lABj+o7JgqaQVtNORIpRNA4wcruEkDioW+QL3uMwp1ct9obzJOnVRS7amAHcnGiXU1uLTyIDnseG
odQxrpCk2SKCKCL22tvnmX4fdQc9kT0Ipe6C24ltTCvcPfX/8zi3lzAJz1qmJ0e3EV8juaosBlWR
y53rBCp8WdiF7eR465j3Y8RaItIRI5eT40etTqOU6ntkax/kv+qYYvCTjtYe7QMlQy7kgxWGQat1
xyzRfqTKgB9v090MwXbsbMGahM0OfTYotwdTj26sfc9mvp9BJcNupftBnB2LWuZzIzYwB9O/ypBd
gegpdk2ZAWGEPeoznX7Cc7mLO3mAceUdq6ye/Hr2viWW+WroYf9MYfpJLyFOgnkEK0YgePRFlpy5
LKFJGbFlL2f2Js2TRdKy7y0jAk4ndIKonnemXn83MkRdTpJ5B6djlQWKIEitgRC7Knvx5HhBjtWe
qsF60TwiQup2PszIMAb9BXfXrpsgcDUD2ofYoDU0JNmuKJbB99zm6zyLVXTe1/sosX9onf2FKAxO
u/nm2UUaxGnLvMcyShiQm41yr1SaBAZFyAOJ8cGYOzdZhq5h6KD8xbZ1IHODmMPqW09+mV8l+ngw
1btK4uq2YihISheuaWw+u5QXc92qXywgorpJA9yhN9PqD3rnymBcwEYOWTCBVdh7UYeUP/0oo/g1
dRv7QvDuddEwfDNfTsYnatT3aAhv3F4/WO3SHBFWJoiZ1N4sBFEDxnDxqCuDfecejkkiMniPCGlc
pBcoOChBhOcIDc3app/zi6m62l9Ueid19XMoP03leUFFGulOHwYA6RmqHqXs/QSzanKsEhWfAu3d
y0MJPg9MY4oqpLqTjgofQ7h2yPjam8wUNFwM8IeDe0X8v2f3piGJpelqu+SQhCtDG898Qa4b9QGd
7ek8qNM8OEGV95ce7ChjKjWqLoaB6uovpmrk2RXLK87KSstCv0gZXKrQuGaIW049Kx4nNdJgVDRu
2gj1WOvWd+G6LolC9k0iL6+Gjdyvd2eD8VT/Wo/el1Zwpzn9V6dxl4NwzA9VUf8m3aiereaiVmDj
QLH+6lDVss3oSkH6ZdQZopK1ozsO3JtF+jzFlMDLmLKMn+bRc746LfpivvYNpaG+nhWXk24+lUvy
lpl69wQShSSYUn1f7KPq0vpMhuybIyb/2nv9c7LELwtcTc4oA1gC4X3jfXRIA8CLrqbS7ZAWP1Fg
VGct6dNToy17giyYdtaD4bhHh3vuuD3ahNyNUfZH1wofTB1gSyH1cxiXAJ1zog6hod+PCehqUrbP
XWEZ53C139gzSUVcTXypcvfYU3s7xkbCSJYNp98oEwhqhzyahB873fgYI1CbG/VZClQhsYGCKzLj
h06aX4eujVBRjStsjKXDSLe7Z0T+UNqDE9vDD5XX54ZUGsTBdgntjnwafXBaShyKIIEkdHlnEwNT
Q8QHoqIPR05nR1soWNgDI5ph7/mky71RYH03zOx+vV0RVmTzXnvWJYR1XVcPIpRXTTmsIYmoCpKo
Puv9QBHISNjS6Wg2+/kp1KCcIaca9bx/0uzmg6GIXqpwrpZb3GQqf3eUuiOrTAWVBsMni+5Medsm
1hcl3Oy4JCgMEK3saOb4kGyLfewhIdX1d7rzaA+GUecKcbvd7JpPOaDiAEbLN6YHdLT9TZOC8C1S
soxc2ya8FNOho2XWsa0NL5C5e5f1zjevNt9q+uZNXQNNrenpTx6UqwqxTKH7lmMMx7SBSw+kzeSi
Z1hZamSaToBAJ9EfBq+90qBFtoKHlvosgPHSqKFZd3dy1sXJzsvnRduzJHscbS074kKiByHHt0LE
vhRhtFNFgbSSBmqekCnSiENbxsRJIPfbuc1CNleewXYUd5YwL/OsEf+72quVJ4AxDvEQ6JtX+9/D
xpIQ60s2tAR4uA5+5lSSfYNRQE0F2TGu9lEXuQlfIrrvuJSO26OwKb50hfsjGamawN3sAoKwhjXM
+G8ajgXSjEGm890c8D+pHeKmxyeMm6v0FFUZ5dKKad422b/aLAUbiWZcW/ud5TBSrW9LmxZ1TBb2
fhsAY3ur/ebGlCqGchmJYzRm75W1PLYpS/4/MJLfroI/jw1OFHaE+PznJp7Lic/t9/1snizK6XDk
o9te4OBFkrrBjn5zj4C+yAOi0WvUmSmosdX3xm6zOffu63YzCklFC636acMBbf+kEUX//Ovr7yam
lAJp5BaoPfgluVYWx+0vtuUAwmb7HLbH5Wqtlub8ZIvhhzeiH4spn6iOs2sPYHrjlQC0wYCmzVrK
fgwcBu+IzVikbiyvPyviz47aivbY3uk2imwPQUljHl/3Te16ora33or8rWG2YorBFuYh0R2c0QI9
bfWnMqz2rmT4jWG5sjMfHlH8Woff5KapKGApTaslQvO88tCU3tNmGRhnCxsbBCDWYIwJhefVJwLf
KEvhAZ6LSTsKpDnKhwZ5qxOzemu0AzuyKVZ7r83UjR7BxO5b6QTF5q2OV0TM9nuWqGUvky8GA8c/
uB14XSgtwRk5GiZQn+LiXJ/WFcY2/max2d94ZXfXI9fmFNaU/Degyr8wnY2j8wemQyT657KyW+Zy
dQSaaGxDF3vu71tlhRFsX5mr64p1uvQ32spQrz6yDaazgl9Q2HYyqFd8V5UIlK4dUeTpINZMjD2q
xnMNtJYdhv2riAbzpsjtO5dKwYFcl/FmOwjZVnu755aXq6VZ1A2WZikmCFFApJl6u4h6N6PNaiTt
WKqzuVpV8eExm9LkdmJiC4yeXc8fUlW98iS2hzHg2FMf9YHWrh7LjfQTNTiotsOyXhofgzMwyxpD
JW6iehI3g/NFL8kn2c6DuXrXf58RqjmuqX1oo81W0El+IDedL2z1lktHjxNTYwphWF++TCY6Wzsp
7mfNpZG+HpokPgyaOR+6Lv6q22zpJmIwfn/PaLWjnTruWU6VfclDc9wtGk7Jmg1TQUXi4rhUuvLE
OW4vQPnV0RnHGrR+zyjUpXPCT2VBwxKNhn5EzUeSSPqdqaLR2hFdNB4FNxrawbK4G5FrjbnX4fLP
D8bYVgxQoR1fG8TjO3vClKCy9a+q6oDq1TO1BSq4axSvub5pvaXHhaJo9AsWGtd4YluqjTzUrAUF
zcD0KIZLL63bsStPGSE6hKZRvkCIS67JZzUY8cUhRmiiZS52Szxn56RNT27k6Ie0Z/es1GzN2CpM
Ax5yY17HdoBK5tJQgLNyiYHsnYaGxEFzzA89WyxUkdq3JpLsplKqnFVx64Yl0rUBfUxQT/aj7nVk
507Fez1T7bH1/G1oFrW3ay4GQ7kfSVsQn4v2FtJrehygMfv6JXFrNOdOcjHwntwOdMZ35lzbgWN0
KduTOKKvCQvUx51d3P45SEJ80SEuBjqlCwEfaxKU90jhFv4uATb5bQGuqhqWnjUI3uchYapbmf72
bJLN1WkmSyG+ssAia4bpnHQ9L0jadvPfBwSgFIHQQqNF/TXNMgliGzCyhxC7miPzhqgRA7gOXzXr
YfvqzzfirjZvphCXWEbH1N++occWq7/aRoH07z+w/Svbiy0j+dpRX4ddpTk3o2U6NybwfxTd65ee
NLTTbMVBrtnqBiPu9uyfQ6sq+fuHyhbrU2UXGUYDwRJtkjdl3+s7d1lnEurkN1GIGH3STXRchX5q
Q+RUrAhncgJ3qkHIPbb9D4orq1PBIPdEHT0VxoQNcsd4tdgzFXBeOhieUDJ0Js5zzaiqZobNQkNp
T1CAA+ozU7fGjCkyVVPQoRXzjVCdLfI5/F7LqoPNKLATtvFhxzq3d/ea9Pkvqit+5fRvAvqVL5Db
DVX3kmTscTPXe1WZG/rogAhAEyfKreQ7h/HPvCZWfZKgd4Sqab21e7MrnK2GCeItf0dwmpJEa2dU
0kaSAwPNzD8mvWn2go8sb7sP6KVoVnsyf8VL6r1ZM4XxxMb711vzF6Zscye9HnmqotJVtc/SpfHl
Ooju2p59diGRKqI0jJMXBNo4yHvX9tke7aeqeM279BAKgOylGJhkGfFs0NFdV/Mp2JTbyvQBsN9N
mOMYabL4ZSzesSG4jGv3YtYq39WLe8TweBWK8EvYrzd7tdetHDFaWZ+NcqI61LBYAFUCUBDYlyzr
O3clubcOd30It8LMCWdmXbCu+oWoP1Ez0/ySJ6dJH8RsEcknmUqXvP/BzKAOrnmfa9MNffwH0MBH
ZLFvzUyPzctfehqnXFjcMbApVfnSyhB3U4I8fam4Ahgpj543OUiBkMCLML0nrOh+pLpYTi2fETmK
XV1RMcZY0e71zrqVDIoA5+HXAtau5ztyemjsv3R90gajQJLFAMgdHO6RBY4+rn6Kt4t+JSzjW29Q
pkyafdUU5wn4/JrsStzqThbxoSqbu7yim6M9aGZNfh8tby9/bMKgH3CIQfS6A6CyM0CWx5P3c5Tl
XROmtBTG5DvCjf007IdawDtJHkPXzfysE3tyDvF+oAHSvNbX8MKR2OQrJJsDNQN3PBqU/CpEWRZY
P9syLxQCcQC4+lWFeAMUpAGh7+lCXCifWwi880/NHE+k9n0J7fZjqperS1BppqLbzoy+Ald7NpwL
5MOfRI1nBK/sqP89T4riGg3kczN56e2sOVNgO/haF8wR5Dly2L7aDoQOmbezy1haxOl7veDNmCWL
ywzo4AERwqtphxUmNcJHJi+O6azHQB4YAug5NNzjg350O/w2AJNWU//mFiQZqLsh9xpz4va46+QS
JBWrbmX2cF8mhPspFcZBWQ17OEZeFWXiW8zaY5f3MyMlazWx7jOpVXAy+xWF164HM0b6Gtdzyt3Z
teSkyrtBS4ONFATGFdO/xz42cRAVb0yb7UBQwGNXLC26R0rHOxRwFbh1UQPumn44WIT9vGATI9cd
xzgiHwzlfIzrcJUTkEi/GZ+3b073OEnQyK+7F2M9kLbJCq3Qx94vKDWjdU6RnmAASVPuFQxhM6pT
QNyy5B7OVrCmBrOWaY4pEpWDP5YLLM0i8/wxthWq/4XYWTXpJR1d4D/ReijY8tzo7xurpV+0Z7fk
Lym1dcrbXrSKWE+xU/p/MEts1kA3bjghspEBbrd7I0MKSz7Aq7mZt4tk5Q3Y6188rQiogY8GEC6q
DC2XYridyL7ZmUNBKX6FWooOWtFoVbik/zwuDQB5KuqPv6lOf359uvKeaOzR6WZsWQEiRQaY3WkA
kf8mi6zPbV9tB82sLkRYF6yPPKijYpCnSRJYky/fhNX17FzLr/ZooDB1BoMSHEUm3AY06SpBNtgw
vOkdfCsxrs1CwI7OinDamE2RFAveaZsmkGMwG62HaOGGjbTpCJNVh7DBwY7l3g219NRvf2EHBwah
s5qpBKQm/iqNMpaRJoekFl9yjWFxP+V4Gg1ZtUHd6ozTw4i7cV1rA+1iu5E40b7rGFH5kifzFT+l
eu95k6D9f9XYSWRs/5vGDodj+eujT8hM+0+Z3e8f+1tmJ42/JAAdQDmmcAQYc0g6f8vspPhLsoDX
dSHR90vPIQ/lH4458HPbNgQY9XXdsKF5/pbZWfpfKOxABQj7N5zH+L9QdjaZH9XXOULRC6fdtlxK
dR7pWEj6pM1a+39EiBFlhRIQoQ7GQZ0Gaxj5Q9RcrATjBax7YP19/9Zrn1krnlydWMIaJ9O+pIbj
ZyQkIkVC7J9oRLaObvmKP+1e790Xd3Szm4jkktux+ZyG/DK6VocNxLlLKhxEeoJyTSvpZtD6mwdC
jr3I4+EY0oZjxUHoMvByhy5HudA3HxCxGMudEWuP5H2jdhfyO2CgLxK5T26gA9EjhYqcmVg+6Htc
zPTW1mY0thL4ObzJ1Z6tFMsV43tqlDWiCPQe05psggoksR69+YmtzEurSIVamP2B18bkzTt2+mNQ
3n3nxFfVhpepZ5LRiQ8x2KiwMsRLCNDbr8f2bYnrF1x9T5hvvnV5e5yBXXVMaIhC5FdLxA+DzD7R
JiCvsuu3vEo+STUhD6PiY5aO+ejgTG9tA5onn1MW8Z4j2b5Z1b5mvycKk1i3bk/kx13vscAwLApu
1t3opbQTKWAZDMTZ0mF/KX8K1HNt654TnY8t7MCdCn4kDW1kcF64p0wgdjJHZuvMV3wxJIA4nFUr
OyF0IM6zaHy94T3kI/ELepqfdOrnCIZWtY+7xzR2tibnPZT9R9jyc9ge612eaj7C/dukLBD9hWa3
c7YrBVM7Hd53IlnphLQ1DTBKitlE0HPjJKtL9HGRLCtrJF/rP5xalE23sx122k+rRnbJ51DnApvO
5L6mGO8wyk5uAPrisUMyZ0OupqruJ6vsL0NBfLYVVLFxwvOJfzLp1N1QrmUkKq3DpguqHU78En2B
0Ms4Lwc3YPXz2QmSCvO0PFXEtieSS4f/Kbt3Ns281a9ayde2d8dbL48+wpyGet96L6lsiUaIsAFV
uy5H/0a9B75zmqL0TJc1GASrIxIFbTQ+zPbDoL31ZCIIMHIv3kWk3eBeCBrPCfHd31iLnh1aKZMT
8wm5L3AIOt6rsuV5DFnMoQLbbpaQZaivxyM+IsPyF/2zlqMeGLN4ZG2d0Gv1XpopegV6dUegrplR
4C90+3FM8LebRvTYkO92yMhqC6w1nKMp+TPrA/HasT+H9XReNxBj6Nc1fUUH76iHV2EXPUHD7X24
X3e4BTBHIDUYcu9XCEsuKZ5qEx9+OR9zS/+kITbtFtQROxRd5zxG/lHY9h3isM/Joxlnwg+DiF69
2uoU01vD/MydoL8aFFK4RqfdaCDistqLpbhE5Ei3siARgF53izpKRW9G1blBXzkjl2lHc7lr31Tq
GDvtTOIBO8qcW0zjpmN/cWzq4hKiAwPL+EJEIZGqhKhFxnKzZD8yqNsIOVl681njJ/zUjejTao0A
4w7+8Bc4BgcjMx4oDdS+K7lp2hE2XlywYauKc2NN0CuLkMKnzIiy5/uOm/5ASEk26eS5bDfDt7KN
59PAKSSu68VsheaTm42Oh0BcNGlYT/CmBrnDeCpQ1fjR2o6wVU4Md/cmM36vI1ErM9Ye426+uIye
mSPRTdYPZb1WTjrXOJB6gxAoK35oDGR+2jdn5F/8kISNiuE7Nzt7X0eNTotS7GodGQAoiafBxWtB
3BOKCYpevlnTelftTFvTXO/ZoaYvksi7KWWwrNr2u1l5nyZeHV8jG7uLm4lMZvwCiD+PlaXdUnKY
jkiiH1YPQhsLcy8a/iAv/tqBt9kT3bzuMQXoBpopJTvfoOmoXmIJPiCAKpkMsqvgg2Bh6V4jdKUJ
3XAvEc+grJACE8nsLtYOmnEV6Gn2Kcje82OtrA6sQe+UxhkcLRtDSOQgWylLuYsxtusD8ZyuwfYR
be5VL1rWYAOiR70gHtZDj8JXsGMJG9hHaNCOKkSiiq9jPxqEOo5YWX1leQ9kkxwsca8VnAotLC8m
idYA5KEfguGJ65QGZP4sFGcrs99UrwoUg9lyqOrWO2JW/lFjmqHjbdOF003fERSPgHRTmjLRnVhc
LutYQon8cW6zNIi8/okN/7PeDj/Zc3xpHZoiLkUO6hvRg8x+blf55J36jAV52o6oFY7KImm86GaI
P7K6T0RyoL/KcFta7bkRrGi3CYtGReIvGm+Uym/ojx0axNATdADt5IcY6/tp7r9TV/+MafiSofwN
3nmDaib/SdWG5pDAwByZxbGwTHuPrOz8X9ydx5LkSJZlf2Vk1oMWBQcWvTHuRp17eGwgHiTBOaAg
Xz9H4dkdkVk9VdK9nA3ECIzBQFTfu/fcoIVz4vkwWTNB6m/iE93UUnAfbfTg5EMH/Z0WYtvGrHyd
B/cywBmiJccZOJDGuo6CbR/b2D0QowSz+CnoanozWskomx5mM8cPVdTvcY9ZsQq5GGk6+i5z1MXK
dZTfWjYNF6fsqiHkXc8FPSo3yT+Qib3hbT7qc7GKR66TuEUqIX6Cc0rWXjB+xTkPq87KwrUTfliW
JdeyOtvDe9SV2aZp7HYV6LUSx3UYuB1ONoSw3fkknCBw7oqdTjkSo4/YNANtH2Cw1IP0jlk1J5/B
1Z5bOXOq8LAHBL3xAG1vXePT2TFJnfCZIkOmYchU1xTZGvVKPQarOqTnGkh+xNATK5hESNgmy8VO
cDVd/tdMdLvczQhDUpdDDh5TKWG/ZGr0RTrIatT0vYw5IWqh9jxP3RfoiOlxRGmwLrAzN7b1QFrE
JtZFtPN7rpSRebE75D1pwrBBs6snbeC3RP7FbEH7EhIhoHOI4twqvqwWXdXQJa6Miwu/cOUa+nWa
xZdlz/HNkkIOZQNPI7i10JytO2rUTLnEId10UvROuMPRdtwGGbzFSY6wwq5X4RWCZMqOBHTVHt1u
M0a0eecBWUfiKuVysEqQpG5LFEJNXPz0Br0+xraD7k4EH11vk3YpI/orAULJFT7y15wAr22qMcxy
UqIkKJZAq185lUx2nW49ssmhnzlOd+qM8c9FPZXdqRkk5fapQa/UbB2EaEdTb/deh3SeEfh7VMON
TKn5ty3lRAbH1CcbX0e1nb1lYtxEWqve7ZHp2Efo2viZqgoTRNDM+jEEEHb8vC8okW8KSW3JwNl2
jMrshgQaYowpnjxVgqgmAh8Wzl/pUo0Ok23c69gXFdTXVnPDpSuy3F0WNNb7Y7CbwrY/Ota34T/7
Oog8y7UzAX7sCc4+pbl3sxxcKUsIiu/RBGkS3aFd2Z58o0Hq1e0cj0SDmcyXsbWueh5BNSPCahWl
WC+RJ0GUIH3d3+cGfmqrQ4myBKwsgSpjnr3YDdiVenkCMqa1psClMfIOu+Pc6eGRSn5cYwBJ6Oxx
JAXzXUyUndc36SkqrhRWxbYwQjoukx4SENsRFxf16yYLsLrnuGuppWA3NQSNB9NB8UNb1LdMSurW
SO+qWzVF8RTYP52xCJ7g0jAA8+X3smzkOXKFPM8PWeRcq9okiyHz7COf8uJEXyv6BEczwEFLQsFd
BhsO4DQ7jNeKEa1CoOnr5WbqGgxxHKRD6glovogrenzAOnkaCLyGY6IKJMutDCxJ4YYnFzrHKSEp
eDca7nuhzRTS2FnXc+8gLSUatDR08zhEtHYdYdIt+nXfGJFoO0X0I1cFJSQolF8/b1pYQyZYCUpJ
5mLwpQCva4GTwxHyT3g/4w3DHIpIowdoIjfOJIloJNTTCw5tqq/qnjHETKf8kKrL6MlqI0nGOy2L
Vj39eXeoXtEuBDun7NwtExWKonk3YKbvdKJxIXEK15EnikfMDVEAkr0eD2cniNyVadiKDRNe81nA
2PJ8+1TnhfN5K7AA/lggUDDA8NiySl8HZASAcQW9vF0eIQvMPjlFwcHboM3qW3HRTfsSDImkeq6d
KmIt39MmKDaeLZzrECASkH4vT0M9OJdJ086JgjrN1vAUI226Akw5FQMF6tocslPt9vqz1hY+rhQn
3C93sZNcTXK8tu7A2AwMufGMREA/t/OIgVgS6TuBHt0hewg3XWwO1BpxoSPaf0htI0VLMb7nvUvc
S+/b26xggEC8DMNzEAJmz9aOXOf5t/rCnzFk/6vo8/syLrr23/+3/tdoPlvN1gnQ9RB1srNgtPtb
Pmjma8ZslU1/6PK22Buqfhz9Eaek5JmF94x+jIkDfBeCtOFHxly9/iefb+meMAAAu3TJ/+rJw49m
TH5X9YfWHV/sub42LoNJJoJmnP5gsG+0dMl6h7q/Pv+LVFsVqPa3QoXluBgTDQsJJ3nYf/1oBv8a
CI+iP2QT80Q1YWx7/3nMJn0VWtN6tsRBRG24/v+6ZGXbPlWk/7ctdP2RUVpoivgvWOjPV/0HFhr2
M3JuqkG+Y1FksgA8/wcW2rD+zRI2Ez047AzzXP6j3ypWumcQsSfoqpjMJn4ZQ41/I6AeWjTIaMKV
Pf+/VbEy/poSbAu+Fl5RcknZ/aiOKQZ29f3jMS5CdcD8H6hvJTC1frwWg+lv9VJQJB+tsxTVuA+r
SL6U1ljc9VbsbeoYU7GGnQdnEsivOOifZFDmz7nIvoPWPEv6A1SFimvsMBWPMI4YxS0XvnYMrOlr
rHlE6DaZvMMwcGj96mXwvPFWJNN48zvP2f32R/wXx7at/Ky/7eDqh1kCzjqp74KobAev7u8/zCqm
KvWjXl5DusH7wac21VnfGUHZDD3C4kykerTRMR7BvEC52fetd26GUb9WkfWzi+bq5I/yVjrVeDF0
FZPZc3n3DOlcmrTaiqHp7904sta+hZUC1oFknBpkl8ALfoCZig9ixMWmTpNuXjZr3WjlNkgqeYJK
1e0dUfwBQWw4NY5nEFfbbbWiHu5CtPonsx+SU9q1/Xp0cXZPUxoymNKDE0B90IGat2kDab4s82Lf
taJTtLULjRi+ydOenLkyD4XF3DOEKPwvtqnDvvoP25SThke2N5VWQOJ/26axG3mOP3XXkJHxjqDC
eOdLJuFh54bPMhRru5qnozYD8wC3Fe+LKvnalcMPzwrbfezXxqntuAIECKSlBN7RlV2PI0EaqzrZ
N2NjP9FnSh/BfkMDc4wXH8HuqgnsL3C5JHhmB2Yc2WAnQh+2oUWS8mpgtF/EYnjGHkGYkUPvixYp
rUVsYvssooNJulp5tUYiYmtsTxsOOsobpZfd8ANtRC+7ZFNDy1hNxqA/my7b0p+pUzj56wSMSgIr
x5tRRZdUL2+T7I9uBXOFeMAOI6L9mMbefEiiLn81gGPZfX020YUvfZlfC2YjJKpNSfx5Nv1LiOlf
rl//ePC6RHNSmKWoCfH97zHwLl4SzKBZey3sb6BkypNHYZlNh3OuYTyPYcuIT0zmnctIzv0+BSLr
BMTPMpjtQLrgDbSvfWehrAAIZUYanZwNbWLx+s+PRRJE/7LbuLrr6lxrfYNzDAu1W/12jrHFGFoV
Gc1XYWjtMUntS+Hk9taO8HP1FMz/xcdhjf/Hz/OpvbuWR3/WVWGnv38ewslprpuovG5aTY9umv6z
7lJqBBpTbb3RrevUpXTYqFM+1RxQK+BKG8fvy5MvOmqJlnh0H2E2ha+dKXJaXKqy6H6DdUJzMtZe
SQZDiYaQa18GdOpaf3Iv5ZzTXjQYzbYicC7/YvupL/z7uYytR0/BNiyGK466mvz1B9HSiKOwyOOr
bZlfKWhEJ5duwmr09IbTVVivQyfFx+7actviYzybnIlOzUzueOLUj3FshBspIihAvIicH0THlX6/
LFLL/4k02L0zYw5B+gJUSSnpnsa56NZt1OwMRkFnqfPrcE4Pu6HHQh/UwxHsZE5CidSJ1kPfIuLa
2rWNm12Fy2wjmBP3zQeDvKZjPOkB2uikd6n0Zh5F/G4d+nPLKaBqd2E1eDC+0hFtbrbWO8IPsdGO
tFcr2Ott/0fXgsrSGmTLgY6vn9Ah/ezBCgNEms6H0MnaU1ASZFVZXXH959vd/scdyWOIxBTCAQvJ
hUQdf7/tuMLpadLaAcZQb90RrwzrwB4ePJsqaaRx4pW0B4fGGzCCTT9S3Ut+mhDpwZEMH3Xq6oxp
LecWaYm4SwdN7jvDDR4xa1NCVevKdj2a2vSj79MrYLy70XCSr0lJNSvHC38DiTrd1xkmzcbOOBNh
gP6w9ADgR/VIvjospqbFDCVnl7LrdJ9USM7mlBmSbfnaXVjoT4OhbP9GjRZy9khaowxx0GxR7wpr
tA5x4Ww1rRgO44w+wnKK7IqFeCWD5l2mY3VDQNO8Wu5DY7TjG9X77iL07T/fwKQ8/sOubSIEpjOH
oU0HbuUy0Pl9E6OziUWDE/HSgQld13qmn9AR6CfRIr1ZhbG+z2bHOyxPLIvRCwINMiXrNJpGFPmv
1+gBQmHCon976LdVbDfR69Xy5r/eTbZ0PKQ7VZvP912eDqATgDhTH/G55uxo2hqeJMl8DnH1y4Pa
0OR3SIR2v71weeLzI5cvCKQi2GEJfv18DCsd3+DXh09+yp9B40TctRFSyP/qN/1a+8/31VXREhKM
2lLLK5Zbv31Z9cTnd1qe+fzQvspvgCv0RiIv6jzgeGq1ZQXmk3DolpvLM8tiWjb/ctPikE3ra8Q1
fo/Qa94i/DxrZnCKFbjLRtcBxksqoJdEGLXFUhXsOqxt64Fx7Ku05z/QDKW7qXuZtOEPWeIv6FPz
nFjzH2LssNRM8TP1149MYcWidPxW0WPZJD1A0gHFEXwzpH6iegl695q0BlzHlinn3BRvRsxwFa7s
hQAMgJJ6uIficOKCD+ZMAc+SQtsCb8Kno2Bo1YJFqxkmpJDSDIVMm8aHQSHUQiqgMaXhbnB6BGEx
FdAu0Fapi07TA8FmBPRLPDE+DQWn0V6B2mLPLdcCdJtCuGG/MLd5fMS7TBac4bzR+7868Q+QuFep
IHCxuXRUgDw6zT1JCTf8h2TeJoOLToeuQO5008ZVeZYcBptCoeYMs3yMFHwudOSOw/erRfBE3ihZ
In6xGJebvYDrFMIugWUnF6idB94ud7x1pYB3qSLfKQReq2B4vqV/mRc8nnlMTfcaYjM6aZ2g7lFO
MOf8/tAo6m7RGGe7DonXKNMvaSBWkQLx6dn4I6G6aVAs25SO8ZiEzcWvOw9MRP44h+D8Krh+tQL8
oRbWiuAZKkawgYO2Jv6RHrf87uJybBQiEBwdnYgSbKBpfQX+vcZYbmKgrzBemSOFI6iJmlPsKSzp
pxKXu6FjCwJK2FQHDUZhEwEr5Ip9ShW+EBYiIEOIhrZCG0p6wHMyfo/r7DF3C+1CIs92UjjECi5i
qGvibnLrdqON7GAgKod10J3zvuxXhbTvxghuGhEDcRN2Bz2xubxHgHttys1QRu96PBqc1Qu6TeAH
ELAmBpP0COpSnzC6yTkVp+6LrlCPM5SRFY2XPBsRghltv3VnSG+eKUak7wYhnhrhtYoeOYORdMFJ
ZuOrZSc/nBIWLWbWLcrCxwJN09kDRAn9BJEqDNRdDaQyMeQ3ytlnRJ5QeuPHjuv8SoK1LMBbSjSc
inYZWwV2mGEyyL4g8haMY2a/jsh5bkMFzyvqaXW18r5ZKJrM9GawmpHia/alA2mzqa6aYm8CspF0
f5FHuoA5pSJ0+qA6ZVI80+fYC+Svm5YGDWhBuJ6dInxOIwSXzuLUmszZj9mSMCwUEXTs1rMihFaK
FVoDDe1zYPLWIM4hQp2qgSsqAIzaijRKVhJWtciAb+WFxwEvfJG434jfvHHCytDlpq9Tj0MFvA5x
K4Z5nIKp2OJCPUJVgXOqiKfocB4wZI8cWtCGgo+cIufGZLCxC3HmMlvHDzLhP3PC6Sqf3SS70XpC
NkmhfxqKYD3PqLhar0eYPCbXvrUMMOLU4BO7fa4l80F91s+aixhudDmUR3BjM+NLcG/lC4OtXZL4
L4MTJuTJl2ddtPldZ9Tv7EO0XjAGHkwUe3TpaJHXA46CubbfNY/tNwJU3lZVSq+sjHETQXpYjenZ
c8pmC2JGp/VmPVE6UjDtojgoP+Ha0GpYDb73c2hrYJB2W0AEd09Mh76RY7Om9EhJk7TKreVpr1oM
cHJywjcJPpepGOZNRdS15r0NYHesIe1KxdydxmyTKAqvUDxeW5F5M2ZFc2IlDxlGAqnovXTpYQNY
d1BIY/4ACL+OYv1WivobKP7vTFtgVETgHjRwKuWwYkO2ihmcdW8RZjGIibRWFFUYGEWz8QENT2AC
F+5w0NKYqRSLWFGJI+ehmw1vaypecQe4uFEEYx+U8SSyCYSJMPcWkk9X8Y4ljRLox3m1RpdrP8Vg
GELOh1BjkKJaiplsAE/GeM4IVPGUmRcdAkVY1u2veM/PhiIvp4X5bMOJdwP+4Rk4s7dQmhWvGUD5
k6EIzmOHkNVQVGdpfnCAyX3Wxy8pJ871pAjQqVHvI0bVs2JDVwOUaMif+1xBpBU/elIk6UYxpRsX
uHQqHpUu6L2gno1UEYevT99AA0ndgKaGW7mtQFX3ilntAq+uFcW6VzzrWJGtB8W4toBdj4p6HSj+
dalI2CL27wbFxu5N80lXtOw4KDkDKII2zZvnXjG1a0XXzhVnG3DzqVPkbQoT97ArnxKQ3AR2XgSI
7r5If+p9G2HlGw/2POdrHZy3UFxvXRG+Y4vee1yhYE7G/lJj2dtYiggekovT2cWbo1jhZCJytgYf
7oARbyO7votU7EOz4wSD0s76jsnyQCat/sWwNbn1hTWcZOhrV4z6ZD6qNZbFcjclqvxGqXg8BTjA
YdzzMvV6nQ3z3YOuBcFr1h47usAHMiHcfZiGyXPcCXpxvFE7TBfsSf1bXVvRzsoFbGQczDhFsoJm
A+9ReA8Sj/k3J0njTWnr0XXsyvac9SaGQr/R3iXZqMt7uTPNVpdr+IOhjSUcjizf9yQonZKoELSz
sw+U1c0PI9dPRAN2XzQLlzEGlvJM2WW4aCIaN77o869w+HfLqmx6JCKwsZ8Iy5mYvQ34K+e5eWjo
fa8+300iXm+z74ZLBCjYG3EThUdAWATgRqfU8oLt6IutPhdcwwURTPRl6kW7HUUYnZGj2Jcw5ZJR
WTDg5zAD0OrUP0YXPfHU1/0TQ54TDW1QkbRWD1Lq+oPoA2u1rCasN9OqrG8TaatrMy6a2xSO+tFu
u3o3iCZ+dQ3vdVnThqKW5JHx1ofeuI3d0TqRkhNeQY5oCKN0X2pfQYVuyhpmkBfGYN0dM3nyG6w4
xoRf3O0c7cGqDR3yAb+FLvSqEUX7Dd4KYJPZi269W/pHhzzMnUQUzgzee142kJ7V91yu6rfMRqXN
cTCc6rRurrY7JJtSGM1HWdLvUO9aOXDSUYLaj1UaZAentOSh6OP6Ee0U/6xaxWe060Ve8KHZsY8B
VbOuvumkJ03LtG3tlfZr4EdPy6phHz5iIadsUAtv21R2ecrZ766NmaMZdXrro8v8Pzck+a1o9Ar5
qAdzi/0mqg760InHoJTy84MHiPlV7wGKDnkPu8XA0OtTdW6RmWEwG6d1JPLy+2C9aXNmfMggEnTM
GnEus7K7GlQHP1co6GiZVvYtgQW80TTkeFKjOT3xHdfBZBbfgcxkzaB/yx0gR5Y1lJfJGsyLLHWV
wsBH5BCM2OGEg+k687r5Ejhuexl6J9/UyeR+83CCL1+l6amudq5/8bomvsDBaTd5iRLfhVB6DuRh
WYshn73u+KxrOWrmeVlB+In3MWmPy/dx0EesiykWV9KWurPf2uZmwAb1ITGzfn6hCBVPWZJoMVV6
cha162+Kzva+uvxZyxrUIWiue3l94+Rpn6LJSLZdOXVf27H9/NW2P+RrJp36LWM6TavOreAHy+Ad
9tTnz8Z+Gq/ZQNF96Nn5KVenJjW5f3fiklXZMHPH32P4QXufhqZ3BEJlbBX69L0gp3T5LQGRSSsa
Z4c40WLmBvV8lHHhb9mZQLYhs1jep9NsRQZ30gda6uSkcs3dOY6WfJEh1A71H5G8g4YqacaH1tDo
DgOD3dnABt4YHhyXNei296uYQ+JhrivrzgCauEtAbPSGC4AYE6Y9zuNH7KU+HqwpPkE8of9eC5zZ
6fjBwSOoBzjBzYsY7YuIkoarXiCM7Exd0n7JDDM40FrrdkEE9kBvT8sLDTsBmkNd48j1PNuadJLo
jBcvy5NV6UUUUCuajrYHzwqf0+e7Jun8iKqlf06a1iHSJrO2UAanD2dgcIO8pEMivoOjVt75mahf
DAp8y9dH6jJg/MrNSxEG403PYnRI6mtKiUDFdtOnvjXNY1x6CYoKHi8iVJZtN7xXU8noBE/hYRht
43Umn2f5itB1wFqFk35O6FTe2yHuiOWVDhQoxnqZ9xAnjnGSE+fqzycCWqFZH33xRjKLCq2Z98J3
0i8itjbLW+ItnTYegKiTJprgoZug4PgOkzTNa/37qtC7Vd3W+n3VxuZ57gY0oOq3j1V0R5lnfi0L
m/mZPgLcgJj2XgmG9j2JULQ5+pVjgQ0cq8Y4xomVP/WY7z6/FRY9jDflcBP4lC7oSuTnpm6j+ZqG
bvEiZ6e66/yUOe7Ypx/Yv5Zv2wM02tZtbIPJLiFbGgE1YqN8/Nw6bV+sSVNuOZcH7tWOwFUsH9fo
/ctAYfTJ1YfsOMLX+/wDaTcbXOi/ekjkdibqPJojpfPiNTHTU36kpiuJgNrF+nAIbstuhz/D+mok
e2FEaCi5dId6itvIIsfE5NreBR5alSrD790DD2gS5ysSfWxdpl1fyihkaFKYEASt0r1UKXhkzwXt
VkvJVbV/9LF63iUulvQBoCYOPX0/CAu3kU9kBCM/75Z08+PUNdalBO8ovMqHh9wT+zJ/cybY2agD
5605EGQs28HaYGaaNrRfvrpeRXtGjwHjDV75Unr+XYyvbZUHtXkcpQfMjDkgpmT34qIxWIdWj+kj
pvE2G/JJy6yvlDEOWeLZr70RwU4zpDz0TmfsIpdjFOUNRmjMl8hB0voU1KgjlkWI62flUk9Sf1px
xJKIC2a5OSrHc4+HuxnraO/FQX789fjf11tWXhamwj583u2taB8W82l52fIGy+MoxviM5eavBzmN
I5R0US/08D6YO+E0PqYS042Fk00ibN/MXjtdeK8SmIiWbWVavJKLRf0lZgYUka2+L73uNY6+gHxA
YOPm6MgcrDbwL6pjrRZpLxjrVpIxf4FXW4d2hbsiZuMKbWN7YOA9NtEucz7cTkx3S1Jq2YBup9df
bWWf9VwExmTryZtrwQ1ZVpDKlrgkq+YwDz5vpSdBcepgjsZTCu7SbqOWyPCfpabxgwhkJO9RLSZE
0bONDJlujLGD0YeWKp+UUudL3IaAz2ERGSBIWhdEC4qtW+6aZzdsWiRAbB6OshbmJ5rREj0GyAcm
DEktX5YfR3W0OkILyUXFmWMo52NnfUs73lVjpkKiWPyiS6Qkbds9iyQa123KC0hZZ1vpQoBZB8sf
66W2Wx5bni1ahuiOiZO4n9INBALkJ0BvUHpuGCiEygm0fLEIS+OmVPS0MlM+e6JBwG87e4Zjzy0M
OETV2j2qXbktDXm1wOTkPVNL11cCZgxgv8RYZciFF3ytXAfwUI9BGpEeZiIIXz7n893tBhvScj+H
a7BORrvHv9nd6UFyaGkZHma9L7YhpypaLOj9ZrrWG8em5JDEGR7p2SWJSybtWnbNQ28V/V5ENFIJ
kBz3RuueHW3C0hCnLglATUZDBPPDbm6G19iKd25Ze4cy9P0jk0Wrs+NjJPAwoZzAdyZHipBoAte2
N+qrRZ9UKZuPnhjTVldKKm0Mvg9t+yNxg3y9yLG62rxasqj2TencshmWgzEOrwubYGEQLIGIy62G
zhklfm0oiJgBc9elznwoGvOVDCPnEmTYzHv3Xivr6DQbuD2KpPLuel56aQcCt7LWR/Zba8zTgftt
UfzhhgMAuA/c5tD2zgD7yXDWhkynva1Lf2tKvb9qRGvd4YR67eyeAK3EzE5Fa1WP81SjbZxC52I7
pblLTI1Ygj6y1zQh3R3xduZR9iiughEI+zQythgDpsZcGgiP0sw9aoLi5vX2DvkOyNKUkXVVxysx
PYfWENynpZ9szSyDK4AD9lHDQbjic6pj01OzTaMkPuoTHY7ERjOaDbp+WEgfkeVfwCm4uyWx9JM1
0tdltm/N9JQoN9+ywDt877eCCKbSOHvqBBYlnO5+LVJNL9ZDicJSuNr3MI1fEMZ0awZgwVEr+1cn
0gBpjTQbKIi4KOKPQuOQd+VXwvj03TQa95Fp1EdXqcDhYB0ik4nOtmbkz3Etce4pIZo09GZPqPp5
UZv9WiCUgiAA0mOl5eW3IMrJJyknbHuO9/n9B2XEGyXa1J64+E92wyJVXASKsfvql3IkiKDqjl2X
3OIis3eZQfbP8tCiIVxuYWRBh+Har7PCaWTjiLs61M0WXggLYyLFWbjjlzClJ0615j7XY8GRGFab
DA0o5eBWIZqX/ZygGgUU0vxJHhXlogtncTd46XSy8/GcQjtbCSNgcORyGa0zv/9cLHdV4jkZ2OoZ
cmz4nwkRXvSWyyI3NXsTFIUqdkXBcVYLksezbQ6re4W61lwXc3ktpXheiBxRwFdYFiip/rwV/Oct
3gyVfk0vP026gWRtjH7LLWtEZfrr7nJLkH+dJ051+AWcMP2Y6wpAmdAyEqBh2BOXRV5zHgsYsX3e
XR7zUvDNSRRaa00loqMV5GKAz30VeS6Wc9N56UPE94A4ydhSL02VHTIy53JNMN8IkwF60QwCydWr
6kRge4bqOA/zDV03SqMe53YDW2WF3aUydvNQvlpyplBjiYegA7ORB/CCBh1zdDdxvghVD1brME1n
jWqUckVcFsRpUicUcf65SXplMkVJTJVS7RXLL0kJdtgHTNeFdihMD5FlnH4g9E9Otgw39aQPh19p
sWi2KXxQM6QREtxTXiMbZTYz1P7DeLQtawSVWxL04w/FqlSuyiTJw7sU/A5TJE7aucuhZhSCxLfl
vvKhhUGf3RnYGDaCqtrayk0ctD7pzEiIMzOAE6DYKV1vIJTN3LDYRUH/vPCsFuTJcjpYbv3tMZwL
x9rvajqu7Bc98uxthdrgksw52StRA7CoTIszvUIfMiRcCi3CSDOLcNy7uejo7jIZM0rrOSVBaEc2
vXcbHWPXM839oAcDq9W3bArT3cy/Aa1gqDUyvGCR9SPw5rkJedwMD447p2cTFQ/BSu0uBhP21c8N
wu2C5jm3m/HkSRMv91Nk++Mj8k3/WqAxKE1NHhOfhqAZ0VuyaIlDREZIPcXhdBtqEgOdDltP4Dmo
o5FB1dvWGGjTZBLaFjIC8BjlPk+d6D4f0Cwzes+7TZSHlJQTNV0hKQnFy/BgUOHdwnDEnoHb9YHw
AqZRwPswE087Y9aK+5zcyQlO3X3gwXs0fFo35CqtXIovX0AdYxmv1dk6GQ1SUWV61tGJQa01y51j
ZIRTVeFMdwbMlcxD/zmTyY9GBNVluUctniFgyUmFbKd03fq29TYWKHM1V//aW6jfTUtHfWHk8RvM
0+3yuFtJughgV+8cM21em7zZl2ViP/pD+d7AykAUbVJTqjvnYEwIYIzZfq5gZbxZ9PnvKihcIIqK
9q3UZ3szhgVNIfUs2bTAPjNYYxUUoTYPCQrIMEjeCVJYMFJOzRtwwiPDef8bfm7+D3PewpZN90J0
EaWcXZwPsORxFCXtbVmYbRUjnhhBV9eASxkn6h+d1iAeyO1n6H09EwMGHq2dTfc97XbmHq91p3mv
BMrEhwKCOY2UfquVkXEfqltTPIMTi8fy0FgFhw6kwGNLNORDlDWEqNkA/6Z5gvQ6yY5N3QLry5KJ
9CeBzE0J5d2ZM1DWT82diGzj0BYZOXi9WPVFVb36MqW3EbcU2yzyYoldCLeeZ8kd44YOR2gaf5Ph
k5/KA+YR8Tp68RHPaLROnLB+djEz3RWjbNYouKgniyveBpsvgeQagTy5KlY7I/sbuwt2eViAeNGx
OaZcCv2ufWhqiFSjXgY/zZR80hYgIiPItr8bmrp6RZN+wNmf3aw5QfQFWczxC9hshvEcR2b3TAxW
5ibYU6YuIQGpb28Fv8Jxp/zQmV1xXo702PFIZYEkODXALnkN/xqXuuIxK7L+YhoNaGbu6S6iPU3U
dG5cKJBmiPQ4mKPbQRsz680ds30zl/k3IqwgO8skvMpsfK/HajrTFqX2bZu40zzbeCAGxHiAaXm2
E+roubBSZiwu57+ancxPsu4e7dO6R1oBgKMZNnHgTA+mPVd3MqLbFpjpJigRixQTDW0jYOwZyML8
YlCsJK1FrN1Kj755UHw1hNH0tft3dFfOZmxb+xj4Yfns+5QtnNr7GqpSAqXK6kyDiOzbHOJ+ldo4
2Jpp+u5lztabo/nd9yWKKJx3m9Az+00lynanWVP31CmnFmye+PsYxhuvcp2fWoLTbqdJnDUMz7xj
SXgzJ7LoHQFkuMu9KD9ChVgAqsyLxjfdD82X2hYxDUQuBEYkjBc7qP+8uzxLh5Mmqc1QsWyD+gkD
wrkaJ+sL2WzzvgbmuyvU3boZv8hGR3FnDH+0tpivMiK5UfrZbUIMcPISMppNiwqwDdz8RtUyXztN
SK80nqibUN4Vznc/p32PxCN6ttD/7+mSTIdQeO7jrAvVhinrlWXOw3Oxt+3Q+kN08hthy9lbUUxE
nWpjfstCxV7wC22VNzF9HKD1NBuaHdrE5MWKx3eRYhTm+PA+jNZ7qD2j/jk4Ja2ZABDKXB4o/hB1
0BITaFc2p+Uyo0Rqpyq6OGyPk+s4zwEKbaLrSMjQ3BkotKsRHjDK4RZn+nsWh/OdNbfdxZrdDaL/
6rXizJ4n1ot0nOEp55gvTKu7kdZVQCHx9Dt2IvgftlduG5Hm4Ev7jkAmxz5Vsnsq6+xZr3EGJ+b8
lWyyCJw6Bvxj28WPrdbqmwbAwSGcK/nGa76kDR7zrubAaGgVr2vYGCq2lBKIXzFFI+vhbS5HWNjt
GiSK88Wkw58Xd2NNmIZZt3tyjwUul6CnYBodTEpJyr0ar21nsA6FxC/I9bXcal1qbyODuowZZO2N
rjATRglE30rxypaF4T41E5ljbVk4xyyFMW3ZkHq6lLwOqkfz3szsS5KK6D0KIfrOmfYt0rX/y92Z
LDmOpEn6VUbmbiPYDRCZmQN3cHPS1/C4QDyWxL4b1qefD6xs6axs6ar7XFhJj8gsOknAzH5V/RSN
Lhk5u4YThebckX+24y8LYApkQ7O6mMKiIrTp9WubdO+jMIKVW+b2Oena702jNy9ZWEGKWeabjtvY
X+4nSK5w34Lvfh10Izt5KtchfRLH526asfMtzLd5ll9JpW9EVCoC4g7VAcTmfFhS1D8nSbJvZwZz
blkrv7dNKNmNx+lMudkeWYRFTAunM1aZJR9cyj3qV3mxOo98pyUuCSbtLXpx9Vw1ZrNzFeHQPz9B
RbUVcJdXJ2/HjUtN1FcbJzvcyHDNhijz3XJ5VzTzpU5j09fSrDpVATquTl272dvjczSP4qqrfv94
Zjskj1hT2ktLj1bpzEW0Qtza2DI2f6Vz+YvEvbUjhkaHbBuDHmjl14AlljA5W7E1CJT6qhRCRl3P
b+2I8UJ3Y+vT69+KKJnOzuBOGCpbcTE1Kz/RUr1YibQT4Jb/eGjKvRTdb5SM25AEGAuFydaCbPFJ
lNM5i/TkLRaTxBYFCziiTvMJ0qf3xFU5Yf4m60wqN/892hkUzsiaD8hUyQv8+6Zp3WMDne8YauKl
NUO+hW3LhNQxKOMr0kthQ/Fogb2s50BFu5T2x50R1QA2l8N0m3fqFGSGT/DPe8l0gQEmjm8dGXKY
2xTScIuSpXvNBo5V1fIb4n8S0InYYNUDHIK3HODeheGFe22VzDlX9PZ7E0X73KPYfAz0ykc0pjuu
BlEeF/y7yq49qKz5W6oNHzGWnHfiToQkByA9QV19LsrjVxzVhL+TwdlO7cQOLUdA4LfJLlYFSlEx
XziKYVJ74nw/mfA+qSw27vRruES5AetXLcDXzqWrwab5j2Rseyysun0naHWMw5ws5XKZAJSjaIHs
9T2d7B9alTvLEX64Y7HPTxZbe0j5CzS2bPeqZ8CbmsFbCEOORTuLfgbLjlIQPsMAS6U9hTDu3TQp
NWv6vv/hsrBA/4q2zIsy7EE6jUr9ot8HYqMZc/cmgmQLiyhmqYPza88lIWDuf1Skp8nZbs0XS6Ky
OLGYnwxBH9WACfsQemOwy9A+kPDbr3xABOqa/A9mNKhquoRtAXr0aDjxc+1W8SazkvJgu/2wLkxu
2LNjZydraSIBnCR9oWXloXV1WgGGDrvYLIZ5FRujebAia0OAOPuwC40RC/P6QqWs+Y7yfmgsFloU
5i+VTJ4aCWrC6h3vKTZMtafttD9NsBPA0oXOXge6/mR0aFlO/5mXdYh4m2enUer71lOsYXH4zQ7l
wAsOcH2LTalX7SVOzG2mkTghrtUXNwNO7pqXgP6kcxTi1+ZFmW+hmhX+hvBeJam+5aVnWwZY+jMU
I+2ZC7gh66xQRi2Lgx8UgYdVHFJSsxVxm1IB1oOQ9aIAVpLW71k/sEV1RnMya9WcqphVvmwmP8SA
v2fHEax0z4DxX2QwxfmTU+OOzYmz8hUmkj8Fangbm+xC7tH02ZsUm8KiS35OIvPENovVrf2MFCyy
sbPrk5aKSxYZ6dVNM8UKZ0UXJl+Q3QlPn9OMfuJctSdak31dy8UtCGcdLCeXMhxH56NJ0SiL7l2F
uziL86siwH8V9az7wNaokORHeapjp83hPFTZdKXz9jWMNUnsXEEJ0L0PGBDOPa4/+nEPNK16Tiir
phm6Nvb9WNLHbqVbt2ROIqmNikoumGoGVdYU+1Cw1cntvYFc8d10UHyT0v4O2ah+ThZCXZvnzo+l
asEsw/AlnaRBoQIxmjD+nnQ9WFjbKRZy5vih8CUlBeiYPLcyXwirfUltvrDIHwfXC1sHCFvI6C83
a9wuxQvvBkOpRkUnnDDkn3+objnumt/HkNKRZAwoNJ0BZsRxep569jll49LpTbLiS2Er7jW6q2xC
nOBgx5ngB+9EMnXjB8ETylzxUyAwyfGDPQtGSmofOstcyDHpnTME5dsFFTNO6TQHmwHGMjsIL4+H
eAQcaxd6v/FCtW4sJV8fDymj3cloVkOcjx8DyLddnYTJfqEzhiE1ENogtGNA4/ylDViOLSoPMeSp
lMqISDtShU0ZU05XGJOqmzKDb8IWYKXanq0Vt4Kk4/jqdm52Lb4bE7e7pCMsbzn0s0EzcTCkZALb
Vp/tJ4rg+WSn9FUBNtE9TgJ9LQgGWvo1qARsZWFxVo9zUPRpedKY1iYh1m3FgYZGzOkYdy2Uj6qp
ToYgPx+HGh7ywTJ9hWmvULp+mVqOmWUma/YmItljsrX5TnJuG4fs3jmWuoD2OYcO1a1GV2IyyxGc
BaYWKfFmq6rOjxqDb6/lQkt782hB+r2ASaKTGKzHs9uqNbCV760pvfeulNUxYzuCR7QM3ufRLnbv
HPIL0i1Z8YTBZNtLYzhHe10rw6eQ2vM3O4qp4NSGS20samDe6k9NaEmfxotvehPpT/hYToWKa9/s
nALOv34swH8hyNThNp7GimFFEv8Yp6NK9oNrBK/1MA2vBl3DRpP+QsJSF2GHLUAVkaPvUckzBuSR
87wsCfsk9UUOCK9aO5h4szokCE1JkLYAXtJyalbcPLKDAubDBoMHh3LilTLHE8mg/GynoEzZA+GK
hku9yksbeXjQ7NdIqaewsPIvz3BNzF8YUprwpTLnbN13aflZVCECjrR/m8jsTuFVbERtdvG2t68L
NznmdqlfGFNplxyp5YIdD8pXI86qqLcFY6lPgCvTtlZRfCrD4EMxEz6g4DHu4/jOzPkWN8SYajN/
DZTR3U1KD+28QKVnH5prjfbV0S24AsGinzpdw9yGaurbrmRkVOfmu+aCpognwfifAO274WAXAD+a
vQy5zqjebX/BrXmTFTYdOtRmjq9ttUPUpqBqQEk2ApAEvfuSy+oSpfmWoZUN52CBYDaUwtvc6UBD
UGyUaqG5M5jqPI09jRGtaj+cFjLV40fUE7lbah6qg12VzAxZNbNYC7Ysq+laVQNTTWyW58mwf1qM
tNZlJz7yeh6PQVcPt9gKx5tuV+HOIwKIctNhIkJNTmwX3/+oZe+c+K5ElShzibv0gB4jVwrj5QH1
3WTyETrnxKifJBYI5cLnH4hrPSvmGSQaxZvs1G5u6Wggmka1ijBpluriEwbn6tmxuZgKUW4MYdmM
tjJEkYnhZMFQ9QDnxNuTbTQ2IivfjDnj4pvpfSOZsrUsmu4yV39z4rg+hCGoxkEv8TLAfEYVw4zY
xMG2DObwQu/Fnw+UVXhHiMR5zn2q+sqpZzw9HkAeYIYgF8jIxaOJVoE30cv6BbO/fpddmR60GMJg
FWbk0xvOoRggaLOYR9e6T7CRnEbdk+Vh6ecQFg4kSZWiQlXd6PopGrT0Uy+wNk6T3m+dCYiCYrfC
qNtMcHFSG6icLlyZObgmtGh9m7m1vW7GyniKG6A2pP3UoReMDadBDPt2Gul4YZJKgKdwjzRDuzs9
rl86R7ogJSf35NFevGmTuaZprQTekrblORbF/NImr4CAsk1IMd++z4fmFWsIB/kWYKpQ7a/cwWZi
TdG8qYaxOlJSmnDCavMDLvWjB2nqbhdfbZCHl6l/mEGn7mmIuTAD7c3sO3UJUqxXaW0IX+jh8zQL
gDtl57xOius9Jij2j3N1H03zGkWaGTUeONV89+p+/hwdzqB2YCa7x1MMImennPGIMyJYaWURHY1R
t54qk5JqS59hgdjVN7NV5m0Yfg2D3t3mNiTKUOIG6hjBXjhL7lIAgcSpJipDMq/euLhL4KYEH4k1
9rt00DTfiLsbFxpKvqH1m6DDL+o0gdzry1c1KqsV6s58HPoaAni/CNgLqnx8PIxXpj71USGtlqsI
O88Bv+3RSQ3tShuI2sBdfc+NAb4q9WmfDoDmfDade+0QHChLvyxN55cVhviKu2R8HmR9ZnfgHegI
wG5bpskbcqB3jRc7uWs2R7thb+3SKfFcBB5ObWZ6qRkdc8ZRDdBIGSR4Ic2qAzYHUmw2il9xHXLk
idsrrYI0rodR7+sMVI4SxqdpGd4zvulkraeRdXg8xezVbyTR3Nvs6uexKvCs9Y25Tl2uFVNoF9zM
UElGCkqh72uXUuvpuBoM7ugJS6Juhu3L2H3mkJueDdm2LxQc7EVofBaOpr0BNSMlJ4o//+nxM9GD
851zcy+VwD5J6OrFzLwLY5T+c54YcVVTj7FJbxYuLeUUYcktQ8eDRBi1Q0IMp+8MRqEVNeNLXNOf
1WcpAQAHw3I35M2T3RoxbVOzSXVqb79ZLmbNaaEW8yshjMVJ+dUp941+vnvMpb6P7Jn5oqZu3Uz8
BJmFY7sKnHltR6P7Y0nJGonEoR1RfwXGBiI2zUI+07jg1WrxThs0SMooG6+mRtgsitslOVBmPiFb
wKmaHhzTXWZawznJerAPqoP+Yid44yvnW5/Y9Koo59cgmfzqXYbzxcCAVUMWfGaETGPcXKSfGBc/
QsTJUzHznxg4jfuOwp5QeiK8c//Ebk9JBgbU2GZGiVSQ1WP08ngQtKKvwtmTR2PI680svXkzVDI+
Px4gtLT7OjK/HhPcCJ+lLmCcVF332+AW6dfhTXH3OoDY6w4J81f09N7dBg4ysynEtkRpw16tk4KM
a+pbZj3f48QibRXkiLo97fY1xh0OeBaDbSXVXksE8ydL2HsH7etgM/Zdpw0yXh15HIFQJg/uDzJo
3l0x4Fq3mQuftJTtllsauH+IkifdPNnLeLi2BuP/7/5sgzZokn3/PSnh+nv4H59lk/6V7Pnnv/Sf
aE/X1g33T3rnA635JyhBev9LOpqlOdxfdP7HAFLwH6AEm5pspuma5kiCsY4E4dGWnYr+z/8E7Wkx
5rY9mJXuP8q1/+///qdsdfu35/+Utf5bUNFyF0KytOnpBi3gOs7fsu9679S9poWlz7ec8PhSEBMY
JZUKwE26nPphPLvrCRsy1YV/2E4aHuaMhpG/vGm3f0R+/+lV/I1q8HgVIB8YR7u8F7q7JFb/kkjt
W03MtasXfsGSsgNk/dJ7+YWlV7/aUL4oeW4ujYPViuAMoqHYohP9wQY8Wu4ugCkNHIf/+iUZf4MC
LC8JwoJhSPLWhocl9J9fUsMQTlauVviw+HsO4ERstA4vV5bJX7lKtFvGJVuXrdqbZvjDssnNdbbj
bBj5rAobe28h5bYrhm7PTpEReMaiws0hXRcspNgw2HdUJudhIFRculVgb0qsLWJoD4PBPU2E49u/
/o30v+XVl9/I1iTfNpcvlKtbf3uTa8Gdl6bpwtc8Zo+mxOPhRkRvqjhYoxBaB/KAMMrT0TjoFc3J
ebdqzTWYn+rsjsUrQ1rjqTDcD1Z1798kZnW+6n+Ngj9eG19003JMz3Hl8n3/6xdAtSppBgiKvgqH
52CAXw/8zC81Z4IFzyLVevDGJ5PGYVI0x8xGImYX4GdEI9Cy0vkpF0+hNv3b1/VfvpiOzkXIq7Ic
T+ODWt7Tv3wxE02wacT9d7CgjitykKbWRUj9nM4qvTgre+m4Vd521otkb4TDe0UkgsbaGsClPeuX
vI/+zRfz7+lt6D42hZGuAcSFz5Jq2X9+SVOrk2QPxv5gJvqAMToQJ6fJtxp9Qhcvi5nlB5fUMMF4
DlnyWujMSTkUgL5x4h2zTSoyYXheCyykIOIEAxBEwCPlk35RztpHg7NKouRfMEFgVmL0gQZuvTrT
qJ+dXgNAbe0KPWkuOtRw1yZaKEp7NVcGJPRRbCeXrGwfTD/KrmD2L7xx15bl2WolIJGq9enqY9xF
e8qITR6xVD+Yor2y1xC7kqkauz8K06c/4oRzKxxKyiLRxjfSKlBmQORtHY4hmDFocaO6Fd3KcF//
9VUCJ+i/XCfS1snc61z3GrwF629vcJF7wNWoVzgYAx5kxnxXE9wkJTzeiS76BuU7TFZp7fa3MRiv
iPszS3RR3AjC3EQHFQofAwZEVvqT1ze/m1zS4lfzBk3dryEq+d2nOjiBOQtOUSB/VnUS7+N48nh/
DYD21rBxiFh8BhDCKTz21tlotEgIhjwOhnVLXePVm9h2Rq3UMMbw8Pin1AtDLEHdrcc6sTajiXzs
gol4PIAAu+qBi1Op1CEqOrg3W3ThpKHwWI3j4SH09MBl7lHwNK5kdysQfPZaOuuvM8iWtG2iJy8B
9Tjgqtny5Zk3bbhxjDKD/Zwn+8VvQFqqwnpPOe8uWsjSVZH4ljWn1L9V6cWwf0ydUWzGUQ8vRoZU
Ns/YZDxTbgASJDsu7qXipKHAd2ppoRnCTXKGTqJwCvLqVZ2RsojbdW6wscyTjwmKAlts2JiRPk+c
fpnaYz43xDRd4WLdXJvgYF9ReKEbhXceaBv2H0IaTD7JYbTSfRb2ZENSeIHoTZSVud1Es2Dcnukh
xmG6MF8iazy3GXCXHK5L2gZfRd+/uXj9j4/PyMF1A6SSUkU5tAoTuPZps8+i7ofT7TgwIkhU6ROJ
uWJvK7YSCv2ZVdX3ahnfpXJPBKPNcwT2l47BPr5rGGRwN9VXsynrvRC1/tIVMuDO7BZrZ2TGYTjh
2a74HRlSTWBN+bYY1jSC2kWtlwmz+tCq754TJ35pNigdlfoeL2CgdtSJ5HldS58LeJ/Uht0iCUSS
MIC8LMIc4zD5RQcp7GwtD+1EcVowRNd0lsT9dU70VKNzm3XHZyDTdFPZevw0MvDfJb1F1yJH+FXh
NBlivznfSqZUt8Ah0x0nsV9P3dfY1JhCcjHeesAyXpqe5k6ZGGBH89nSavEU4zl/PDMt7bVgGHB0
9BK1a6I7vWpRv7PZJ2Eul5i5fLIhAfnYzCJCQzydObr/4w9SCihoFBzc7eNnGLyWiCPgp9wo5/Pj
L5ueFm9st7C2Xh67kDPx8FZhG96b5SHLZ7yoDpPvx9Op5mbamNF4sRpn//iRpRXY2Af92JqgjrFb
RnvDSJlrF9GSwbM0yEiWeH48aIl9hFY6E6Tmb0SuBpzM5SDEOEwiI98eD8rgDaWM6OfjWd6485Vf
bzOycTzSFQSWmxTky+MB9PInZTbFjsrPcIXgDR4UFgdIIOpYmizPj/NYVzcvG9TKHj31EhZyywI7
n0VVHOnK8t5xRkqs/O3wYlJlqtOLXhW5PES2XFDEiVqVDsFu1VXJSvOg5HVMgFbdjB32IcO5dQ9O
+xdlaPGbYjoC669dW6SwdRvaMsKy9HUrivFXWHJTG+PPrOy8G+njTBqE/c3+1q+Qyad3VKOT5TCu
j6Lm4CRgI4uwp2JMb4DOLrAELztlQeKPXBdb0VoruxsyH2wI3rBBAZhFwqZ7CX1GNs0eXiswUjnT
Z+/izPQYxu7hjMy7cNBgRiMG+VoV/2Fwa9t5KI/cuWB7Z7jcaKRznbW+n0uMwRFz+7wZA+Zw+Xdl
dgQnufkemCWtiqZzr6VQ0UYEC8a75+xUJTgmJ+MtUQ7ljFNb0/1Y3Bd2U0DYfzuEnrt+eEE9NK9N
Bteb2jPmZ1EMCWsRNTOcSf5cgB+zDdOvUmtYxcmH3XXqpsGRSOpFw1/uT3PmmpQWoyK231xNVHdW
qmuOp+NE1KJAdh5fpDPE+84GlCHtPfM9fG6e5Wwbk9nTMIzflwP1DuTftaOuaw2Ryy+pQ95YM73c
LWPNtZXMB0yDNYOHaA3uvvgMs/nFCUPrHIdwWYrCZBhftCttHNAqvFgca5RLHbSBF+n5ic/vRsKR
jFkob7Kakdq0QG6XQyp2HXmwM8K5QneJo8zpvsApu7Jc+jP41abdnLv1ZoyphBdRAU5A6D8oAMDY
5XVb2mxzCjOgGSU9Q74Rq9N5pPGFcvLhzOHX1Avg/4AeC2poPmZUcC8nowTB5kCBXHow4+o6d26x
40CW7SVt3TtLRMd5mHZR2n/E5WJVGINXzSS+kmr2SxpOG6uLtBVfR/FO3NHdRGO5hyUpN5MdAtOq
742d6MegjQm0VmPF/70xA75wWVj7+YQMSJ6VqDkLgZ49adSOH71sRsRM1mEQDT7jbvtYYbyEvc3K
OlWld46WfUAudqOyG/o8LPvIkAW1KqTt/KeG9LbRhio5mF11qfFDXDXvdzTQ1RME5jc2Nbaf2s1v
RjCQT8iY+kJ5T3pnyqM9zQ1IMvBUIYOrQyfN8dmxZv1ESIXl2FVkPWA87DXSaDeijVAzFzAPHPXq
EzzaO+w3m7qUxl2j2IO3ykh5gnQyfasLmyPhBxgbFY05GSmVuE99rXauNeX2VRzCtUZWFsw8i9S5
6QmyqfA2FVkDH1MslamYCDYSv8jKlUGDf5AXLxSqCcTMSxlWlGzV1MfYE/Fo1cXaxcupJA1RAyLv
te9r8sl5H/umGln9XSs6kPX/rKMJO0FKVzm/2SQaWrSTqMUOHuenkbnTxku6ANtAv6673jx4Zv2U
NX1zGFs680TlM/rvD/34u7GL8jKUsJCo0/6jml1zNYQs4DBD1vlc+3pSix3e5uaQlYTxWNSKrcWH
t/b0NuaoihE8SiWFcS23wi4YPwwqE9bRxK+QxjkmZlEKn+ZLLhr+GyoI6B8v9HrPNwjRycSNOye0
Uxsh+HeI8OGAd2gMFWsPqY7dkDnnHFkmQLA7Z/3SitrYKS4oiYxYGRtFCiBxfmcgMW+R2hqxpKJd
ee4e7OsqsyaXgpzOIPPjIkAyq1j1OCKA42av3bDpRI3lpWrq0zBsJOap16bT6V+kVXzsyg+cXNVO
xd6rsVBM4znYdAOEBl6OueK+gWcH1v1bN2l/NMi1q4ASrWfyELy4yfzqezGvGWZVO10AIybOjV6s
+uqUYX58zfB00FWVsjSpBNlL6q89s/yDiEDhP552XT+eWVl4i3v3FCnWqB7+xUuX534qvG1fDw6N
UpAIK8emfGlyAkhMibGRRpp/0yFJi4UYa8rWZ/ZwcReWrGHh120W9ixoFfvktV231Xpa7DjGPX4S
D4Nzov2G8qPZTLdJFkMHefxJ9fi3uurU9B4I+hwid1ZAvW060gedllbrYkHkOnICIkC8dWs1Bk9F
8MvDXLUbhkrbxXb+vXlQdsM4PD/+6fGAbyICXia7tQ1om/ZpDZa+hyegNnrr+PgrbQzKG41xP87e
H1IZqJraBOUkAR8sHApmlwccoeRue1rA4p7ksOT4NdGul5CQxYVKhPNTI+C8E9pV50hHGv02Zo5z
Q79cDWVQPWuZYR9qJjhUME7V8+NnnQ0EJmwobGsrU7CVxs03T1HzXOKhdZWqb49nEM70o7MAYB9P
w4NdhGrH17hAWctjBBG72vKVMe9Yk8z7lJKiSzMaD6N56kA844CtzSkipKWPV21Q504L6xeaRdcs
G89SB6RSTnV+sCxeDna2+owt7I2+PXnWleu71gBZWEOOgwqgPyvGqc+Ro6/pYKpvkDysXTlonMAM
JsQ6+W5sKVw+sCWMSh44bpRnl/vv2vbolbOFeNJbYgDTrGnHYS5nqjyX55Igw0paFYIIUKaEA9IJ
g6KLTSGb1iDT56MlwmezcxvSRKN7qqJxOPZs7LphnI+PhxKKXP6X54DSsKKF47w1eJ9ZMifnd6y3
09YBPC5r0r61fc8qik0lF9GJfTlBHCTiPK/IPY9NAk4vbPZjW18NdLudEdvfhDZzOUjoHOwb/LFw
ki0AsGzbhTlckOwbua4fQaOFJ5EBzvegked5fO4JXPDBhneNPnXKvK4NDnrim6/s8A4JXrEx5qVO
usV/O9e5RRKBR6zzXXsQK0io3+ssSpGikw+h0duOOY8msfjVKTh6NaZvskcjj22tSQpRT5J7PyEq
fMlZHga3fxMFsG/ErFyjIsYpYpLsr0uL2aqHvbIvRrFEVEK+pe201tvhkFjqzubkI1pWmMwa9hPe
B82goLM+GDoORLIZTXRLqQ5a2r9J+rTUABUhVJGBWT6tSGcswv4g201bE/Jpta+ye2afH2zps2gR
KdnV6I3U/cQM8J/BCuktK8UdJ8i4OlxTNZ1esQYeVXO735aQ3c6x0y90QZj+0v0wEEv8gnQMHUR8
vpnjM2pbY1PYYF8g5brcLh8POR2gTeQAbPJ+tzO/J3ZN/EiOr7sg0S3LvjsxYVLV0FCKP2olispF
zdJ2Q+/iGUJA2FSJgagsngXVabuy7ikjLrMfo9d9uksWzc1dehfdd83wBKoDZoS6HfFkTbO3sjGw
rqiXbuiwRMztOQ6Vuf5HwFtdDQC2Z8G6LXQ2AoR2v9JPM6nyW6XRDRTWY75bJsg0kKhf3DieuANF
q8o0vCdX0HhYIMwdzLz8Y7BHi7oH29jpo2e/h4559WrbL2OFiQ9KFnctWLSaF5lvjld9a7o4A6LC
EdjyiCRG3pCcjbo9tXUl76lcdl9F8z0uyuqDj+QisuC9qQmwxU395XSw2zMUw3072DQs9ZiT4yjV
VkgesPm99GRJHUhXZjIwkyaZo8wD+2RgvkgzuWuVeO+5/RQxp/ZkQqSpKpYvN6iaDaTFZk1APDqo
THj7WXv25mtXxeW+lVV1j2MmhpjO8i51sOJIyaHcwVClT/BwgvzcZxWKWvem6Uo7g+WsKEJSlGYV
NW8ivjPr4TsDirKxs6Ze60Lrfc9W3wsGR6vBbY+lgYLHfY/7l609mZkubxEDaqoWbm7i99akfVUa
QuEcSuuUZN50SLTie81eap/27l2bnQvO3Rj7mm7vMQnoFDt59AEMvdpmrwND5YOIkx6bfFA/lXX8
Iq2UDiwiknxqSzUI8yT68OSWOOHWTcoc8W12TmhmYuXLkayR3lPg8Fg3QgH/drJNn40CMflw2KQt
rx474t11huCtTApqUaZ34rbDplg6pTCR1gyqm3I9x0Sq9CG964LAZTHSpqxjFyYGso4N9Lm2DTCc
853GBl0/9WV7TQXBVxqy19DP2dNi4Qg4FtWHoa2NdVAEmJJjf1ApiYNyHjbh0sf8aGZ2clkSNpzf
XNtFtmd0Tb338o+k4JdccmCCSqu+u/RCr0bttSy8nUgHix7YxYfwj3hnxZmyktYmq3+4M0ySxVsw
swekgMiwCUc+vAbUL49RHPnOErmuliJpopR/tkk/foYuT6Xhf/vHQUUp0uNPHw+D9NrdNEQvLlUM
ejWs6975lCkRidbKDGeLqWuXT0V66OvcOzTLX1iClzMQCVYTmjS8JtuoSCLBLw9YjAmI/oo4g5va
emSzdg5gQPmZyNl6PXUVak0X9/ciqM4pUvexyLFXABn5mnL8csKkzznvOnGcjac29zpOmsLdynSp
f3CiYRdSa/IcAPxHap9zHDzhXe4b/BAvsezfGrxA+/8MF484WcemodZTp0ZzX3mDfMHiSjdr737Q
DU48JJjK11lWqyIERtoPviid9DiY7nSNprjG0y3aTYoBIfQynbcmOwZapB1CJSo+uI5JxlT4YJ5p
q5lVbqzEKPKja0K68kLrZeTGBb3s6JXzLz5scvq9sH1rKFxiBYnaxNX0jRpK7zpEs7nPPKfioLhO
4pnVuGlLToCThZcC9mOUMVnpsrB8svGdu2VZnOqu2Ht8kzdCo36gX/ho5hjpa2BGhjun35w8b05B
wbAhoJV806KXYQgtriYh+PfKc4edZI9ATUXY3z2Bix75Qf0ky7SXs9r3s7JeIIOXey6B4hBEUQF6
IzgVRSK+IB6RDnfh1o15hGEUbvByCNhWbMa/wooZTwfsEKrRZx9GdyeI5e88whagGoKPghw4WdFz
EUJ/a7TpQC+c8yNHe+boRa+tpN/uAEHk2cP35PcdQ14O1HJThgDSDDGYOGDxrHeBN+/nglvHZGYm
a4tqGc3N5PQHYBk1zbqx1x5bMlArFXXONazDjHlgSfrA6cRZNiLcTGTGNxz2/zDr9sCB0vEd/ECY
1IunFMLnK8O2xQnPEo8B/WRzgiPSF71QMt5tl2eyRo4D3SevCo2X8OqM89jq1NaaiteIM8I66TgF
h00er3F1lHsLeq8TUNpKkEvcRzw82A0uSVOyDgnnZwMSwre/F6NS144A4TgKUHWacarMijcGcKw/
JKPYNTAfLkOTX9ykoAQ88zLkwfGEOln63DOBkCbd3cidr9RiS2xl9Gcz8b0lWktALmKR0gml1E73
3LUsxi2hH6iv86+2zvuDFcCgwAMADbqLip2jIeA2TbRLGlgicozbi+mmwyYZMNmIGUxKOjWHrps+
o0ixRR8a/foYS3m2uUc2cp517as2rWpXlCVLmHK/wcQDuVBF5pEWbZspRrXrDIPv2Aj1AYroezzV
9OpMwwuf1uRjOOQMlPbzrjCALkt3GghTd8Y+pct+p/MF4xaRrZ3EW88p0+G25O9HZvPhKYmBERmp
nrQO67Q6M+a0z6P+Kbv8qbDb5g48GtylE+K6xPBABRWbyaEd9/b0OXnD1Ss8OBCp2tq8vccpLr5l
swt8zXFOiZE412IaPkK8czdqR84U9XEFDsD8sCdyA5icJ4+CkXVK6Xo6h+0ThBm+Wig2IODi3byA
DFTcPc8OpkPX/lWb47awjQTeDqFWM7Gm/8fYmS03jmTZ9lfa6h3VgMMxmd2+DyQ4i6JmhfQCU0gK
zJNjxtffBWZWZWV2W/W1MKORDImSSMBx/Jy91940ZrHs1EEM1JpLfZxvusF0oApaoT8O7ac+TMAQ
oCX5DWLrfb8vFfbnvBy7M+w9/C8hnTRtPkPLtHYkwpu+XuGSuXYOFnm1H7Q1eWlhsVfOUBz6FDlP
7NbGfkp5O6SUt3HuOm/qeWJRtoIWc1mvjlOfPoajiG+TqRKntDV8u5YYaCfPAl1QlWeYwYbHBtIT
hMSTrrGNJjaeEQ29oSMleW4Wr15XVa+s9lThSBJnMyne2/kwxfGxM2V8a2vMmimS0G5DCdIvcUgl
5DB5ukNnmS5mfHJZlMaLivBusGgGjGo+uzIw9ji60q3BJmQxSXJczLx/FLb2KSrd7tSVkChHr97V
QgVrY3ElOXLyWXj4pqq1fJzVXs9EJRGnMYBNTYDctiKK8lh0DyThdD/6Sf/RQfcEbTcXu8jgI5YZ
4JyKzJRD2EWQx5jPTzmjMSOxzV3p9NUakVt/a4/MgCsKv6SVN3NYOQdvxNRuJBEeDVFDcREERlaB
uZ4IKeIg1NJ7l5fwY3dE1WQmASiPXTeH63509jH7/xOSIMCZ3mSfSmrGoKVxlPai3bHDrc9Iebrj
GNE1XQS6cWS/6Lkk40WYL4wqkF4VJXbscSktDMXAVyAz9FPB0SfcKgdkgV5tbId4w9UBEXIXkq7U
BsSCcek9yljMR9T9/U7G041BLXFjLjexYEVWYXcKBipC8lTqVcdY6hjbDJsxHj8N0AN3AcAvX6tP
dFLzU2gWxroZtF/kM9XMJ4LqyZRAabQ03Vnum25N1lOjKftppunfDqiv9L49O5mhbqwu2DsDRmSy
kwLCvLgAeOwTIeji7a4x8PZui4WUxtkpz3BTIRlzsbXBLKiNujjha2ODmMNcTyj5Ih2hfoYDYfRF
GH/bSZ1tYX5IIpUy9+C1L3kI5yE2kmBtOylQSZsLO+1WwV1IKvMxTqtqE9CyWNlLshO/4Ega0QKR
8BpjO/YhTT8nmSQYr7A/JPSFFLGNag8KrvaDnpzKEi3FyiJRZDOLIARYi3T4NkIFvEWrxkiiaJ+F
GQ/4ogM8zUPBiCkrzOGMZB/gQHdMG+eiatVc0ApjwF6WnYwzGB1KundGdKUltXrdusWts4ypiYNo
ztZ4EaEV7d2EFT4pEPUgkk0v0XLPibXvtGTTXYCE3g8Z5Gzh9X6vMp4LirNd9s2NTLKdSxlLiMcI
EGROswMcCHYK8PkLXD272jOfC5VxmZS6vsHKl3DlDu3z0I7Jfsj1cwq8w2swSnlDisYNFtWedQ+y
lGfYNGNzrJLl/BE5WBt1N/ceOyM+F63S3wJCWP1osMF6zsYdJE6ix/OOiEveyHUTE0QqVakdKz17
x5UIXnHwTiS64rOwJRyRghjvvDo6uhk+qdY4xcM4nUKrE36UOCiYTfdziiS5u0E5bLRInCLmRm+w
Iv3Zbu2VoiS9NaowOMsxgV1L7ICkgXLsKfXQvBo/06HeznHO9IAitMD6QG2rKWabgs7OrjeFBTmg
8Z6SwtstqnBy4+KbMaOf0OeEcRmqvtR6eaFFv0lTUX0gPP+2wu7TKotyH3jN9FTRnqa18ARxM94P
Lc2l6/FwPTICvdpJSo5N1Wbou/M8OCAU5zwPY474Jn2WqtZJNEUs0BDqeF+wM50inJ66ObXrmlYZ
c6j3PmqNNYQOpqaiUDdhYjwxANf9rGCe07N329LZYtvHuJN4uOahT3N5qEs6FcmIr6FX5fhSeNa3
1mCySrJM31Fniue5o2otZjHvrouwWTJVil1qOmtsPwdkKedcNfpu6mvcLwWTTZUIbddpjnWeG+cl
KkG1Fronz5BoXtL6Hrtb+Gjj+3ny0PTjeoSYHyUeMoGFXSSHqtJpC3D3+thE1vTbvXmCcXJ9GE0I
4J2YBNXcgkLexol3MCWEyzU+xxraFjdFMbwaKs38EQkGAvjq2DkVk3s90/9xl+QB0DCgvZZd2fXG
WnZqSLfL4/WeTnRDtipbGuCc8skqcc3i6Fo0k2mXOJB2f7tfxDj6Q2UmIBK17BAsxLJiMH6/gYyO
VcauT0ZbQ803uy+QAfUmmSF+IrmYi2Or1cXxeo+AUxIOPPs1cawoW/ULXue3u+NyNw7Jiq8dVqOo
sXKfuXJF6gSksXm5uT7848ZyonhTp8xq44U3dH2B6wv+9lL/fE5JD2lrWO5zNmDzOoN0sLEgP12/
LL0+d32BVCdFBCsQv8JfXjCtEGeZ0HtqeqTH0h74IDSYwsffHi9PhpE202vGxVb0ZrN2swIfcc8m
n9kdDK3l3h8Pg0ijUF1SF//8/PXt/8tzfzz84/tNxjzYpf/5yvCfYeS5RUdpzwcY/fEpXh9r4P8B
TTfhkYNfZ3AZg6KUSh6zIbIBCFk5ggwPbPcAG4996fULNPnTE011GJ2xIkvxim5aXteZC46O648A
gVocr/9zvWdELly+pP3846nr8+7yZdd7jeeCTHGARf7z5a7P//aa2NNzmHTo5/KFoEQHrz0mjf37
vevD6390MTvwLCWKMa4ePYafh7YiKhYPAsHCGqdVthCCqItWIjSzw/Vjjq6H2x8fK1DmfjmprmcS
gJj6eL3pl3vSngD1zXG0AR43HuuqGI+C9jxNPR7+cXN9Lo9mdoYaXfMUNDNhKnm5uf4h4cK5ut5M
WJg2YaowoM4AN72kR+qEXiCzGCCjc1GrRdcUQTpJSXSxSRKYYtp9nk4CQO7sTM9CseU+ESyhMHfb
O6gYpBP39jav6688jp6NongwU1qww7iZGOWvaJ1rqzk0kB1MeB+xB7oWW3zSntcTO7wVo8NnjMUX
CIXuVkzpFwmnINiM5tnGzG7m7TJZ5JwmgPjVncxDD4hsXQRRuAPaeSZZlq1SjVAvrFEfWeOLqK1L
K5LwJpThNpqXZnMc3ATgbgAQxYhxV87U/KQXx6ycwegKAVhaBXwyvCAqgoWUN21aOAz5VEu6m7jq
M/jo+BTtA3LycyABvJvdeVzGq12brxo7uYA/O8mJnF+6dX1bMyPtJt9quleZqTs6ZtC4nw09hE8+
uZ+V9draub0uWw9aV/rJau0zBOTvCeNdohF/mNTTJzSWlSZzPm4Gs+5EyHVYWc9icD40facvsSQj
sfBuy5xl8hxtJQzmBUGTzusctImMCJiglNViCX3KAsiJP0qCA9E3VzZcGMTvNdQKth6ZsTLEeCgR
WyRMbvqcvWWA+QxUwDqcKOULXKdO5VRrzzczvEJMc2jIuK6A3twfZIvJBj3KzNbNaJE6uI9ZZq8M
k3euYSd2DER/0EJoTswVom0FjmZTeMZbae+ExzbLzCnxKxVsmz64j9tbmGfmpszTtfSgnrvUNT7A
wZ49bda4iU/5xSDQZjhoGrsAsc1qrAnWluDaV0LEZ0+Zj1MrPEiCbbdGG/FAiwpbOa2YaopRFMfs
q7ACr7FsAOuzZrGq7OKFs/OX0frtTJ80aRhwU+Af8L9YRDKLfTCTANWY0W7uicKxO/0nG4iGU1YY
yufYxh1KEINPX341boO2ep1akyDkMv4ZV8O0QhPto5AMNrPlQPbHQT051hfcXN8ajlWqQUtteY87
BQk4EDnehiIPdmqUe4nIa62j3NnqWp0CAGzHZzCyYjsSbbOhSha7Amq4r0gd3SchXl8ZtfJpnCpU
SXpxmj0I2G4OUmgujOaeqfp2XrYN16fCFH5mNxgPejFpXIUsb9PU85uAfXzO5xZUTQKZKIHSRsNb
OIeQ9OAnrYtqJuiBvmWuiKDTCp5G1MUHj00i4cAFJ6gZOzQPLAO5jxR+wF+AV6i4lzY2L/Ld/RKG
CkqfgIoHl/7WQ+OHrgW9kskYjc4EFlyYdMltX8FraML+6XrTjsdxbPTHBMNYwCsltflVu6bHHisY
nhyp6PYTHaEl83cWx91RxEN8Fy+mySHfmlUgWKsyb+84JEYHDZkYYeQcI2neYIIGCGr1p3q2mBG0
HdgW58FsTedhNOLtlM39nd6Jx7pQn5Gee/zXRK8awPIF5y3+Y90YDq6Rmqwa+J5UaYzkBqpqk3vQ
p2Rj3pJmsuvLoj0h/P6g3km3CW1E+n4jTsECw42TvORV4lL9D4r4nJGjYHhC6NGuRD8MKwJeKZ0q
ykJ8TbXtyrMlJnku8CUTEDCDfdYmmzM5sdZ0sTPa/s46DiPjRhryvu57pkt2OBK6zHFdaq9gYuyz
2bo3I7qr/TzXgDlzQMU4JSp8lBChEeNFG/Th31MG2hTG1GNLez4K2vzZHk7TDMbCimzWlfQ1N6bh
JvCm6pxoxsNVdVOTP1sSvXMMZ7XvbX78v1cWG4tj4F/izqTrorpyTAs3h2GTjfoXR8Hci8SLHbPa
E6mV7oeeoTexONoKzeCzi2jxccwb5at52lqLuGO02/h/+RXEf3N78DuwoOqGZcAp1M2/yNm9IGpJ
t28BCmvInYJOXJyQFUAbcEJzIXvLBPU5goBqC5QxusXoufYg+q+1quzXDZ5elHFhdFrEpnpv5Jfe
DZ9ahssHtqv67aICvXaj/v0bd837+8sb5zq6jnsCHb5E9f5nxTtuhsxMypE3zmvtTWYZ7iHsg1vD
BB2GeEHurN4t/bE3Dr09RTu2TenbbO4Nmf6Mh+kmaKT3MW4qYld+2kJ/KWnm0PyxvhGoWCB9FSUw
3Zi7prTItQHYe/xffv//Zm7gXfcELgLXw5RnXQXn/2IimDCOQv20S5a6JZxMYs+N8auyMimGbJN+
QJVRAKFsSETKnB+9HbM8yHNCpDIM2lJu0PaD7/hppYnaz7b7w1s6IHVSvXHm3SVjVe3GqhzWTR5Z
uzaRt7IFBnz9I/7zf3AOfTJfA/CEauZqJPrnw/+7+y5vP/Lv5v8s3/XH039+yDf9/qL+R/vxpwcb
vPLtdN99q+nhu+my9h9GpeUr/3//8z++r6/yNFXf//W3D4ozgoqbVsWf7b+asAyBa+NfPqblJ/z+
ncuf8F9/428Baf/xP3zP78YtV/87Zwi4P0cXeGWkiV3md+OWa/3dproRuuPYJgatxa70u3HL5LP/
3ahl6n83LQffiIV53bBc8bd//Ll3vx3c/86nJZy/xj+yNfVs/lHhGVIKvDx/Pgs8URYu/vds3+TV
d5ngjJ67lT7XvzzLPtL6oqWH6iXO6xv6H7spimIUl313zNAvTQ28vygDq+nSo81HwIBZQHVPPmO4
H7QEMRu95UB5ZAFitaF9Z9y7nXZLH8jEIMrsr3LNX2rSKx/J/fds10fd1rxTYvbxNkOhtC457DQI
mH4jYSEZo6G2o6MVWwUeyUyTZpPlWbUZLEh4MwXVxkRJm4sfg4FX28qSNcAoAoZK667SACh2KQ5O
22xo5E/uVhH6sOI7+7WVJEQTBuYh63MNZZ34Kka658ls+g3GAT0eiLESFGPy3VCLbLycDf7X3k6J
/kFYwR106Z5auTjmXn6Y5qFdp0nHLL90L33bMCbGZOYswSXTMKwdxzJ2sZS1n0TRY5/393WACsL1
YKmp2AW5RoGEtwaZWEC516AA6msLYyvoxiRFJG1Vzx1CdPILT2UxwzbDspI3DRqSnGoxq2QORgIh
sheit5NzdA+P41tmNMNxXceMXNIc2U4x7+LR2A6JLKBhVgPCwAK84UpMGYIp/UDC9qHOmYnyXt3p
5fyCXyIhKKE+2t2MKyMs+41qgdANOsSymslnp+juODbXwnwJTMIBshqF+4WM8lal2i/RB36rkc2V
7EwR0eCxPj0R7NmPvxYhBT01cNhZn6kTDig1q8vEnxXM6g4wwWuQyxtok+u4DfCHpIIeJPT0dT3a
XFy7+1mbkLnk7sPQSlAf+pqG3s6UN6LtvqAGAebpXqH1QlaY5apw3L3dmA2NQwEQSd5IbcC7W+GO
n9ROm+LvNptA4EeSQyF9ADDxRY4LTTISnOqcGn1asn3yY1swBBtpxOEXEuFpIKOOyySDM9wbW7dH
A1iH4YnIzUcrQBamT5+m9Q1nU/hjhNXNnBnehcxE0oB3PUtbwNpGe24qWR0AtQl0Q9m5AjsGxSQw
tjljHwCYtgdibXpI6J1u4yaIzp2OHSaduseswaWc1nsWlvx+qE8tW3VmR+MTLeVsr0H1MhutXU+h
FRwsL/gxoypZu5O1mKa2WQ0a0E00iRJxPPdgKNaxlvvMkeliEvW1AfNF4zmONZJcxEnXugBuDSrt
AGcCkkZE2x2H7xQ0T43bRYcoqie/6Ai5WE9BWGzStnbXkBBZLuzy3KT6OyHM3oEe8nOC3hqlvb2l
i3Uk2Wu+oe1/U5Ycu6Nh0/lDpBXh21xQ/jdFK6dtE4xrUEDTupXyUqauWjvDkK48nJNBEKM4YpXa
dk5z3wOE3xtf2lR5hzYlioutnb0inIbZTRRsvCm1AbEsf3Q13rlFMmyNCUo4X7APgbXuNdvdWZic
dsC1gWh1DcK7CIW7TGu0lxQKT2bEW+NFP2MNdG811o/j5KYXLtf0ybzsqByruneMnj3daDZAx9MT
BgPEa2VQk9n2A1EpVtSq8zMb5IYXWzeoWj+bloEJPI2XQcX2vhx4Y6OOoUcdMtrkrPDWwF6F7zYD
HhNwRRMBMKsOceqqDZeKRaD+7xxrKzXZnTLCOhWYu3n8lHMeP1mIXWdDwYsY+nw1Ig7ayxEqLuMD
4hhz52bQSEW20YUtu3xoUQsl49TXVb7N56/AUWpTGzZj/N6jlOgdvps0hSBB2EcqBLAIPWKxtF9a
iQUrZ6HpazGtGpEiPl8knKFxYKs1bnSSmFfeYEPdsx2kVgXRfFVUX2wiHUg/fjabKKAtS9PDHstT
OTUHvB/vXECBgszBQzywwzWc8V6vwfXOpLGnTM5uBiyBq3mObZBJRf7SFsUHU9lzMsrhYizUZNcL
PvNE4+fTEHQLFZ1hg2pJARComauNbZGsQ637LBp2Ibh1t00Rg92SI7GQTQxKB+wX8QIXl8NA2H1x
GBjg46s20If3kx/1hdg0luvRvOnQ6ocMh4Kg3Wo1tMw4IrBOiLsJRUs06RIqFARjYrvzXdiMbxFY
g1vCtV/6CTQONT2N3XJCa0cCDMVp7LdCe7BmtAoq1C+GVz9EA24Pz26GH1JA4JPKeehLiyiKll8V
ObKxMp0BMJKr5oNJ/tpzqekYDPLxBG0zJW2yztG7IIdI5ohWdj/+iCqDLlLU7IUy4+NU3eHezDZT
Kg2iJIPmZHe8I4KOWDoHzc6l/XSJSnCZRcpKmpL7EZQgLKyPTiDnyRcFqNmqN2tQ0FcKQ/cJis7B
/Qz4pZroEoTTrYD1tWmtvvMbq/zJtcZ+nR35PIknwBHjiX11sWHk+QiODHSeq17TOfvsoR4RJxE4
PscSvbt5aw++J4i0WnnQwpTufDUljFlp2z+I+PFWRpXcDh7t9+FotzO8B9ObVpPU0puQBhqV63yq
uo1JNNFDAfFyJTI0hREeUdMbExQ0MKNcLsb49YCoJcwTIG8fWaoFlch0i7bGRdiutCedExp8TPuW
OE66lWQIk2mQ4vGmWbe050Kux5ble2hlN+EcaWsHpvyqq7BVAhb0/Bxl5rFbPAVpe0D3Ic6gH3d2
qe0CjqqDwnpGMEjG7DvL9nXPlAjKVlVyOYEVYC+0E6oTyHeMuBAkvekLqeeK65n0+sNNkEIEW4r6
yu9FWm0Q/u2RG2LPk1C+Bc6YtR40CUanqt2qMued8SCIzgjPdpmRvKcaeoHZLpfrEikSDLqRonlO
ujHTSB0TcjC1YGa1JFFtx98QvYbqpYt+Ne375LWlj+mr3ymnfgodiCZJe0KAqTYjqSVwqSkkRITW
UKVzswYD0+4RZEKlzXegJt0DFi4KudGsVgGliK7jNeqTnu7eqB0ZUp4NiVxPOaD00tL5AGHarY1o
+YwXUGedPMYqOwU4cDA92ONBhByajl4ZG7vKvimHvGMb1tLXUxd1Ca0BSHoGF81ZvCpREDNh0qVF
H9Bt25ZThUaOUqB42so60Nc66kXd/xJLJpuz75si+kGn0tihQZerqp+psUqmNEHQa1Rf/cj8hRyo
WFJniwC3QycYqWF++mQkEO7Nyqr2glCIAdJujC2r7qwBdMuta9jTSQ9y9345ZKo0s+7H/gGbWb6p
Z3IgNZTTG7pKi29jIvsn4zrVxZiDBHElyIAfOtOmfUt1uwWich4dSn0xBruBJskalKO2m5b4RLj8
oFzwHauCfAC3udedtrnLhSovLfmes9FZCxznCfDxU2rH4YpMyQbTBX4tGTnj3shMQL1eMoNow8Fu
OFBpWn43BCmQQBrgRxwC1U9CWdITvM8SYh1fZpkC6XEE3bcQ4uLZ73nUOn5QiWzv5NDUo4YIhrK6
mXLxZpmsBO0QFesEMQonCikieujSROMi3S8wBTfAgllVXApGPT/iYLuwOQfcPjnv/QTYv1qsPnNy
CbG29AaoGEt15toDukvpokG9L2LvIS36D7tsDhoyxXU3BWd8jt9oI/Z1/QLT8KejUOYTnIIs6ZCy
jUbm/U1HksH8G/nSlyme9nPPduNFeRZRax99bNH5bXegRw+x5Z2pTS+aLg9BQJsP2cw4AhojgC50
AP61EBtNioiOpFfXzNdqQn8ZDbs2RlmtNTttVttWa3etPb9YY4POFBeKbkYFzkrPNzCqSdN6MOnh
Y39yfsKV9d2wvQFq9sgXooTqaT6L6t7N7SeutC122u+ewhudevMaNOZWdUyaESud0nrYiRZ/BpoK
TFedca78yqpfli8SVYqS1duPUwmrbniAUnzj5iiNCmk8loY6NQuPmIAamFI1V1rTO+GZuS9xCHFk
/+rosYYh8Ju02jI6ZuiIGbjXO6Q0KMZnuUUc9wiz6XVQ96FXMSDPnyAeWYm+xeu3mckIRTT2bcs7
hh/MRfmBtdnsDTQQNAJPI/9v9SAVEgkaTab75eeyoV6l6BkGh2u8RnBZKR/VpFXr3ii2A9P7jTva
5EwPVb5yTCyw7oJns6Ea1cyZ0/JsexgGHcz0BMAxB4YNhTc1wsgxVTEeU4RbqjyE5khCmV6SUiu9
ncXgZ6Ybn2MN+SwlfC2CxorUe+lHsWkL4w0S+Y9BNTcjoRJG/dEo7Alr3LEPDh6X20qrtrAWPjVv
Oszuu3ScV5SWwarKnwhafCjS5r2RI0ROxKn5fBPhmJNjtK+a8qc56Xe9EGdbUbAsQyqbDrhwpsdi
dJ/sqTAX5tMPQONnezIXy8Uh7x8JYWEsUl0o6KFyEgkxmNO6MpyNVWRPVp/to0uFU2M1B9VWy83J
19QikSgO7MgysFEa0+qyYqxZuZwNCVAodaeJ/K4JOFIqQXmIaQZ/noWMZ/QuObgsgnpL4Prs9E4y
JM+IcdDi8dAeehLdtFzc1R1+IxQ8IUsEnLczXDI6b4zU6/ChwUOxqtrxESbVkzvnN04Tw/bqtglJ
YFZn3Q5Fe5RzddHr6aIEyOCs1PatW9/WDCDQQSODjn1bs25oDbz2FlYkG23AYGFjkuYxb+K3LtXv
Meo6k4EInbknDb4HW+t+NGmPcTRd933zrZOlILXijEmeIOcRCmp0I7lK49Jd6Ub+jvofaJ57a8n6
Ox2flAEijzjxphG0hp9bvdmpgUJvRlPnul9VWPumadx5dvis4SeLncT3cu8IAAOBsLGidtsSKMc7
wDUVd/adGt19aEo/LFJCKeX01kfJdcksMrltsuaNvNEHmAcfeuvbQb5PrO6zDOMNfs7HvGxO01D+
BFWynWB3qL55csUOjvAFaMVWJwVKYoNpscG5Mr4Hi7xsGJ/5XX8ZVnBPStW7Xq88d3x32volZIGb
U3sDIOtJZfYXgNGQ49997nOJG6H58lrtZ9hOx8KBaRLoPlnsN4lR+vbwGQq8zwlAq+VgCa3krUyq
j9aleIvkbd6aZHtFP5iyFA3h5aaudqqXoNLDM2FlwNmh9+PRgVNmcdqjj7svTRcXzvRLDJxyTq2/
IpslYMxaKmBGVA7ZeEDFcuyPjebdIqU9FpX1YzAxDE8M/CpCtxllVNlbpyUfBDD5YJAfuzLaJIg+
J1mib/IKBCco/XX26Fb3yIIBwVpDQUz6HIT3o2aPd3YKxTaPGGrWe72dmGuaWzgrS/DlY5JEhwRp
YCimM1j7c2SPG6u7Gz2M4fD9FlMdPJNGaMuyuHf6ehMB7vMxKJ00+e7c0mi8uIJqhOZYz9VnYOAe
v8R15a5I/ANZ3EVfSoTbupeXOIVvyYYXy8fIpJhqqUZFZbgFDpIufSB7+A4KbIspTRAtMn4RuvxS
RSrZhWCWVin8XLoS9yhtWN1S7Ulx2VwFeXWelDjWurktDeeFzPIcvW6+Y7i4VVN0KA37tvXAJtf3
qWUiAq+Kt4bUEydBsGTPd7OUK0HkAy3rh8Gj6WTW29hGmjuW97WJNcWCi93kktFhpsibn2K0x8Ow
D8nhKSG5IfV1OroTekKLcKyGdofM+90o7XsjXTPpw1yTXSBiHGxmxUY7XIpeu+RWvp6MZmOkbI1G
NPzpMwEIzzDiTpPT33SYwSeo10lT/AAr/pTkxqOsFkH0dK5mMLZDAGzXXKwyecKWqLQ2BHwR1Uqh
Vwek8rENlPa+ZTGxk8AXdrmjneOHILeFc1Pn7Y/I3I2jYg8mHyxzuFNO8SPKL1pcnBLMZXhquZIj
Jx7SPeaJdYcPO+sok+Wp4RgxdXtbW8ExidQPvU+eSFJScheyRqApONN6vMXdwWlfNi8t5bmKm3fX
Ds8UwFRaA/kxFmIY+95SRAMsr1Xo001El6KYyB9pY+1eIPVwgNSHHSkH1wPfGUL4TTmfSqb8wZLf
OjtaIol+NRBkisb0gdpvhDe9psZwD6pj13GhMFBPin7j6vU3ioFmNQlCr635VdXFeSQVJpsZ9AJu
sG1i/2oN27Y9MmQFguGM483yedVd+cbU7MUT7XveZABbrB1aql1XbmRcPYgqyZeIJRSakzoX01cm
QzA/6arVs4/AMVA8KlxFntk9BClbYWJRYj9oBIhhZiNGYjJC56sxpm1sSbok6OMLzOlHpJP3BmlK
bpI4SNQwtWll+diqR8Ib0H1hZdIQGTgdKtix2aeyyPZMR2GbIJkIcTtDlECKjrLdVyTU80RYEjdL
QyUmOqc7B8agY00dLJ8N+mMi3xtruLBzpWDKSiq26R4mieMVj2WTslz18w/VmwCMy2qnh+EGqPUF
K8BbKwjWG6H1TWb+lTbTcey+w7pYFvCXrLclCgVNcMhmJKyhVx4RN7KdmCGnJvVJBfQVkCYZK8Wu
3ndCz5e2uO0ARRhtX96VTX8uOZbBYrFBT0dCCeLePUprQA4Z62e6zlR1MHuH2t47kKo2JQDWMqE+
Ml33V9YW9MBasSePFcwnWgvUzLVvG1RGVtFspRl5d0g96dt5LHUNCshVzRZ+myKVXHlWIFbdVBCh
iLqfHcDKZULsOeycW8DVACuRz6vNQOrzxmrCfWejUWmi8Ikdwc85kum2bhJ16Hpa5mFmrh0F4s10
o/gsIjRERi2fEtu7Cww0A4M07+xBXhpVApo0tZfagzfQhOHTDFQGFvhLYKH3IEKo8c2x0/yoXfyp
VTruCOcLV5kwqJsLRL/ABgzHi3DS4qtNh+alS3H76ZODOTMg9qgYD4rrliIVhHw4yh+2ejG13CpQ
Ie7t+mERY69VhetHdL1ahbna5iHxjYpZH1MVwgPyijyW3gWqXJN82ZHUQpu9vV0FFdB7L6oPKujN
5zL7ZMjwoYZbSYh8J51nVeEVwZO7Lxw+wjxg+KehSWdFm9KdGVv2jecwp7SXGU7osRkvPCw1ep2u
kSwNh7BMPqIKvf+UdwfLQNrRYk0+pJmBFSmHZJ3Vrh9qOlN/wiUAnTt8GiC3vQZFTpAE79ZAeRrG
JNlrjbJ2ETKKbuRQMlMp4ML0khoKXZOFvUv0dn6yyvQx67JvkBf7KsN95tn8espuuajZd5Eaf+Wu
y+XuFeg1O4AS9aD5rCXyhQgo8u4tkimWI1kpxiKti9IJG3G5ykpXbAgmW40hvmAyNueVciB1cLCp
eSD9l8tT3kU+O9VozDcDeqUkMZ+IW3qJJqwCd2quTk5VXKrC3aQGh6zVW4tvb3ibDPdrljvbzffg
m2qkBcFE9X+Yy+y70+nwAhTsDBLUoHyUq3QsXqoBrYVmTYdOyFPV1j+5xJ31YRrXBhj5lVRDswob
dS5Rqg7mp7Hz4HTNbvUzF41PanHt01jmsAiTXRo0D+yvwWu02UvnLK3DCg+jh42HLMOvjIhv3h/0
mJVmboBexBawoGqDYMjXI20nScNo+QjI6NrnnjiMDB2kpu0GJC697N8CtOukqUA7Sg+k4BxgJT4T
s0Q/TjMOXLLhSdTx7eB2xoqB4V60JWXC+MW2itFVl33YAJbTcmBUlBn5CjL+G+H1BxdrJHKRJe/9
SwcSE0647xPzJ1lL5yRIqbWK8VMfrX3qDi9kEm060Id0h571gauPpz618tXsZXQIuPI2JG6sJWcy
LWltBcs033I0YrKgL4tsyWV3UacJ3i65Tf4fd2fS3ajWZum/Uqvm3KI/MKiJhPrGvR32hOWIcNC3
h/7X1wO+33V8kblyVU5zgpGEsBoE57zv3s/2DUSBuvJdBOpRxuW9he2cIgjit+FKk+vFplpIdMXw
AT/ojkhAyJT39FC8SvVRHtURl4sac0v6qGftjeYjhY7Du6JNTxZCw3PfqAcqzB2zxKjiIp7h+A+a
danYx7EYaIXY9YHi9E+78ffQ/0G1ENcQ5XgkUUMXtn7BQPgeML4nhsAiYaTfDV21BYPPzrTDYPcf
qZ28YrT5hijgplFqwKxZ+kDQOlFqP8f8I4gpaOSMG4GU3NjCOolMu6Ds3egGIH5jCpDrtNdac13e
yLgnuOJdM0EZyVFgkYjmPKsYSwy0c4ldxBTluzEw1XLViXFMykE3DfPBeQn6biTWBAmqqkHBKssP
JUIvTU+xnvSrWYQI2ASJNe6Tb6e7yUoTcPIRZvWewUgtN7ggbx0F/SApC89BRUsxJhfjKchAAArA
y24d7u0J3XQ7FB9pDhVlyG+7nKxgraEra0IUbDSQQS44SQWGP9VeGXpLzOWyWJIwv24uOY9/3PfH
zT+etjzjcweR3CUjLCGJs11m9gM4GW2rTnyEdQVIx59Vs2hbcgxAgUmLebrPUZmuzNTJj/q8WNa+
Fv8f9w00T9KVT1lEgMQ6NLMgGeK37SELIPNzFmATvVJ8LpabrhDNAXNxrbZdc4pnuXS6KKedQQSe
FWI9BdKYYlue5cLK/HLNIXOmzbJaLrLyZXVqtBvfdFDvLQJyNxuy47JQZn3555r0OVh9ew8EGjxw
WUFlaHm9y8v8XE3m/7LcLknFo2A3CyeBCjCEq48DYJpjq/V/L5b7lpvLA8Ih3JTT5b8elvOaQB++
5nrRrwvTgdqzPFzmz+bQNXQ0kdnTQSPO2dS5sKk9CoMEITjtVDTg89rXYrkvUyrl4Lbk5nS3vtL/
xHRQHuy6wNzlJGcAGf1eGNH3ifbN1RDJyAAA2E3UB8QEIRkamYpSfEtVTnGOpFal9x8J+lNmqSwc
5j2pLKpTqY2j54JBGCdOk4aV+94sdl8nieYfAie/6fD3Hmtz3Gu1ysl17K7okcsNkq8BvL54HazS
0wIugsyWV8VgvZCynR7B0pDPaRVXkQG212U3bqYCoXhgH5Q0+aVisgYHYh7dth+vGMPunbhP0Er7
DQ634KiO1fcamfy+y/2EuTUqzz6/wjtocd9ULmdUG1QHZ3yK85vC6g6i6vz1IDX+jV6gV0z4Moss
i7dwJnDSBvASAwfkZjFmHukRGZUPXT0ovXpn9JqEogPZs0A1MhX2AahncWAcvnqy/TS9qEG3CvLG
uHa6YVzHJuDXbxB5gAV4MspfIkuiDU9prxkMIhIfLnUU2TsO7NuoGZwDoGP/TGI4IyBjlle+aS5l
FKfUP6TeZJc5QR6/g3GBG9EI/sbguKgWjHyqCRkCXVhzpnblez/UiHLnRGY8KPnNFP0qWlj4XT1B
KKC6GJPosmlsvhULI/naUBtCLZMsv4ZCZFdVeaS7NFysKaixraa0VCi35WAHt51WA39pdHFJqUhf
qJEegii/14MKkG9RjWd77zrqLyTm64kWG3YNl3RefQo8KnmNN3JhYqiKZy2pmEpQB8g2Wsl0M8xG
mDo0hHN3PEfzK6H3pNCdY3ijqSJf+cJpd4Md8K20Q7N2S5BgOvrfK+a/b1zv1D1lukcGIBt1/hLp
KKE0oaGS0ZNjqzDnyEoq29gs930+vDxiQSLygDXxwZwm4jdLoD9Zn70YrvOztadzkVWMXePiwQRP
EZv11Ye1Hiv+04D4VRne8U9/qG38OJJPkGQY4QxgUIP2CFAyWzWm9lwYCYGSbvkm4MlRoaMqW033
/dS1GPQMz1TUs9UwUtTs/lzQgNmDk62q9Ii96YxJCc40/IAQhGM0a/gFXFXMgBZm8+7FLPR9lzTS
S1UdU4CPHzwkPdn2GacKxb3HAD6ssUmiqnc6Oihah1VIbpTBuetJlKXYMN5WmiwpaBELnK+MAVu2
01jPvd9fnDF5hZ3JMJWJp2rLWy1DOqPhe9jT2mZYMrgb30Lm3cczddAoCbe/NLRRO8PrXJ1eShI9
wE320payVScqTKl50qwofv/oKwZhIlPfWnR5GcmUm74wOkgpJ8chJ4cA5V8WczsoMWaG0nO490E7
rkYcv7EVyLXN2EGzb/0uEGvXirYE9g6nPpmgCGbdt9Y27s3pfgo5bMI6uG0VPT3HLpqNdPDXup6s
yq44KRFBdaVyVbNm4ERoUl0BzVV1yotf0nnVw5zebkLkqjW9+z4/p6Sr7yFGb/r43rKunPEf3YY0
1ljkT8TLe8ponDHHY1i27DsAIYeyiX+Y2m1P7ARFcnoWhQOPBMUH3iRgt5BNGQt85GXhHmo6JLfK
EAqo97TUVF0/acXWmJMpwBgTb8Y8Dw1IfDNNqulBT97jpNwNln4GnAlyVT+0NMKGXEPfSxIXiJ5y
jeGdL5RJjhFpHJTFhDRDxfEZ9QDjToJRHJpBNV9Df6w2FCjImsqqDxGY34XwrVVLr1JtDWqSsftA
Lu0A+RKgdJ1b2qkK3rtQ019ai4KLJY+ZEMEhagfDA2H4oinXivFZWaBAwW73M61IIym6Y1GGvzQ8
guAOQAjV6S2oi7KD7dGOAVoxsm4AXKgknTCBVkAhpTVX4FBOx3koKQ31NFq07HQRFRu7brV1PVCJ
iEb5HjsNlfoSl4uPnzRw6ZAHPx1p5yeRQ6MWTH5WgW0UNwPlhJU+OnthTxUwuiC/r2X5hGLqe2fG
H3H70zAta9vpo0/CGUlaJXOUjA8rQwKr5zpyPWb89AOGJ+LhRg9KjKB2BgTgXbXydltRXm4gBm7G
yi3WTTPcaOHQbiqb5mOFNdFLEsM6W++hYkxbixklX/dNGWjWq29pH1U43dhRph/gwzqbeJDrnA79
qg5ddTP1MC5c/HkrW2fYTNEjHMuAjuasaG980wuN0kUGZLa8HrIj0Pg7kPWqu5Sp50bREa/nPv2Z
Wox4l+QPvZvTyNLpUZniA2ek8Bho+dUq8NIHqvYQWoyZdfw/a7Q93Vq01R7vAeO3NP8YwHqsZDwy
HebMRknXvsQWEp3CPyOnvppBifLNTamMydqkd4b2ywrhmej1G6A7d2eX9R1lWXdvONpNRFOqtsL7
NIFVZdCp2LhqcE/Pek9lyLkGQoHe2pTqIQ7LCcBAm+3JYmqAB2CAKdIiW0sQYYbR/gJa9Jz1ece+
7aNl6+cW6MRz2t6EpvwZDN1jhfaAgVrtdT0hRTjsd+2sZw7JPKyCiupzAxrLzMwdkWXUgQPtO+mE
/SrT5tlCZX/MrF4oDGIOoYb6oLo/1QZNZtcqPeMf9YdfKbwFUe7N3HQA36BxzFLKEz5T6siuSD3N
DwnvDEOIW8MA1/yTEnwQZIW8zkkMj8aYfoq47m4JOknACijOBRCucxlTxdN6E8Dl5JvYZyKCgYDQ
0io2lL0qZEtubwXyI1f7o8ip1ZR8iUJedIRJxzjorlRf0p3VotNR+9rfVFXyPW3hzZjSBxpvIuXq
pjLNt5kd155oePUJKCOkBwFpvsXLAG3h9HnPfPdUz7OA8JG0hAlOf9uS8giC1q4rLlVBKYdtW1cv
nzfRnOxqk8wpYiHN7Zxl7ITz4G8M6FgkIb5k1myKyPvOikGwhxjaUxcJ57IKpxECbxpkHm7553wS
DZ1DNlkW8NeLbZy337jV7NU+RKOhpicZII0I57XIYeoCOZp4QR2EXg7Sv5zyUyklynKldle5PzG1
b2yS2HTscBu9HWFtWPSFxTC9jVmYc9rCMc/J/RTmIt7wBZ1L3v2pnhcVeNttaCkvy11J6PhrlCX5
umosOPi9zAA6K9bGlrq7dwK5Rc0sT8ui6304QSV2O+ECULel4ona5uyVx+DyUuLlU8ogHkhzSlUA
AfPR2gUzdtj3FWRYORsAeu1xNAXAIDtwr2hLYA5wCuS4zr5rQQ1+PEn2beRc2xo2XpkNaEWq2PQS
NZEn5I6q19ZIBQiqbfEyoMSLgiE6GUER8RrjH0xbOR5QkZ56pidrQnCqdTzDibWBgoktaE+ZY3mi
tlCSb9mi6Cj1HahTsEGTm1SnrlQrj+oCCb1BW530oXd2ZDicm5jRUZsF9QkYib7WsABxdglohCx3
EubtcUhRBAfWy8xdYI/LK64YQD8Sx6S2s/zDiIpbZR2LwShO3fwhBAMNg1ZGF4I820Mdqd7y2mPK
TyTC8y6aiGtrGzOIkmN9k/tZdFd3c0xT/UOHqXKYbfGpHmHq6cShKdRhq1b9KTSJGK5KxjPK1N40
GS8gUodvOi14r3Lqc5lLZzWpnT1ftt8qGCUrWVkJihSGc6NuQw0KthM2vAtt7dJznG2BTihQLJRS
DtUkewg8zQ8kKav9gFSCMPBajbbmnXnv94z1RqAdMCzejE4+xxlCaNIptlmJ5LKbgKbqkoI5DJ9f
/6NdDLpBI/e/cjFcP7r3n/9mYvj7KX+bGDTN/Es10GXiGcCKgGnhHxMDDol/XAum/pcKS8t2YQY6
qko4yJeLgSQanDfc6xCG4liYV/4bNgbNMv/IVcG9ILBN6ESqkPShiz8TNbjWDl1el8YlZDoZd7W1
QXhE24WiDKKBNkXO3CMYytRVGb637YQ/IAmR21YorCa9fvI5b606xs3Yx/xdTpDrBnV3qdQF4xNt
Wjd1RQqaXiO10aiXhd029Hu5aVupwS6Gi6XKArfxBJQKIUkxUHHPfEYOMScuV8tvfVqEO43g5CSQ
l260V3phCbi65bjOAdCZWC6gvofOvo6bB6MdKpTAJiKrQKMFhoCU6gBYix7SYoyDVG1I82QWWGy1
dqDHF9SPltE+18yKmYX1WyMfrq7jS+obfU08dY9vUompFZnVTSiYLI9WnW6sQPvBnCdAMJZDLUQS
Q7Qa3nNOJ7cKjm+hweNydQBmrY1YjKrgHaF5aJOy2st19YV67DbWppNrpfvCD8rXopC3kTpeJlzf
HkFsNLjz/ohgnFEngPvNoE53SU/tMmrh6xFMV03UuPtJu3cD6DzLM+AsoUS33WmtO3nkCasFHAkd
ZS3k3NYbEKvVNHrXfnJrTVG5awjY3Bgw3lC8ZqkOjdLkwy5/ta0GxpZ2CoYkGpVRDj8oJ3DA/Gkr
dCEkF580NGzmQK5/hQxra6dplNYNboZ5FnNjVlj/KgLaPNPtfwnZU4nJqr3i4xiPIxpROeeedhCI
uqMQ7sQ828xTeWDEsbUS5BBWTlkZFSgoQVxuYa+ba/zC7rogjZPS7DaXyQZhVXfsWpIuIsGI3miI
okcdSHqKot2WdU+nd0Sq7dTuxU5HdaUgF92kgWvRLTn6twFK+UvKLMubP5uCiMLHxvfKVDNWUwFG
MsUNuIGF1e4CNBulJ/Q0vS0r9eQzbj0LaH5wuwLJmNBuf1l1518qrfieR2BHmed0Wz0mIyd1wv7o
l0SZmZJpgoNXIk/806S6xaHsGdQqKDM7prBXAw18P1+pDPQTgA+Nl6R0tlEAhgh+9AlpE9Zo18De
A3Q9983J08gGWRHK/OSiRl+70K2ubsOo38/UKypjuQulnm18beguTDuQCrYuUW16jQY2GSBKGele
BSRg95aKjbVmsp13e8dmhhT0KTWSLkhwVuQvRUTi3gzEW0vj0UjD9hUwHun0+ZOqKp1XdKm1d6NB
ehPCkK4PTrUGrRvksNj2ke+gFOinZ1RC9Yp4COVdMaKL1pNhl1J8RofEOcTx0VEoyiExDfVK/Ga/
8wlV3DpR9qIL9KmZjjIfu2NHCm1s7VI/NK4gJc+hqWf7+XSVV+sMNWwQTMqrmmqXZqa8Vm1ZnIXq
nyenIAUxpi8Zan54Ajxbr0c9RFMLo/cSKY66C/3iVbdK/xRU0bDpsfBTqUqqo+806PlHusG0M9Ob
Ocd7T7vdP0SlmV6MlLkJoTrOOqhl51mE+9FQlbBtumKeh4V4lmuSHpQODPBsAEVxQ+Asgyl69L7/
3DRm/Nhmxbqo4FJ2OqnkSWY7uHyUnQwkgHDj2owGn4Q+MqnvgKkWcXYOISh9LtI4JjHeP0hh8nPj
K1dsivpaT9ysawwfMsotoPkRc/i4gRs+dqcWyIJlNSWKE/uNHpO5c4LsxLm/wJ7t12tFcxn+55Am
loUxr7Wh7OeiOavL7WUtN8C1rnyn/dfj44x5WW4vj3/d/NxyuVPQp6GuMm/52+ry0GBRpZCDdrvs
Ytlkuf+PPbboV49Goj8577ozw2E0GDAupgXm7jP/5XMVxmRxXG4va8tGy+LrOYngiECYwIaOnHEx
Xw99PefrvuXZywOCUt/Kby1/TQIuDeLlzv/8FSjL61o2+Px3y15+W/182vJfPlcNNz7xc0/JOeeF
/bnr5fayj//0vX7u4o/3uTwH7h85IYLZ4Nd+v7ZDMvlAYzXf/vYulqd9vsFlw69//fWZ/Ln5suFv
7255zm+v9Os/fj7zt90vOxUBiSi/vcKScg3oC0Qdta7Mrfj5u14Wpl1JMFfzl/fbi1ge+nqhpWse
ytSqd5wCXwOr0z+f8LnVYMIMxHeILA5+fdLkNLN137rEBaQ04tBNpo4RJZahvMsUrTgKAFXHGNvN
tB5ygJar5d6vh5paT3e2rxz/uH+5ac1PXvbw9ejnXpg/sq/f9ujT/Y5LQwKPZ16D0CVW4/qIdgTC
7bKqVJgIP2+PEVUJMEyY8r/upCcBhqR4+dxkeWB5nh+CjR3U/sZPIpfzAAHyxyBzCw1HycSpP0y8
1HFPVYLPY5SAmJa12oSvS+gB7WGqD56eHRMqe5HrD7uvn2i5nApK/UqhXucLKk61O3G5SvjOGAPP
2laiTGT3IeQHZ3JMhPn4li70Hk3Q5prmxTh31JYFMcE06/6Tm1/bLU/j2yipktJ+FqLdD0N5Qgos
DgAiqFgP3/PQrSEwy4x6ykSV2jT6V5/uY+FzmY9siQ3gH6rvZ6NtwUlR7DftJt+P/c5giHN00tY+
qi4NaFfEck27vCV3MeiPywKhC2M0mMk0tLIu2JsFNt8R/LsrUjjl89pys2wmqH4O8NDBDk/Loi8S
l7Y9V/Oi05RixRU4P8kUYQBDN/Jf/ml8zpgJvfcpWszQqeGfRRspv0rN6il9lgXlMd+IdvZg3yJ9
iE6jMS0qxIqZv+PZqa/s0wH0jTXlBIDNyK1csYwViUoJ5RgGm41BNaYCm30UQhrwgMg1yPpYpdSn
V8e41jNG0Fq9srvqVSvtS82IhMsZXxWhvplmjgeAo6m+ocdo0YZp/DUUJv+gGhtyTrSjq4TaUTNP
Ak4YY2OHod9Mslr6rMtab1tezYyeuu9MvdIJ6UuJhScghWMqC9pZI6n8vebaIYOswrp0JTkry3fA
kV01eyb/KZATbVwvn7+Yv4S+cbRDld4v/V51Bm4JPNFzcdHYq2Tp7pbXMEo4XcmCU+rn1eV2OuUM
DRjmkbvxdyvaqnxEKpoLcSuKgOVhFqN5/U+Pd1kLxtDBMJqZZIHl2lYs4LGlN2yNTjSRqDaCWAkh
rMyoq4URvRyAy9of941NS/F1COiTzGdDlyRjxoxbySgwXSHgAB82v6XfbtszP4z52axYmk8u9tzn
/nw7S1N7Xixv2YXju8rAGiHX5cD66qpnC+Ls83uYH3F87INCPaiWhXF3fsPL2tdiuY+ego6mzPi2
9PPDmRPF/JFWeaNTR3cWNNZ851CT3dk18BiXN70cQsva12L5DJabXE0YrsbEWf/Tog4qzvrLYulY
L2ukNL/2QZCiwVRvm6inVOhYnLk+Vw0TIn/nWOZ6nEFYeg0sM16O6nnxx82CdnRGuODuq6v+1Uof
lZDhztxPD3SnQrpcHZ3eGNJV0usfjTrCIzL85rgsyKsvN4PP9yUr7LCmSQlctr/KKDHRS3M8LZ/f
F0p7ue/rZpPmR6nX2sG3THtHk2dL0jo/4MnQSUgXNW5ChPZDGQOr6fUqXQUWucZESx2WN2Tyk4ZJ
KhEJdXDr5YzI1AI99fBt6Pyy4GbqcMdpMHrdrIH2henpnbCP0YimbBr11kvmsuZgxOcgih/7vgH3
Kst0o9WoTpYX2yZOMK39+YTu6DZVYg6Pz5+Cgl8oJ0gjnWTj9bOTuxUDzstR2S9HB1p0LK1h+vgl
c1jWvg4GAf7jaGK1ADhXz/XDYZ4bmek7cjLj6NIXOol5QR0dfyixjGQc1hD55qua20fHFI8xxJaj
zdB6H6nhtgvbZ9joypaKbeBVKZ2Aiv71bIS1zlGbDrsp7ONTY+JKErK8Q6Jdr81JKPzOsetZlgkl
sWqRh6poChWHM0gninwjyWiaKQfoe+XBiHVC2cA2kpVC2boxOZWZvgrVbrmt+eRyugmXWhfZP6hD
Iu5MzanWeJ4kRjgG2DB+GRvTzN+krfJsILjN9e6aZma3EdIlO6Dmt1TXj72N8FDQY132bkLo43rr
O97yf8hAMQibIocIj6fAwZbBntUaOK3o3KAdYCmo5+u87OuSRmyhbKNGO5eaSsNuuW95dIohEtSy
eQxbzjUYhp58UA0YQ4LiJM3vk6mMR10G2mlO0Y3Y3ZAn/RF/+JOlIK8Mshx9cgryjchKsqznDyR3
Yrmjd3gu3OIGbmkPVFQwCv8VSnYKUfkbJVpIAH2z8YNe33Z4brAjVbP4kR/9vMgVhT6dVD9M2FpH
BwHCBMrJ8atoj4uyaJpjOi+WtXZMmqNPTOIRfbJ9EN2NcIZ4AzmiXSPRRMNXE3X/uQG/3kNiv4uu
xqcYI2fsVOiRWMb2uDrp5Mzvjf4CbRGKy6C955PuvOgytEQdRRb6zpxmxumlGOvnQGkmJtvY6Sah
8fHYyXMTAvIbE5TThogQ6TW54xnglZwG8ODy6WTjjJYE+2uuJgVnVDazKJlsZsdlzVn0RF93uvMj
oPBOmQK0eLlfn8+yy9rXYtnM/nrucnvZaxLl4a7U+ALnf/TbdsuqqtsI3m371+dzl/uyuD9EuUpg
MqgJNWs3RZpWXk+p3TMxBONCjh9y4v0u7qQl92PtT/u4v49rJDwGDU30onMJTRm3xiwWDdDNWaP7
PegzjA+jvllirNuhs1fl1IH6myqbgKHyJQDEnznahpIFcYphiwqYGIpVZQDFCGqaBlla//AHCaqy
dN+KjAyJYqSm5HeVIFKo7VcUUmvK2clw7LtJuZ/08IcW7wbHQD0OUw3vf+/fINatUZdj5M2TaHwX
dQTPvLCfdGpfe0pM7VYD7oWR97Q8TqJOj1q5R1BE0MhDpbVPNjk07ybm3XUEvOVKjoO85hLX0Vxy
eQ/14j7X0XIHs/K5lHgaG4Szm+VBiXxwaJN36SbY3iGZH2Io+U91OEG1Zq98ahzqkWVeYEP2NxZ1
YQr6PNA4ymsYm9lDX2IksUwfN/lYgqFpGdcXSMTJo5leK20Q2zy3yMdGU/7cYw1b3sTYYPspZGSc
S1lpJIRq/CAYr986Nh0BORLf6sMHvxNTpJ0I0h2prvFWJmoKk2sn3zKlnnZiaLQdFovZXUTBcX5V
7QgGLIxt/dSL1LmzEmfWR8+fDpAj2pWRcdsFo3bODWyEyy5HYe47NAbPYx432A0Ld5vIpn/NCFVa
nhkSiLFpcCsepSUwEnXD23K/miJSzYhfvtHHzLhMdtOjzeZfaWFxdVK1wh8WFgc51KRZgC97t/rP
L9isOJyiWtoHerTtY5RM98sO+xJ/S2c5zZWut30tCrT+y0u04FzqKqk91ZCkG8gdyVGz4uHzC1TR
coZ6/wYMqtkmOi5lXRXW04QYZNkr+hCSxedDrIXXd7McdsteMboDcix0AlexRYZOgpdgfvk5FhqU
T8VzVBCEmdEkGitk46Eo3Ls4oMDqAo77kbfmkTAg/YV8gWrLRDkAz1kPd8GAr2rZog3yg2Ur8TcI
jkiTxxpdHyekO0lYLL/BrPgRDebOt6LxWxvl7iY0qukYztVRbEDE8HGgLfvJRhyW8A1eGW3pmzgw
gJq7vrwdG4fS5rwfC61EDAbgNbWohAESJtjPyMPbGuzTetkiyAovAM3zKl1RbhKSuU9MDLQbysQz
Dp33UyNEIJyweQtGna8bguBJOFl1o/ohuWbzf7FR52aN5bxNFbL9AXn2OS+oQ6fh1H1u0XYIgKZJ
vjvSMrw4NZtzNkbq1fIlDYX5vwycA8hGeUfTPnjkVRlnaYflVSCv/9yF282Ym/S8bKCWraRTXUeX
phHuhUuE/7mV6FdlPIrvXWtnXNPpgidOM3EIwnGENJ3+QCgyv+S20BB9mb1xMTBKXYhIR5xR99p3
6pqfr6dSCRNTlPDqK7V/jkDnedhz0++Zclr2oE1kFOZc2q5lV6uoDTA7+1Oqv3fmy7KBHIcRc2hl
XhttLEn3JnygCRoV/RpfT9dRplbK+idDckqRyKzvRRCWXNsmiSM97+4nR+lXnWZXP2XqrlK7Nd8r
I1PWacQ+Ko7PEyZeBxx1pDwTBYmDc96bGz5A2bGefSVVNnSzkpPQFPPKweRyrDv+u8OXtWyawDrE
HhBV91ZhkqOQ+OneKArrHtcXkd7z3vIC2QjF2XdT9LFXJlV9BQPWnxJLGhu9K6sXNa1ul0359Ty2
KtJnSivALPlJHCsAFjd94QKeV3P53cCsa857NZjUruzGVu5Qk+p7Bk/KbrKN+EEElKRz9LQ/M45K
1e2UNxg+uRd4qSIDpImDSWSqg1or4+dlTuZ1+Xhs3Xnu1Dp6xpBckZg3aAAi8/pmwCO61s1yHhm9
LFsSLATKrtO0uwEG0r4fG0SQXX0a2qp96AWN5mWzMUg3hemObzC/0Ea0jXXpScXD0IwIp/VF+G1q
k8vyXtzSxbLWkqhAPON2yp3mmMCLuAFA0K/RJqU/tO6yfEAV9YNVME31XSf75BCF3bibKT4PUQe4
a9nEt4MtycfZG4E7g+fobn8RulKcfRM7khXJ5puWaadlUyp17xF00FWDGOwk/DTbacpQzMkhzp0N
OYviq2H+aGeRpFsrr0lr+F7fFPKMfiu8WnFCPimpBN8BMCCqsfj9IV3ogM3eGJmqH8vKDLcwk9uX
Gq73sq+wUX8pcRA/0l+AkjS0w76duHSLAGcMr9r60UWzed7XvrkWJqnJDodTDPT+JpPomz/3Mb+o
5SYJ05DTVA4mbT41LU+bn79sZgSfdMH/sWA+w55bvv/nX03k/wDm27/371H0b1y+z6f8q6VtmX85
dJEt3TANQXf8byifZqt/6aYNG1RzTBJcDHrYf0P5dP0vAntAlViqMLHGOe4/7W3N+ctVXZre9M2F
xiPaf6u9bcwoyi9Upek6XKFMFw2WrTqOaTp/QPpUm4RfZJz6g1rGVMHGtN0rKfG3ca5dkggFYUrM
yKrsc0jvrfnkTCpyTLcej0lWurtOm56lxJKc+nmPbVLVPHWCmt2o4OWSSjmpwLvQvmn1rnPBNjMU
yogDaA59i+Ga00tw3ztKfjYS+Yipf6s2+JBN6F8jMvCj6qc98BFt3bgKunUdS2mr4c31O377QS/3
ozbYbw4yW+bsQqxTF9KaQ81hz2kZojapfXtGp/nGhcB0Ow2QBVS7aLyCWNYtcr27CkXPelIx8xPT
TQtYxs6laYPNJO2nKg893ZUPVTHsTdsvN5PSWKdgjrNtg/0UG9PencXpuVhB4CpOGjEUqEQtQhQj
Orl+LQj+EJ26Cs3ZAdj1PyTKGoBhJirOssXV0re7XrG/N9b4go6ovvaBuNPNugTsN6t7xmLTV0l2
N1pNSpFYgP2NCWtFFmjd92XsmZVoXmg2/0Jb363sxM22g2GTm2TCLYzg54DYI3CCnpzutiixNZnv
iQ3Yxl3fggoILhkn3kMsMHultnksiuFXUfTJTd8qDIbUW1no031mceFsExk8UC/jUoKJN6zMkqt8
QAu+TM1DnKu/sND3pyhUf0AAta+1SDHLDNReArVp9tU0ofdjNl42Yb4rC1Eh48St+ttv7m/+5P/K
kQcUUd7I//u/bf0/Hsi27Qh+HCrx9dqsCCl/Y5Zmk2kiBJf2Q14hLlf9do9uwQKxno4oozvIdFrZ
bPi/WJriNySinlVmlJMJ8jtaoS5vOhd4kYLPHFpAseuTTrsTwBo9OXXGbYUlxQ0eNZC/1H/IbxVl
dxclakdhJB43KXwNDMjRrm+1a6ol5aEkzMFVGip6uO6CvhI7UFkF9lAReYZSTufO7eFiExwC3+2K
0mBHAPSwsQmrW9sNJssyYbo9yReJDNSdxHOXttZ9CFeom/o35KBMDCSHqhvY8DzQ08baeC9Np1kb
LWgvgCs6iAT4brmBYgDtnfvwX3/gujqzd//t1GGqYj4JOWht0OGYQEV//8RL8pIDhLT5g6iSFg1s
I8jgw7SLRftiBIxYfQv8YhjcpOchKcFZjMrtUHZvjaooXhKVg1eNBlO9tv4BOB01fdrlewOk85lK
JCwV/RJpUbyNHUQe6bwIKkbKWgCgg+h3jdJ6b1H+atdKGxu3Wlwc6MXCfxm+B7mZUOTqXmSiOMiz
o9sqBNCkEgzuTU72XCs+qdhD9KSXhXbiU8rPim7snDYQx7Tu16QxDreW4z9DZ9N3WMqhftCLXyc5
WgJB4WJFZt8rMuBzmpbMvtsJNZxzlqSHemNRN5sKtteattRrpEpntgAfXZvKuDoZP3O7Pfe1ru0F
J7cRdtou67RqXZGX/jwG/dn0Dc/KVLFpTKXxqPmvWmcot2FMNcSIQeCZQeGexjFbt72aeFFYEF+d
heYxRozMdeiaqjP+cbRcz2iww6JbzCLyYLoCDmLZ+ciF3W9oX34UU3ROQiwupfnEMCB6sEx6Yw2T
gFTGwTowkl1YhPfMoB0gTOC5SKCeYYyBipOz3QH3xBpJIkuuAoGOUwKtQxLEE7xDZFhrT/CibvDJ
VltVIqgYh4rCqoz6rcscjvAoCdXj/3F3XkuOatu2/SJO4M0rCHmlUfp6IdIV3sPEfP1tUGvvWqvi
nn3j3McTFUEgVaZSEjCZc4zeW4+snLMZ9NTcqJ4a9/amqup9naX6TR8iw5yW9c/CpRdc0rOoplON
7FerqNGjEd0AyusPsIm9gDRBgPisAWtLItJRw9keKqzyZ0M3Hmy731ein+g1hfAnjXzHhf7Vgfqk
qUkhpVfxI2PM+iyilul+Rp0AzWLWdfKF84pSebpR1Tk9MxdmzS5Xp57BREW+ehmGqdhOirINKOJu
63ZOb8fpXotydEIsFhGiGLsxxuPeT0a1M1nUXdaNRZZuVVNsn/hkOJTSal/kMGEco4PkFkybebB/
aGoMH6Vvllwwc89FgIS0YB01GQgZoFC5xaCO+0TWHE8kYXrUWsMbwOvvmIu3m2m2uD2l4TkauDuS
p3WHi/UTjOqw/8/DAAbsfwwDBjo71QGQAzJGc7RFJvfPYUCFbB2EwpKugBoNd4iITFKL2kGenZAL
aSyobb25T2sbA+dgbxoLpdKMeEqy4gMXS+vLWN7gy5HFx1LLs/JCPKMYwTTB7f0gwvFrDmWm5vkR
I37V9+O5NQKCNOguEOa4kxosS1hEO3oppC9FWkewSfU6OsAZ6nnsD4PBmSyFU+wN3aSenTCLfdPa
RbeopSxsSw3mBlU5A3tN3LJtOz9XFSzzWvFtBlpPZFdvu5FK5aesAnGaCZXzGrWYvLA41xGsnLLJ
cK1GAa8/xolvyOoGzRv82Y+RVsk+l8n9alp905cjizoH4TcpDlhxGfupBsSeoRnTGasRwrWOJtHE
hXXWKlBFnYwOP+k7xPUmzPBOsgijH7t8S1c+wb4jGSeiBZ9FHv0QVfxhgj3dqTiLHNkMTzndyEoQ
B9KTQ3BqrQG1mgk4AueNb+mG6jkxArqGjn1Cl8SduYBPJol5big0sY2DboCu1emXodBIh5hy2SeD
knkZkuxTHHJ4uzEBVTVm1Bdk+o0NR5QogH3rVOkFLR0cu5JVTBkOi+Mx/SotxdzVYMwlJ9rqFqpb
WZPaq5rI/TmrzUetAC1U5melQJxcV/m5J77nbt3sR9H/ktX+gw3+j9nCclL+vnctJ63G5NmSbdNU
DXDXi+jzb7OFAaOVBDY/uEJ8hW4gQucUmJVzmju13cu6+lw1+V6S5vEqjM9kdqaLblAfU0tPi+f6
XQ60nVRkuDnkjFkwpI5NrJYqfn91POcDxippvkpTmwDMNKVd2tj3kpFNb3YBAoeUgeiKJxbmsCMT
49QttIs29wGICa8yGoeORyM2+hIMV5eMZZrVkPoRj9lZDUlSyYkdpr8xf5jxoJw6I519qrtL8e8i
RpJtLRIHAjzrZgErQQKEcTWCrGESzUEzG/nZiQLIu7OyH7QZII8emmf65B1Xzl1CrxZwEmtKy2g3
ddxL2/88XOjLeuKPL15f1jYK4HrNUo0/RotiTttGiULrmplz548JCdV1xej5Ck4iuCuoxu5kQszw
Z8Ep7IielKITFdj+XBkKLUpdSq4ExxVo/f16gSlPELA3fVo9y4FsAJMNJa/RhXMD5hnhK7zZ0laM
m6KRiTKNspPCzOAQlDRDbYYMUshba1+qGWsCQ6Dfn7T0UcH7nqX2W1NE5XEmRM6jLF2cTThCQH/b
hy4MUPPJWbhllnyQMG78P/D7ivNH8MJydqJ+thRFVS3QC39+SUPexM2sD8aVOSJ3zCRVb2Plvp3J
U2wiIe/4m6+mmqSeKcb+KPfzyHIFZmUtiGjNBUOd5BjFLm3JgsWGNUBKhsdg6nWIRaiqUVk6yqZL
qF+EznyRHVJItSBvGLcL84CbShzTLr5YdfICO03fU6mIcnGWwQdu2yoCzICAFjoEvSAzJzmutT7w
jBp7RsX5kTxntxk151DhEptRj50pr22UyiZtUAYTWjFjJOAxJ7zDTqabTGeQS2Mh4wFsAStg+6D9
pR9rOkDnXAYbCQKjP0yQXV07vUnCOHqVFMPYF/GLkPqG7qS+nfo0ulimRmTNFOmPMjU+7NxkBOVt
pblMJBhIjvAAif6Oc9ZXKnDHSAzAkEZoFITi1q0ieQ48XJfG9qs5cFkOrHX8cSgMt7HhdeslLJgh
N6GzFwh6IdMqMm1lx5T2EpOmO0pxS1BlAy2TPCjScSeAzoRUtKV5BuDQX+MZtmAXQN3savNmLiHM
JrRez1gmX5EQMWy0o6eV6YcKdeXdTlWP4HZMl0Zg73PmhANTcUyW2pdoPZy0hUs6SrYpcgQlSo/j
Yr0D6VFxh4iCoHK5vokr6ZYYB5tERglfU5QBNlI3M1LiG1A7xBwi2ymBypZWqRxhepYGpik1scgr
jMwDwfThs5bmNFIATt5DWTw2C+MvnuQXjOjK0zASpZU17VIhnlh10hma1Lj1BejebSeh10ls666r
nnI1T26BytyUahdtVcOhkEkYnxfmu1gV2qklYDyvceAOOoXRNBu+LaUHH1JSgqswYeDeyNNHoMFR
LEVnfH3ltmrhOK4PcfPsrDz51Mq8PEwjszguKZa9Kthlm96onfK1Yxk/M1tCSzYggdemnEhYyH5W
R0D3NIbyhS/Xdv/zSMdg9udQ5xDPJzuKbRhrweaPFSn8oxzSoqCmSwQ1ZliHsq3RW8eWisoNNyWi
dxn6QYTot1YqPagRTk+1RheRDWO9m4KatnRiMqNY3JKagfg50Xs/Du6kvLjX1aR4XLA6ajffy2oS
7WMIyBQbIuLqoQZAYjA18nbABJdq9dgltrGTW+7b6zirNR3h8lk7HKKArMUw7IdbOw2+hC2ucqY5
jyGCx5LDfCPSAK6jkjTbgAKKxz3ThidcVp4q7BEosyFvqM70LgvnbNsObbqxJDNAyFBF3hiZkGKk
oHOzwdo2IApP0mzbN0FdohrKEf5XZl3wh8Pi1ui1E4B8HHEOWeBGEfZvVjUf4JrPj6ZSC7TpcuTX
o2p4RXVPEKlBQaaMnrS5rvdpzN/NpDF5zIMH01l+Wp6lyxjY2cHR2+zQxzgfySzhtLbCe4Jg5Euw
UEdyWTsnAWS1wW6ofBjaS2sqmRdNano2ARMcRKTnm3CSE2J6rM98camGvWx6bRRjRdWQGFblvnA0
SqfLdCZMYMllsMUx045rMq507RaPBzWEXeuMNPcM7lxx0R+0lAXdqMzM5mOp3maZ2BVM9shEyoMb
Um0cuH+m4UUwC3f2IsXoOgmQwphS1xik51gQkkCKvbxrJkT5FskJfs+kg5Rr41Soj7Ic1aCOBOSh
AKUhShvD781oE2toKGe4o+BznHAboKYDOWdiDovqGi9n1af7jEhmF9DxS5Qg3atHmVjaHoV+ESr0
jjOHNWwbnEViTvd8D4hQ08/ByJSH0uxIzC2pGMe4sW7x9cMV6/DDDHX+qei33HGDd6lsJ4KfuSJD
usOIMWMEfE5wCvQ8vYnt+FgCZ3qC/vRBwUa51MujrnZOTjhfceJrQMNMCN4F7YKQ3JGtGT/nraTe
tnKr3aF9twg5o0lsYzOgOZvbHEInvdoqEpu0ZPmtpz+DZvgwEZXfJ8+Aa8IjCu55O+7xw5X3sfQV
d5GNK6exT2jJIS5awEwnOp4bFHf2kz5T36eKWPtSkpU7WFw0xRzzWVp6StFS1U9DjWhrqMBaxP13
bGkAqAsfP5vUyuvGIjmERvFUhSWEX7mQj5X8KLSGKU+pxW82UVF1c8FOWEI1M+xtV3ZfipbYpynH
82x1AE/mNN6GShRDB+/i+yGEUSIRDRjCCGV4rabnNOC0Y3JEJvr8Wo8ARTqkoJvcUEB8Moqf8Uam
eGPfqjFHA2Ba1l5NjDOCufLOWrADaPKxc+jNQ99ho86cWtqWBvluc0/AgRNQnhTxyJwMgcWRyLmX
IlaNhehKwoHt5Lu8GGTOFlSKhqpEr7li1d6Aw+guMSpqDs0XdQr1JgorOpRxnEKsjcgnszJzpwu9
BROo4O3o7Mc99koNDK1zkABenG09ekqCTvKrcJ8lXbOvJ1phgtTQkwnnfNOzfnJ78n1Ji7JbjE0Y
jGFhiqtSbXPZKH25A+OTFUhP3LwJ7kaDwqkuiuyQh6Lb9LoWHPXFggRoGOMpxh+0YTGEiJG8kK4e
HkIUHRfVnsadJqZjnkPNWKfNk/HeZVVzYPEOxm9K4bQ7ya5ATHYD/xVn+q7qk88sGbItUc7yWa1l
RCwEdg1WQBJN2XqhOQVnaajnm0FgenWqWnOFrjOZlRV7Pyvam1VYe+h0b5Yyq3sZcAaBmkwS0i4x
vTS2hhslqX/MFIt9ma4Rir7hSg/B4Utz7rhYkP/I/XCTVXSQSY/7mdUhlBEQeC/6VNyGC8ROr2rG
ND1t8HybW8d5hilWvBI3MhM8gg1mjHr8Hczdf90p/7c2hDAVmvRj/vuG0M33R/Pepu9/bwn99Ut/
tYQc4780xiZqpnReZCSKvN6/ukIyBkgDl6GGqdHS7CVV6a+ukK7hbNRUrg2MiH8FPP0V3aTL/6Mu
EFOgP+YqdKBkFlCaQx/KNHhr/1wPZ1rP1DuIxLkQejdOkUcu+GWN+/0j+Pf/87k1FNVZdVa/Q4T/
by/d6BFjDWMjvAJFAwO0/lBZmybDxKLEEjrmS2HFWJ5zkITZPU2i8pQ5lJRguuywAmPGH5rHaHgu
7RKAwzxYvqD5jspWecsl9cBrVSRSZj0aw+YlP+qL2bCCiKK/48QHNjm7oxGbrmb2gsT70Z01Me8G
p3qEa/nKlYzCKodZLGlPXR95eVv3d0Zla9Ay7NAbSNY4BoW4ZIl4JgbkkGWNeXGSBhW5kxjHarAO
qtZIuDwlyoCljGaUTD15QsYZ5s9kar0PA1e/HozBpjcR8JNScDTkQfZSVXrLTQRxeecoh14jkbTX
vpSOVCSImQV/x+014lD0USo8OSwvjmSXpDXoi2rJ6m9l+BHbjoUIsmfqyBPw20QB2NoCzLXJEU51
xjOwV6S67lvTWIqr4uegR6Cfh+IhhYLrksfTb4I0AwTTAfRn5g6i5znkQOEGPKY69v5SG+z9WJCs
pexZUOCQNrYFDKhCIJ1wxhEE/pjtAKoG0eAgYnQAEmLiJjAzPFuG/exgvPBK06590TwWJpTn0CF2
SZa7CzKV0RvK7I6QrmjXd9uZO43faM6LSJQH4iNIptGrXWvl93Nlv4myxpohEdUKXxnKSS8Q/TRW
xO2tPYypdLET7aDVqeNS2aRjXtO8GDkPYkX/kTgp/Tv6bF5mPoP8KrcwHWEZI6twe7BpLkojL+mT
jWQxWQIFHCA8abPR3iSE4bhphc10qr2UXPYRFEAtO+8CXolfVJG6DfA2QmAKmFF8IjkpkPu/SxbS
qUzOK+wXrEqatD7bIss33BGhLqX0LnsCjLu4rG6r3DE3qEVJTFJICY1N/XYeC/MIJJo5aY7botOY
8uIlEINd+qFZPgOrqva9WkEvEmKA9ywdzFzz25rMm5rqujob13FiehdGpadmLHipSnIJjA3ygwZ5
jIWddurL0IMtgp/QZEYsq9FNHs7EqGbSXjHJxeCtRhtaXB9Zk39EdQ8Cn/mC0C0iObJvDJGTFxmH
vqhM4nCm6ijp79AEmSWi9vMhvZydwTi00/yViDHwte5eFxp9h4TkITSgQJfBXYXZDzTCtDPHjzkT
b1Rgmz0lsNKtuuLdriBLtR0BvJoGFiYwaJJwrCS1NvykO0nOx6hUD8v4Sk1TdzhoumcJyOr1wPyP
nqlNii4IaJ3E7DEApxDEP800vzI8+rMDDrPEfgOgyPEk0+wwcaikTPh6rz2qRfXYpEghJZnUgYVP
92uzQFNy/SVGH8Z6X71LGvM+7SRnk2BmwkZJc13pbflokpsaSPGdRUDTsHBakA+AwHKAtob6cSy5
JqyEgKWmQHFW9JeESlWX958JV5cuzVsGAKKCrlJJKafPPWrYOlSMJQrshbx74c4dAtCkHjIPIcyJ
bLtmE0OHV/stywkDBza5kwnhyHwW6u1Cv2j5eEPoC6eGWu97IprDbryrszB2caJZeyvXYiJmnnBJ
4oG2IKTFjnEJLfsDFvqAxXw/2mmyyIOhpJn2tYztDKQb1CJ6oVDI6VEZ2q0cg4lNhDmTlW1PvmQA
QdGJ27uPxVDcBrXhwZSvZGI6KHe96Y445hWZFaGE41MGpwTPnSWSXoGGsUk2tucIptd3RS3KFBhl
29ECkanrPypyvdr+0kx+UjfgXXQsyxX1E5rBxp0eu73SEOXaKBCpBuaEbUo8utbEV8XsvXqy6QL1
DQ6cWfrodbSac6XQsNJpd2UBEzxV9PGmsplnBWR0s6DIyrnBM0SimwU9XCE1lj50PsOnQc8dyVt1
jmjtMd8kmjvYLpfWOPfDmZXN5KfJl5rLi7Hh2KDE9RSTpkhfSt/1IF4ZkHg2EVunp2MRlV+kaN5y
Mzg3xM64ScSgG+nZvSNnOFrLs5NM5aYZfsaqmrlF3nxHZsRaIBi4VXY/p2Dqj20aPSb42Peix1kN
DpCaXvczGbsRGb+96WxLP8dG9YpUyU+tOOO2B8fTRO7C2JaNxPLYP2fILoTC0vxJRXhoO/w7lI2g
INKHpLzFwGXcypQFSDFGOzqNUXmJdOVjGNVrM01n5MX9AQlWcRbBtgtDwrvU7Jnmg3IsUk3sugKA
UxJPd4C1n5CvSWB/nYXdzgJ7NtUtxU1kdKRqUNO5dAjHWptY12DYaND4/bIbCYrMv+l3tIDuwHWQ
dgu+Rz85KddyYY9v5I/Iu6DR3oM68DDS115o4UVxCL1WdQLjaJyc5za+n/JnWw0VVqh3lj5DraYI
7KeT+RPmPTZkwuYqEFobtJh8TYZ15SVBLMB3jAY5AV9QcHaq4Tkdauks+ugkkzvokvvn7HVwrTAg
UP9PlHTqejrZHSIPZhkYNzaCJCT4RQ7uLa4nONvkPsQlAQKT026QqH/XwvEdndXlYFaveW3EtASL
n45QMCzI9a5jSufNBnQ4B2qtaFmAt7kYTlMce3Jj1a7eCLiRKrgihWi+tFWyjV23Au++9hjmMQ2f
xQWRNoRaxr7KG6a6Ku6YR0JLGakAOAVYNY3h2KfDu+/s8R0bIVIcqutboQ3f4RGXqLVvWcnh3pfe
VMgGu7G1+hNzBdPtMr3iZk+8TKVo3aYe9dLL0vpDyZYpnt3tITamZ0nO6QTYt1OnDt6s5c6GVrRv
maiP+lxHFkzrYArzjnhrkp06qrotB8sVNBxQuFcbeaLPBaqY+7cRJV5i19/QOqCxaaUNJtcyNoxl
qDAnNHm1AdBW1ICldU1Kdt3is++QWisKcp/elDmBxiRyhZZ/Q35MzyPdO3TZ8hB/FRzJelYn5lf5
cLCQMmwHQKYucMjpjDVJ29pGWLmGhInIXPp9NUQhPCnoY0IQHNT63Yy/6wwzoMCppX8uF+oGiGa2
6fTcLY1RvpdamnJ6HRGlZS7SqiS6FlQ9zgZUpC0eLaayZn/hHGAOkhHkBV+yDslsqwrxZbXp15zI
H21jPQSoY7xKH5ky9/0PmGe2P/W2cWySonMn7u++YUxPQC2Svbl0o5pAe3RmErLLclIIbnGNQHzh
H/OlLiLSsSdhROBqcslm2HEPwwAQo4zV+k+1C41bx4ppImrkNVXSY57b1b2ReHFgHOxaAWgL1GIb
OjYtr7jcJAo3cmhCxKTZhczhDvtza4FQSWS0EnC6NlkdSzRssERnQ35rANzaGRYQummICDWamdPD
OxCP0mjclk1zk2YRKQOaXu7lDJBQwX1NBloVRYSvdCTL3iQl3O6Z6plnLW5MUyK9VYax6kVlTeRZ
xMxGM3HKJkVFzhNuRHB/ocB3Vn/LC2WpXWhK616vDreaARVRRQW6LS14saNFpuQQGZoXlsOLNOUQ
sNPprBtkyEQWF7YRd/sJuPlh4LZJAmlW7BJZ0IYmn33MU+1gobxzTcuRXFaO1V4tI9mTwuAygWnZ
JKKiWwbDivJjsOdGcW5aqzshJYj3bTDfT4kI9mNK82GQreNogW2Auj8fIVpfM0E/xgHMcQiSWn7O
be0uodNGZQC1lAoEn46APwHYEJOsnfpqTC64PC85Awlm5nNbzvLdSKlaU6aIcAuiA2KKZrIeLAzq
8hFVhH3Kq/rBcCq6ZhQx1PzayjZ6PHQqYFryemsXUOMdpyzoB5iml8gBcAx7To69KT3I+YA8g5XF
thC0JzJZeSGNDFMJMEyRDzeDWpS3xXAOgeZ4M1Yn4Os184RlMw/RX5s/nsOg9hmHzDhWBnNlC26L
IYCo3P1NZpYrUiZLxrOqKsajOQYDnfsipWj978eC8O2DqS7rB5VukMgnemtF+DORYQR6s4Rvbd2U
eTgthlQVgob2HndaT3NW7/F21fjyHCdfduGOH3897ur3sCLDwmxxsyuphH8RceG4jw1wMBEA3vU/
1k0MD0USYb/v9TESJwZyY4+g2LPGfABcv9hZc50ITXfdFXloI6FsX6LFRowI+u/06GFx9q7PTZJ0
X+tkffctjCEcEqG3+mTX11g3MgM7CxBr9/upX3+gAX6niEj65ZpdXy2QFovfurtaadc9R4/pu8rT
7renk7kWXPvVJ9lQ7D2EyjkvM66GX27Z1Si77q4myTqNsXxE0u3qhGXhIS0d8NHcjdQP0pYkJacn
VrGJpJklqlBkT6lDzKeA+TMX61F3LAOjd60+QrqGYxmn3/L9L1+YeU5rFIEA4ZkxBjJOGxXKgLMc
qnUPWces+OTVagtkvVmM8avZdt2rZEPMOGysV3I6dF8D/Xw0F7dtWfVzuZ/s2QtpPexXs+3qHk+L
jAP823zL/GTea5Lmrbxq+pF/Ia31JkXTaPWb1WK7cqvXvazpdJ9I3jex/CihR12XR8dYAZOwnnzr
HoV1PrcY0a0oSZZ669kWMtdR/PWDc5CWE7GC12xpqR8vn7hbTrXeMcixx0O2ixIUHL9J18Zir15x
1wMdcDT5xW59ap7JXnJYhrppgddxMZNr/yaKrzDx9WGhVwQ0av0XUudu60zdfd1peBdXu3uyssV/
7S5n6hRh9UTgqlDdxRvshDhM/3LZLo/XJ1fT7SwFgHSawinOfc4yPF4WYvLc073Pg+164kgsGfwo
yF8j8oIzt6Hq+YvfvX6W8YobJT3Wq4N8KiJaGKuFfLXGJ/THdziLj3U9t0dLstpjEzskXdo6GtBA
vRr6AKByNVauFsvVbJlyoSCGSZSlmIzLc9lwTf+1N5lL9uHvx+t/y+uTjkgHkoRZI//790w5lWd/
fdz1at68/vFqc6vlB+yfYzXy2eqFT/FrF/Q2/kqlZ26yPJkIKNuoDBjnf/8klpz6OC6bdW/9QTFy
H6Z6g9xpQW2oSe9Xhpnv10dIcfF6L887WvNa953lr4+alFKbL4d0YIa5MqBpgttKShCH2uJDXn9m
dST/8dBUip1jMqoMNotU8Pv/enlNA8uY6pA41+92/Vodm69/fbhuhsXN+vvhHz8SlbMBkZwRnb4r
jINlo5VKACYlbMiYoeDJMlvPb8uIwXNU6oH6WRhhpV0YDqglF1ftsltPqFKthPL4eFdO4MuhJxXH
YB2cnMVfaq+7lHHrzVxzT+jKeyIqOcT9chD/tktYK8mvDStp7Cc7Zx0kuYUzVMLcBQOvo2LuORaa
KYh7l+QXbn3V8ffbXx9izcajv/zHuomq+g3EIX6gBQggLZQcwZDFOfzvxwFZWAhdQSitH2fZrHsF
4+cIZAmjutJsVDCUvz7w+p/QY8EzU4PaDOHECo8eVLSML1xAUUMW00JkkYAkUdPuUI8y+ObqiM14
2VsfgnplBZrHSX/ssvdoUMRB6E1PMZeNxl2fsWnZHeAVkyT050m4nJMm+Irjek7SQydOe9Dv/nZ+
r7tdTCk0HUyCLJeTvNIAYWQ4eP/2c+uZLXfKDU4Xbfu3k3/9md9/o1Yq2Stymtjrc3FE68ctRmaw
sQ6Qen2D66+0ZmVCvYHCSVjUMG8SwqWZwC1kCNq6BWnM7P3xcP0PUE2Wt7YZ/rc2UqDbKMi//vtG
yuHrPSr/3kX56zf+ZaxRlP+SdUw1WGg02cRJ87uLolg4aDTF0NGm2hYitH/1UBx6KAwclu1YDksQ
5bezRlf+y3EMx6Qrtgg2aIT8T3oqeHH+1H8sLyHzvvDY4PHBKP3PngoxDKzUrcC8YS0j9mlRsgKI
QzJ5cL26VZzBts8iksDWTRV3YmuG0dVcbiuZErdE7i676yZpNWKPElLi++Umv27mBbcxrsyN5bkS
PSanaBbB5uMypsPA2LFsqFg2x3iBefztOakgGTyA/EoNBEDHMoysY8m6p7bL3UNvKKMEFhNqBSrJ
sUpge+HCZjeo4d3QzqV1XL5gQ2/cSGrICl5wvwyte7OM7gKdJHanq29GgBM7J8odnDlwk1uLjDVX
X8YjDBXDtrPzS9QC7RtHwrMcGj5a1wPELUx4mo7FWJN+OOgNaNsyoY9AFZBcx6xewjm4rdX2TjJ4
qumK/qjjqUWSVVfXKUTDKlm8pzCxnyiTHCzVRGQplwdNnYkbbEmSXYfScXbAN6y77UpDWsdRTRkx
KEjNfn2f6zi67sVxaR1AZlIGnY/rRplpRLDsvx1FWwIjnPZrpyttyARicsiqO96P5NRllSm2CuK6
7j2J01OEAI1mNJ2gavAqqnqHMFx8+NZ40EP9Ic/jepNiHunW6c1y51AGTfdgYNtEFTJt/70JlwnS
74fTMt5siiG5H22l36bLhHbdyMskbN2zFubNuqcuZBIUeO5661rf+bqx1tCZZSPNqLnHXCfWCAOK
u76fLqEAGaY7Fb/YA0XlpcbiWURPhYlX32tnuCo0Euon1XgAUDN+NTKWbfi5XgmaUt5SjBbSVtkI
ZEHbYBd5kpdTr5veF6+Q9FCrdDr6K3uYDBzNy58FgbBUQMztJDPbB+bZbgMTSfMpXeQhbvGa/lQ2
EMpeKCvGPjoXjTToFN3HpgSk38632kjC4hfNIZwH9BfBe/QbCsgVvYruGAl38OoTIkkgA9COASHv
J3GYP+QnCj5IZ+CSxldIARbKB4BiBFlYJ1M+4CQi3tAh8rjZ4A6gTEp8CzkkeuGb38kdYlsSktWa
+RYaARflT/FQPGjJ1nw2e6L9lq+NiC2DpAPdYwkfQ0eFtoSuD1ksFUFKQEzTAccPowunoQlvKuej
+sIwwdd3Kx7jeyQn9NNCvzt3D1BL+SbgmbTu3O/02lMdFu+XaclrdeNTeV+RzHjl+eptdC3/PT1A
oD1JN/no6SSJv5F5iNEko+IkKFRtVPx/uiezAvKY+OjH1nRHsZviO/K4KWJO373pDs0ndC4LczvB
IumhrL35E5t22hGHCMTQ7VSXX6NtIb/jxKAAVgMFuBkjGOTeiMxchT/k9ldtPBV36pP2kpPSZDCG
sNxzk3DT3mtk8lIUewiO80E0vlz4GjD0cGtybV4re0+WNWFaMJzwGoKCyx7MM6kD3UvxYT0Vz46f
3SaDaw4+VUaneXPoW+wJXpU4ir03Bzu6vIgMbUYk8WkhhydvegfylBXo3VRv8m5TOBv7UTtLr2YE
aYD4IfrD+vf4CE8BTvqxOnTkjHkC1ae6AT6VfZUtJSc3CXbJZ167skZq3ya/qBojxV5/Tk8DySOh
29+n5YM418/jnfoDT1DzSuwXDSVONnG2K6JWXAD6GbHCHvEMQEA5oYyMloFHkaC2TuiawWGGP5qT
Hx9ksnAfka/FHAmP3mNPxZ0QF5/OGU6nn86ROO7WVVFD+ZaXHs2fzmf0iOLyW//SjsZ7/OXcM+5M
rW8+hMSaI9eBefWE+RwkpzogwTxVdy1xop2nvJAdAovnSKgLNAJalPptsUcgdzsVfsXtwITu4rbv
6nteAj7Zw+2Zc+SbfvRVt9sBM8LmS1xIgxQX0mvNF/0cEViZb8UFJgY15Q2oXbSDkMde48BN/Owy
VHQd3frUbZrHGkEUPH7GDAJk9/bPYt5Oz8tKiMyL7rXV3hg7ggkznzuaXyj2MutqRD47DVW6g/pO
mbDEGOZy68l4ubHkzfrNm4KbaJ/QYN7BkECGvC+voAj4ztt3glm3ykf5zeqfKD17P5lbsOCCIarx
ktfpyTiHIVVWd9iFvn4YCKNwQZAYT/EbjYFhW+4YLYcfItnOh+qO0rAi3CbYcSyjdhMEN7J8QE5w
VBYg9D67kz4Juef4DhIOwCPXXvE4wjnmSgQNQQf53D8H84FQV3nJidkAarL5HFi9oZBQOhpPRu9h
ECq40THuoOZ9TDgpyYCV/BAtsRs5rtL4UelSfZWTfRr45j2X931+ST6ohTuf4bULjsatRUV/1r4x
GyEko8UduONrKZ6S+pISEvhAMOCIcIEMvoreNzm+Z0v6AQaFaQFl53PzqTx0r8HFUYDE36WTK8JN
+DzIu7x8NhBgVM2+pNSsoyzddcozIm1Zvm/HW0v+CXMIlFsYUenjZPYD/QQPKM++c1qI1IDxmt6P
r1XsAhvhY1sP80Mgfqjt9xJDz9VbTxvV2lIUX7BaKBUp0rpmfsdr6Eh85dEns5vBgtY/27DD/Ocm
4PAdjgzW5R+ReNHFJk+ONC3Kn9mBf2SaboPR54Mx/ss75mbH6DOkeuI+UpW9D7PXVL+oN0DH4s6b
L8PBC16bIx2/mFvfSUbQKbklhtvwU5hnAjzS/FAQ8tJvSbhW8z1icLX0leiubBC++0p3EcOOtwfY
me5MnB+U8pJiNb3lzZKdTlOESAEXlT8JituEYWyjt/dWSnOxOqVvzlE7JlfzNO31G+12vg2e7ONC
RXGVk/RqYUdkiElJbZS96pW3QNxP0xIITOFrW2g3iKk3WeIrwV7EN4X6oNJLMSDcesE184fHckuW
7BaVRnaAP75wociA7m7S8TzoF6oD04nkwe0z8Q0cQeNLiT4XXIG6H5dIQLcsN3rj2UhTYhTXIbq3
+GTia3Dj9kRxsf7oyFBCroIW5v/QdR67jWvZGn4iAsxhyqycLEvWRHAqZjEnPX1/8h3cnjTQOKhW
2SqJ3Nx7rfWnWCDRHLpKmKZBLXnkFMl1MKZvz9LvtY00hIPqmvlGvzv8vFx5UX54QALtmZ44OHxV
Rzai8+utQIN3MaAP1a2NDuG3rN3mLOzVOpB0YofAo2FHky5tp79JdpBThz9C83m8TCAIBFvBHR9r
MGo3Q15GTENNTIeXKgCG78YYyjITZvSFdvKtXqqN9VGY9uPAqzNmqqt4NeGlQKXhmJe6cvlIR5lc
BHteT4H5pV7w0ljnxxmF3ms77f4JhttsI2uBODPA1mQIsDEMFO9x6w5CMBwAxveCtOwX7W5cKR91
eNAj+/Hb3KYtKWHmruI9nl68UkMmUwTMQTIYN0B4V5H417emdICqzBXXCP4LLt8EWCanoXRagqMp
Vy16hQV5o0P2jsS5w4PO6WXUIe4IWyYQv6wP8dK3lwGOzRloeTgUfp657WleUSvxKQJqdm0Oeh2a
lJ0viVZgen9QV/lhvoyX5sz15x9L+lXFEMRG4Y5z0OQ52A29jW+EbLBiAQUq/wVP5tvH0niXzs/f
ePKUJCwem+e5WdIGgDd1PIOyF333++pT9bHK/wvfYQ25IkJhmPy4zB37RXQS3owfFk4TSGexuyDs
1N4lJZCI8O4cmghdvJjPU0dRwif5ZFYnvee8WYUoI2yGI8ElWhloDkiOgfE7YoTMxwZ3De8do7aB
HZ5ckFt6gGBSQzfovTzsRR83azE7JroHXUyHPFD4Ixo93Vc+c0BdxZY+4dnsyh/OaYtBb+Er70ht
4qD8IR8x6LZ9txgsR76f6arqXXcWvwrso674m4t+9vCJ9SUarm03VUQWl1+MVLf74dgcG3kjgfQe
lTKwskX2kWC3HbPq6/0sO73l16fsmy9fK96IuN2BhIDsyUqW9R6dGTlbre4J/L6xlUVXSJbIHNvd
C8F7sa+wHg8fR7Vb5AbGOp4JNw21+m3G43Wb7e4XPlGPIueZQK3aDWXw4jARJTC51j+N8lxY8l0q
FUv+oElORoUUMux/ajQF4xUpGgk7SHqg/C41aTcuuOYFeOZ6fBJ/Q14fNWcMc85ulKfq0paZS60n
MEcZgUOqfkFApomFHf8x4oe1FISU1rK53RX8TCF7EwXY4yz796e/1/7+E6n8rSWqVBgmOcc5RO1V
BeFH6e5MZ1t5tCei4aj2X/668ctL7+9P48tV+e9PxZ+1Xvr6m1xtCcbNh9WEfk+E/sOvTJqCL+7/
/G21qsh20UfqSC2EbefgoHitm2jw5AeVotb+eQ8wr+tf/+Cf4TNxTNvMIh60kOYl5LkuVJ8A9/cH
49ZHzbH/90elosWf82J05D2CD9wtuvIS/Za/iUxokCNuaNFatkcnwS+rCTB8LlD6DG4Cjg3tBMcD
nmRYCKo9/poL4nRCRV0MxtKs7MeXLtkm8k6gbVvYinQShEl8aJwUjmyskTu2KSJsm2ZyM4g2/kRC
SphywJuq+hb82TYc+aSfFEBKwlZWgulrhk34jWx4xe/jMu8Fr6MWtXACodb3qguTtfs6dqJN/yF/
0CA9V3z7LRw7GOlOF+q2dZhjt/fVj35T3+g6o9EjWSh+upDIC9OjHsPfeLjUqat/REtxL930U/cl
zG70i5aQC61+lAHTQzmDWgk/DxmxRwSd/Dv8pHua1Co/al+mqx2IaCYeOouPGs5Z9vT18B8LCg+0
IdW6WyPyePIU/hOIdb9m4fwb+9Itpe77MA4EHXHpCL/epj8UxXR6o+5g6fVb3uqIiGon7ZzYCCQA
Y7f+pbiM+TXCBCSkz5YtvzcnfPsmDiRQdnbXtfIlc/4d2oA7QrxDvSE8Go2JG/vc7gqYfj+TShRq
h24ZoUi3le0sMSryICrgIkgIgviDky3aZnij6q5LwwkTk1dufN25VumhYOeXeCvUFW57vfvV3elK
F2s1qKBOmTvpbI9+tGZVwoV8fMF6oKcaLtAoRCyxLoL3PTnQgIJkfX+DQ+VkC33xFO1sc/ehW7V+
slTCBlIaXX3Qfcncgh/etVacJ/kkYbeyWsf6IipeOHWxV/D7IS8chWMNKrJRK8SvnO9H+mdlxRxF
WklsLKd0F5EMITkaQX6jh2xP/WgRwRzF0WGtGLAJfqowvzQwLDnVHgDq2En4OQf5GUNWyVWX0Ur1
IsSyLhYZsIaPqOSrBI4LQxibl3RMIAKlIbbTsTbiAvMJHJbO6U4rXeMCKLtC/JTvylt8IuxJwfz0
B3eGw33wjNSJzvg7R4guuebe8AXhHpeL+DKDKex1+DM/r/gXOirsw1jBwNgQNimpT/KiCacLd6MO
LL/a3RkIfeB2mZ0x/Sg2dC/9qwgMk5ta+RaNQMYeXPqCspCOFOeHqvDayH3Z0ZRuDslfc0DgYdlB
F0TrITHvsrvWn2ZbV49w3F4HZ+EwMBOkA67d91MZe+mnsaEdKMx/k+oowkZrFki7rG+KP9pTPagW
r2EZtI9XEp4HGj3WfxMDZgREur+L/8wiGNb0kSTK4PW3vg+f4EwxYjTOiZYPEejA85SlHKWt339q
XwVEQgcO5JPpZOobMs6mp0f+pl188X1aVLuEMRMJM1I4xRDngB+cB2wKnnHmYJfHhxJj4wVrCo4g
cIs3fUmEr67QkL7mLVjl3V6r6Gb+MkXAMOHEwsgy0F+QFZcb3h+YCghXmm/ti0WClRjx7YJT35Sn
q33BQizIKk39nIHEtf9li4s/qtrVM7fMqdVWw77dIjgxBHe4VHKYNmySfC6GEwv9MOoYN/rpfryh
sGSUoUcOc6xZI7iEySTWR574mzdee5srv+eijRuIKLCRYJDriWP+a5l/5b6R2MUNxwDY2kUgMPaJ
kuW4sWimDbf9umOYxFLfKL2NR6iLJ8fO6HAMsJ+X4mYdZ21bZN7Yu5Lk5Pkhz97u7EyXqHQIdBya
IBo37fQas7CF6tBM7py9DIei9V3w5RM0VrB89GQwKm2RoQNzgpoZ6vp5GfbgSuH9NCOKQb1iPw+M
tfB28ri7zU924CGJlJOhcXBungrZgn4xB2DSFnFacIrd9ix7dC9M0sIaVvG5OBCKWW+q8Z2pFyfR
XdvHFqWCx5HTfBmesWWCRiDahWe3Qw66qXb6ft4jkcMA12JXWkPxYnfWl4qvIHC1X293SKoj97Ee
F/P5tVOkTnzizr+w7wsZaeYhSfF74HnnYfzi1GjnIIUgpqBihbecrcpzthn3xg3jBgsihQuoqoY9
j1y2ggWquZnii3E4xzBSfZNJaOJPhl1SRliEBL0eQ/Yu5ogQN/+uNzdG9cTDwCZgfrgiHmxd8GJz
reiz70G1aytfk5yEhFiMUQx0c8u4DAk/aWRPovnE0qOescwPGGGZvxy1OJ4kcyDkVz1dcUKxi7Kw
iBPFRhOKSvc2HvHc5jafeNzg1BSjx0ic2V0quDIEdM2FncU/qKKyMIgAsF8uzDK4lR1viVCm9yeN
sOexth+fcGMqkIArdNfiOt/GDU8aG7bIrKvnXaHLo3U4o77PFSdfNAv4tTPyKZZTuaBD5VqhlKBa
QIcBseHyEJx7GqjCESGzdVTob/nsXG/11I4hz4VervEdrlbKDfam8XBzHMOeixcHywzqyTeLXc9q
/Ek82mPykHwJDmaB1ewb5FmjCWeysFsPOwpxdNlBTq/vzM5Se8w6WY7IGW0480WofeXUKfDcJec+
4KoXRsY+S7BkYSnQVXJsIzgh/JT4qtIhGRz3fiITXwtFZZzid/mhY4NpOdbGDcdGAw+fPvkOsce3
tmy/8ML1dxRwMTWUjD7F57kbf6X2ZJl+O9BdbsUzhyJDQRx7h5/y0EaLMkj9BEKy6ioX9RwdorP6
o1H+b4fVQM75ZbJbzJ7sKLR20mv260rf6T5CQO0M5aLIAp5RlQO2ssuAuQhcavGMO+oEk44lcRl/
qb1qJB6AQw6yTOuoRk6zk75m7Egj+wk33uHQKQ/dm4Yx1vsM0d0lLPp+aNlIXuPojG6xXGDs5Y/H
9ozg4DM7ip5+q0uCtHyae1TCDPT7cSFdIKT9s5oQD3TJjx1gnQfxDt+oZdsgCs1Ptl+VZXnmkHyq
vnjiwt7717NLCgZ1BaJRurgKZGBDKBJpo0uUHEtzU10lbFn/6Qbdtv80zx0+JSn0bDFgYpNxD537
krDFBy+pr8EqbEGrZ6ZTbOn5b4YB4ka1B/WyqVz0CeN59KL3gieAAm/k4POLRwi1uUBCa+v/YnZg
7D55G81mRkql1vCTtryc1vI/dl3wfRILhF20YpV1p8cPAVZ3+9G4EyvBrtbzAUrE/Ze0AXZwvXIq
5kDp8gn4Mf6Sz7tM9/URqY3XfPMh77XfdmuGpVW14yYTr7RQKd0C8thl2vab+V5vVW9aJUHuY9gA
nV+RWZ4Mdfp/HMuQCPM3+Uzppa0ympJlvpZ22nM/z1CH+SGsXn3ryB7VKKEs+TkAGbIK7VVm3KVV
RF4UbueJ30FtLde0dsOX9cXDKRQUeSwW+UfuXK6f3W7Gd9zZdzy97Xm6zKnLA+Vy+X5u+dtz3Zza
M5tiyvyE+c1bQpngyQv14/llXdA6z+cscoob55Km7vIeD+FvDhrK//taud1rN9ZX5jfViYDrxiNo
0kV8LCgf3rRDxUDnlMl8ZDtnua3lN4M1eRnC/jen71nmu2wzHcSr1tjlIkfguX6sVIOMAbATGxsJ
bHQ6uEEU+4vKszbRHqJ4HE6euiO7i+Q4DzGwr3g8O+vEU0LLf+yt1RROx/EqBeYa2U9Fs0SK/Kty
6HaMxAEqYp+70dh3mULKo7qITVv6wslpOLFHtq99w86/JAK1yA5DJoHM6zVzNglbpxtj56OarLym
DljhKnYway0gkxc44E1MXJppEfmwCQPWNZ8+Ai25d4jWnlHSe5mF5/eiROd86nv7sTIJ4nqgi7Az
BUELklNX3hHzEGI3MCvnio01YxbFtGHZUyLLYS55FIiVN35LS5het/FtaH1tdOXr5OguN52KuZd9
VJ+PHV0fhekR13zpRobqojzT8a0ABBY0Fsb5ZfW0ybd4Zueiw5wP6QOtRvshMmll049ChOqsHeHz
Ho7X6Z/I1yPZbVNfhc7vv7v3uwzZOczhfzn9g6hdW3s3V+IXgytt8NSLsGykID5O72PjaZ3P6KL8
SamQ+FRM88nsq8SwU5Z4G6VPW04AABhucsO9CjVcTK6X3QLjoVObHHndISSD9DfdtNgR18x95tP8
XCse7nyn+oprOjqkmmKcZOaCYQxjkqOa3Qa+UbIYr8mIRxpcNQf5Fqaw8ppJ+nfYCsy8uiO3rb7b
2JAxeLP7O9Isd2ZEzjaCWaQt/HSO8U95B/TAHLKIAg2ITQqTvfLcwLZvWRZOhNbEPLd9ULU+SdAx
bXAOWy+sQPZmDmgXk7lwzBzxYecP0r0dJorfcNKd6Ip5pQh7mck08RSNnTRuVtrTUZrd+E6lYfMU
0MM/j/Mu33b6ayhV7s3vsQn5YfqCfMZ8z8s27No53Q793s/skxftgy3u6y2qYGz6PNmvlgUPD6Uy
B0m00bzKLz/7d+2rW6eERWGU8CkySm5e22/2r4RL/6/7MOGyRy5Ynx60y3YVb8BYo3/KWxpYb+0S
3zYa/vmm/psg9yZ4uL+wUY6QOET7zpOGJd3xLuyftP0Qv0lauC8bcf98bnnHuF9O1/tjNaH61nmY
bDbrtMcdbWlmy/KJtdGanGxAOgWhzuBITx9gM3mdWWfpizSHhxlKVgBoqUQBdiwjufFm8GyvcKHr
J6CbA0zU2FMfPKJAftURYKKk2vewte36qFKU470CRnclZwfUtIhI53RbweNYIPbb/KQ4vm91fG9w
+ViMSwoC8EIaP3fgAfh+fKC9fwguu+XDOmhakOTvWticJMufTQoYO/2OH/bryHKzsPjsmJ43di66
GWhwvgPgGC2G0qCfIY1L7WHTYWxTH49RcRPdZPYxqntPJnIed/5Xr5zhV+mSucAneJp2cZA9Lo4k
2zG+oWvZ6zfxLtU27bAwSCanBnUGJjEBW/aWr0tlnF6plotqTZIeGZAhNZr1aZwLjLffs59I91jq
xTpzLM/8YBJg2DOb0Y0xU3GY1tEW+LR7w6KIbCMLx6w3engAReujQZ7HwCS91Lg/MIQq+Qae8Dt+
mx8ccrLmvg6kIbQoNm5PbN9imxMOpwU21+E0btXf4vDKQVgY36Vu114W+7O8uN/XHc1BoF0VlzXx
4ITlScp8sP5p9pOH1xEzOuOEitEIIFUAdBi/uXXjgyaDlxmOgVj3mwMUuv/PfC5NT5Ao/LmkReaK
76SO7wS2I7Q+CkJaVHW2pXipYBsK8hZsCOwn61qw43Pityd8o0S0Uy1h0WF8I3ql3lfnsgwNnINU
Jtseduhd6VvDQkr38/hupd69pHZmo6DY4KP4/VfGnCfQGe+4wIKsdUJyNvMG53pbCBkdsRao7Cp3
ODOXndGiUTCdjD0yIW0nLzke1XfFb/z2goy1EvBzcoazLDlNytwWA6UYQoyTDh5pJM9T9P48YSjS
K7cE8wk+IDAEUFZoMicvPKNzUs1JSOR6RZDqiyj2n403QkiJb/pW99plxpVKneaaQDZIz/Xrsyaf
yEzuzp3/KeFMqPu8BzAHMBp7XzdcRpaUGyqgr7oGPH2+M7nwgLGuPTDlWdoLi2JXv+VHDnWLiK2V
4KaB8gNghAAsaWxlAeCQOOzFJ1Hdpctxp6N3JoP1934RL+hUcgrvRf2BomKJ/ZHHVEf5ZNjd3Zj/
w8sWiM5z5FVze3h3T1h05+TE11Hdu+SBciiLeJFAMGC7Rmm4iXbT5hGgYgRPSV8IXUKaBcdQRfHV
vPFoTm8sMjY8ufa1k3LF9UrYTb0tLSycWeX1UH7AK1TedYYxXTDiMPXwSdcRU8foXODu6vehrJrM
M5kJgZVxRHPtKXeKsJ1D1Cd5B+aC4s3T2F5G18j8Mlum5sKoNlLkxsair8jj9no1eE5gGT4sMojP
esbqtzHaAn/A0NTsnRxT5OySw/fujNUgbKUNBwuuzkBfXD2s6V6XV3PJwskM8Ghb+Wh+k1PxNeFq
+QsgfODtWTGvn1q2yBxHtjonubSr5rcRWSIc6baxTs+VaptHU3x9OwW/GpAlRlu1DQRIlvrA1O+N
u8N3bOk/KMMu8qp3jY2+gybkiCvzCHY4NZ7xQyI9jv7g3Q5Ey1i1tXSlr4bP+TuTeAbt9B84x6Lb
NpPd1faUBuP4HvVbSfEwC0At/DhEV6w2Sya7xsYIRLARkdpWBegMnr1LLC7lRgFm9xJ/2/NXcqGp
uBdBQzABiA7gidcvNZ5TKD1f5qqKnPhQnUmNSnxhwe4g+koaNAguS/85hgjtJI/HoCalgBpY3Ue/
0hFzpvbbRBjoQIs4578C09uSsYQrX/j3Bp/vzsxq017EUDkDKQpueRI+9OP0EaUhWiItwK7um+ig
5Kd3OSkYxJ2FaNE5VgC2eDbmgC2jPSFkQLR2iU5sCrq4hIimqV6FR+4u2pqbMQRnqHTHenk6ObWf
7KVg/M72HeCbsO9FmxVfnZUPFZAnOeWqW53NL9i+GsOfVf8GeEJ0IdezCVDBzm+8R3doDuKXusrI
VLWJjm0BOP/4KNP789YEhMABtbYMGpiLngCZNTRjHuw3+Sq7xSm+seyik8iw2TF3QD7V7Bbrz0/a
6owJQzgFGTXYrzHa3blmKOQQPY/TDyCmyoZ3Ss/PE9yAx4v5bUNLwFZJGBzsbuovi9+x1v9yLqi1
zgP8bNk44S6AjZ4K7PfTN4BbeFNe/jufdD8+tKtXhTxx8EIEsKGQnBlYrrptsdO3gsstTW8VD9Yq
8ZtjdbAW2h5/0f0UqF8KgOFoQwtZyaG2Ny2vuyYXHl1EGO7jkG9HF3RxnlYivqMXlbE8ZefBlRbI
nQZH9jFPm40QHh5jFgbzR1zsUHLyJfpLdxu2Ot8W+PbnNbIlPnENSvl0SUnUkIyAqdtlbD/Oapgf
9chba//qeMXzpZO1yKxuwX3+YRYTR55AtJRmQ++A6MbyhXjD1AEQ0Vg+D4q80HeUmFn9Zi3FVcH2
ydFTr1mX1TI/l2Rlf+pfvNZLtvLLFsFCkT5S6DRU9pdmI7sSFVtCRURG4p54qhSkZrZJDUWJzpbN
N1SjQKGzrYn3wyL2tUTEt+YA71MAcqOjRhacflK9V8ob8pnh6UlyoNC7o0z/rte8E2RZU3FE5PDv
44kYSN6H4G0qfXOlru6xq332b8VbumJ9Al6jgheYbBPIeeo2wjJ76xewqPQ/lJ+u8SivyeohrYkm
na2Pj8iJSYMYh+YFCLsmwmkjfTDX/Z2oqtbR+2P9oohFrjnd7vPC2tWf8YJH68k89QonBNymcobe
ztcCxz30Oa+ydncYsfDh3ptrSws+klnpsm9P1xp0l+nUMnqH0SGs9QNTAZxr7zdOurcsW5oHiGUH
aK6H7oNQD7ehjs796pMdW8CezxkUlo+y4wThpNGXsIbUGhoag3CHQlOqN1HtzAeqbGOPepFss5Ly
uDnMb+1J24+rJshJvMD2gMr2vQnYYHY4KAor6y2PFvpWhEDCycz44/ktJEHkQopZpZPDzoeuKnEY
s1D1opdQzGAOLJed4NoY7vQO1t28p+/Wmaa0M5n429Y5og2i/PLwZVxe8/sGS32DupaJMa9aNvUJ
UO/8D9c/60qWBaRBbmQU5DRNXr1vtik1B21N7dxbryTZD4Dop/ukU02GIN1at/sJSTJbotgsusKN
xRDFOfXkfVw9qm0qhvq3/p1hpcCl4iKuDeQfWQiMnlzpqfqrOgOHeDrAlUi8FX6ETrYff0TylU5p
+NgqPJiYynwKe066QtkV0UcNh0Vhcan0U2Mool0fQ+txTPIDoQP3GA9o6EnO8FuD/12oIRLO15tU
MsbCTNXvztH3RDT7nTGHw+PDTp2bXlGGY+XVkjNlQd9cMtxEaPVUt2acJsGWDVllTcl0GdyV4RVY
U4QO2ZY35aoLnPzGe82UVbzO1jJ4ur40PgrJq4LxK3ksCE6HkL3SdIe8OhpqfHZREbMhP4VXRRMV
HlJ9K34dwNFpDrvfKZBXCU/Q8MIWtLf2kkFRjcK4XJNrrzH9UHF4Cct8gxU3NCp2PlzHSkh8Bk2b
I33Py3hdMct4vkpYuhvmlpHT1l7MWYUb/QGnQorcqdsZCxPYdAgVBRrqmnMaWNqP2HDw2ZyP0dNV
pmUNCUJfYlJBRcIHLvKrdIcySo6CQCE6LPrSlThUACOoreXX5a/R7e0qPM+FFWa4XXlMsp1cbIqK
PB2I7AjX3ScZPeNiHPaPeWmCdoFBlgATy2kgs/xr1peqCVnsfTYZ1zxCyhLqMmohigS8yRqGIZTs
lN2yZyY+eyW340mg0bS2hABBEXJ/eSaiAo8EF9pdflWP1h56Ut/BjcUKD5s0jIVtCqNH5UvlZ6QS
vrXWJjgc72zMCXlbZ/1r2P8B+/0L7f9/nP/v/0oKu7peSATKvf727+diM3pNRxr4cLw06VEmOjic
IYmW48Xfa/NdV32jM/bDvbAWWPp7Rc9gLG15EiqBoRwKz26ZRGPPKIU/GRWM+nGWtEXdrE1BpVf8
e+nvL+UnTuRtx2j77zXp+eCvrddv/P1/q1F9s64tjAeQ4RSpjMf3lPxI44tr//da8/qL+pWy+Pcf
1F7/Han899rfz/3fr5hq/2A3T4bOHVTgrb/fLnJTYcd7vdHfjxK8SGOSytly0PJmFw0L1D1uqxJf
Mff3UOHDoto2g2ZsS/8edcEMB0hOu86ZRn129YeXnLN+3pDDSSIRyZwRlpB2WSjaTn8kuzyPPy0F
JxhV+JTFofPVXFUdC3gjyeZFIqRew/Pa33fTY1IwzpdSpr3Xu4AbroF218/h02XRQJBm10Z+kZY0
eUwQrAdQYw4tdsbbH+tMiZbGNGiTe3iiuZJuhSS7FkM5LoaE+hTFCUefzrmp9wnAVdtPYYEFRp6M
n6VYyiv1rsO7jtCZqh53hXQOrpEmDn6LTSlrkNHouC86WVpZGugDigm8+MDiTcWvDPDJrHXNZr6h
CmnJJ6Xg6Ae9IAQywCeRwihPgCwT+J0abIsWt2X8AqA1tiMHYUbGyjyK0yIv4+uQyssSdupLSILd
JxhaVSEtw0QdDZjPBXmQSRo9oHzXEC+tGvPzBJLXU00h0w3DJtLl31aEzkx2JP275D+f4OUVRhpY
FRk/+It8klGJ6WdC1HyJRb9mwEyYTLgvDeMbTP8c1QDaGxRJcrFzZ8MTxMok22l80LHuihiyHYTA
+fGDiVXqoR1PpuRIfkzXwhZrBtqAdI6IJXuOrla/fj22cjJO3pNmeBzvZQbhKZYPksjB8efgbsTo
1x/Fk0lcmxek8H1Nc6g9BES47IFziYKVS+61ExR3KcmfBGf1V8KlqkVV/BNTmA/3BsK6MeUjBo/a
0gILGBA9JBIzh6ZL0m3aFV7fvfaa/PGZ1KgtpG2KOxNDExPSwrOjI8+MW2wYXSDf9S8rfm5mOWco
ZUowj0XNx18VmI9vFOHLhD+xPm0LrYbVUt5DLTYpennUFoZCdOUwYYg0P2FzxxbzYDBFBRupmpXo
SaPEHLJeoIiCHJmxmeFX8K8Z42ZVmfPu+WQmYibYyqYPno/7iFOBRjoL1ofUrsaNLbD6pxbRT6o3
jNZyzrZMYkQls2Q7ZmhyLQzrpzkvifbmKUmpBtS0/cCNBvIpE7S6AyBqVF3w5F5nM5DzT60uGHU1
6dVIZAq5O1xnozqJGS3BIDyYK+MERpEg7qOUoy1VrFOvRoz9qgxTH7ayFMegnUT3L4/7OwsJFx+G
EXJkuniTw87NYX8//o1C1q/JdsEMWlZcq6+pyJOCWHELqLunpEnv0RTcn2Xm1JBuS1mFZ4j/7tTl
YoAFq8aBSl5X6c+avtK5AEPN9LDoWWbDkyl4RIxOaMpQ/J9Nuu4TCpWipep7VBkmn59JO5ERDu9L
hGTAFkueumbiiA4MkWTjT5EPQKRJdI3xsLBLI5cwlMmCWWl7J2myZyD36sNvzZnHBKZqNBA/8N08
1YQGOLs0z+e7mu3JC3THDgxxymbIzz0rOH5lEQkMsfAVsRNLcItsFg+GWnS7UqaFyaZv0RA/pol7
jUfo7Alz5kHL/mpLensyG2Ru7azsTJWRo6C+457NWf1HAZoBXFIRsm2BHcdda45TIagfGeNGWQGr
JCkH/4nBz1VhOVJEyJPOgdO+Yt2G5Jb3BF4iolspbWzAiiRnQsPfrZ0iZAl3WCLJXB8sCeOVPs1X
pQJMnNZUDp2kkL9cl42PP+dO7mZP1o3IzUxsijHsOeE3+3JRZWaIEyq5KVPyJHG0QX5jxDtSJ+Wt
KPfXRu7PZcNzgqjf6yaRNt5gPhFHLZ5oFQ2oBmj/1ERbFTOG7XRzxlhVvC/7myzcj8I9AqeohWwJ
F7EmWApvELi7FiC5tb6zRZbmVcwYU96LFAAfhYKUzl3YTqMn6PnZml5yBb2/dWZMjLxBOTzqX7le
/M6dbgVYvmPeIzKDL7xYN2Q3u0MtkXHucZG/Sbu+hGpuSaTbmyr9Uj8y0pIjPXhG/SGp2tizYutd
LYlybnLmFDxmMOVaDH1U8+lGrHKYfk4boe8BcR4fqb7ITX+I4BsSBvMgFXF8F/vjPLbvbUmADFFe
BPWxqGKyEJT5bkuporFO8vfEUmI/xltqSfwLnGNc3oFx4HjgGwW3sONRJIwMf4CeYvoB8DHoQg8F
WnRaaRacZxzdfSJddtmdapQo+dIje37RS3GFeUZ+KIpixiie8aiJS7gqP10xfkJseI6IkYv5DtE+
Z8ZozJpfZC0CEd5kosPB1o8Yot0jYskbaTu482tM3VKIqwn31BI7snwGuCsCHjhEwQJCPQfTEWZm
X0TYAkJ02oVs1RhS4vr5sqZQa9gTJRYbMJeeOIoMKYJNlJTaK97wQQlpFUj7CC6lI9XuvT3c8d29
04VlQoJTxkALA/FkhLIQmUwNFfwBfaM5KFIleLEmAhJONPapytSj1en9Bk5Y2wB4wl1mRoGYg2EK
cLFhjtTzMNi13lZBhGkOztHadp6YGZdLC5dj59GD7yeG6shs/X7cIJTJ8GwmKltLwwSgXZpy8kEg
yDcEP0om02WB9e1huERA2ZzQJApnK29N924WgJyjxvhDLU7yI30Xajx4JjbkqG9H5vA0Iy9zoz5C
9PJoU3RLHCZFY1wwYJPfC3U7K43GQV6FQs8AcxYzFFtd+cMVp2U3rYtuauMVy6JvQhdPE1bo26If
2tUYLZQJPEDWk3GlyRg0YgoOGaZgCtVY5tp6FJ/aHevdQQTFL9P9FJvGUnn251fOAIuVsobqrhrb
AGUro1eQxhSrGKeg9oLH9UR7A/5U6Oq1KACySGZxUoIfsWdkhqWIeQ4bTfrBf+y9bGqJGFaRKIF5
ndwhfQ70L642dLlbSWrwwHosj9sjhkWLRCeLLYHUIEt1YGJX4hQRmh8l0m9KO+J41nVeju1JXOAE
XmkTS++JYAzwoCpk3xIkYdfz+d1Oi5otQdvEpZJHO5lxqI9MY9w5LdSD2olhNDNNKmQMs2pjeDlv
MVlF1O+qYh5MU5su7slzqbYjfn9lEjyUmLRupldSDIu/xEGP+Q3uelhVeabQ5F5MLdDi7oB9/zYa
pXlh9ExfGmwbM2GwfLECpM/j1H2oxG8WKZJ64FVNR8goSv+0sfvGAoQfi/bQoOf/cHceS64rWZb9
lbIcF8rgDj3ICbUKBkOLCeyGgtbCAXx9L/C97Jv5KrvLetqDS6OKuAyScPg5Z++1j+zveMPKJ6hu
7r46AU03HyZp47sFYEUixHFic7KdnmGCmBsc4OTwiQOIKhoTPt9aMVknSEsMU2C9CQetkCPrfWTR
pR8aWVHnXMogw3A7YiWF3Q2yYERbm4VLyCXortTN4HGWUMx+msoWJOKihlTds2EYMSzX7IIQYZA1
hksE9ZXgo47awVjrWr3OcfuCl6uc/ehUR3Mwg/syTlYBFL+mRqpI6oe9Mav23fFKdco8Yrw8yhXP
KrfENefWjSwjGKIlunyH7Nt8JEMqcl5CYT206UDgF6+VtylGTZgRZE1B8DgG7kdkAf0xRsPbNHl7
LwDinDKTpSwfkzcr0b6TljfUok/qwasIrfKthmzPnq55zWTEXEMvzhGoRUTABIBz5K4yu16Mbcu7
EFkaRQlhqZUBiElfEQ1yC7V7XIhtFbj6xi36pdeyc6ry6aSs8MtRmY/L8cNP6Oz4CagVNmObvC3H
s+GIcxZqsDlbVAobU5RIjkuaah1VL4u/V92Bz6ITHBXNtpyVvXHV7T2n0paBgf4LwyZRpjQxAvae
DQ6RyhqfzSHDrOhGLebjRqw9qzpWeraGE/dG7AGwyZT0HUHvqCCinmqX5ttIDF2NteARpC7douYt
G+JmGRoK3aRKnK2FMD852r2khJb90TY4f7ShxGQCD2JO3ZjHIkYNMg59mmXU6yhCqlFD0Fr2n/o0
xUutzflL79oKD7TCUhaKMVjbFuZQ1UfIFMcArLFPqTcZCQw2G0R4x6yWT6NYdlayJsqsWYuMiRFV
NP18l5g3yo69odkXUOr0u5pNoo8HDd3EkDEechlSGFSpSJgzwvEQqFHI7zmSvfumPNUpcRfd3HFD
K8jBg8apJEgsVHsD5GDo14yVx7C9o6fwpKVw3cxM2xk+H6AmanogQ/eedDlhM6a7ZjevAVjVT6DF
MANYGSpI2o0jYmnLvrOphgj9vlM6A7F4fI4BU3lgIhdOSDpEFhBwaHGwS5cg7BeLLORl6Atktd7s
l22eMXcPR0Ilo8Wtmece8QUTaXAmsCzIV1vDHu76XlB512xmfCOmFVq5Z8Om9xpowc3kz5tlwZeT
fSmCnOaG73m2cknF8kfvw627mm5UfBRaf4kDecMfPi1cQtvgvTZ42Pvq7Ojxe2IkxFmRDQlVkMWv
yFEJOsk96SEAiY0WacnI+6vPnzuxb0tD+Efpe+mLbhPfEWrtMW5nn2LWM4Ec0znZRNumLYi/QWfu
Mnj0pvkoTYD8Swui4s0w9/maUjvX4Uc3wN4jCPlIggffDtdkrFMHuHyQtLqUFcFoMLSecNsqw9mH
8X1BzgWTjfYz1NFU1DQHqpaix2OuPpjtSnfw9ueKdxdmWbch5SPm8GLgrRUUF3aFa2sch3rHWQAD
NGjCbESPaFe2ugkLZ1N6lppbGXi8JaK4SPrd2iaJBBuSzPddjb6uM6ecattcKgM1ue6X7rZD41LP
6P/CtDFV1T8jS6/lheMJzBlxYwQQIGJEfaQ8y1/BiVNnIKS7vicaXJfJMXfR/Q1TefS6Frxl7aMd
9KO1Fft3cOlpjU7yCMdcMdhiYTKz5tlOHUZw+spWL1MQ6AeAIM9gwhFz9dBneVH2gs8z3JkamGDS
dZgHEhlg5B1GqRbt9Ai8SWXaxrDwNYzPRmpjRdWnYRmXKKtINFsEfOthNOqbISc8iyr4BWlGqdfy
c6oeyD0T63nVd/hAMZgum+gsowhvsBHdFQg7SonCsByrXZOkq0po/oMOxndBOB0z2XUq0pfUNjb9
tDcavBWaER3ZFt7RMZkQW6gtqd8/LJRf4VTBHM2p7vJOCY6AbOU3praoW4PxmgQimEN7tiOPgtb1
HvPR4iC0+aI6DAsVNfytZLHBnOV8TlGEJgThe0dMxkba6g0HFTxjoyZ80+KPDVFUV3DuNloVM+eA
73g32h9ucI/FoaQnRfJR560dJd/1lmGKmqdH46ujqFxSu3mXOmVduWl889Uv8JZiwTroLTqPtAt/
tTpNoRhmQFzExKYptlUxQ8qmql455Ggw+QK/iG6+1UanFsJAeKrbuUTmrn8YtnqYamYarX1O6gIp
ALBXjnoEZCr5Cp0ov0xI9WXBqKyY61iLEk6whytVcNIwTriKFsiQipM/Re6DVTMQUQyvRppfgRGJ
s1OIVWFho2p6pJpJOeQPk6F/uKUIP6htviyfQ1rYj7ln0dU0mi/Ob0DZ6b1YcGxRy0GLrHe0My3C
zzdBFb2ZRCNhEe8UJ9TIxMzbdLTVWBpOGQqXMce330pyWbJqawVsYhxYDbWhNpy6GE2Y4KdU6i5z
0X/4MiZ3B6V44bM7Gf3ax3Xd7yD+is0AoZgdg/iV+t5TPsX4V9LrYsXwyR/OINffXNEowt2z5gRh
1WXeBTnVjnRobV71q1fmdi4zlkVNYOVom9PR8wAPx+xboBnnm174Nyx08ZE4SHMRlDnNDVc8ll5F
bZgNGlJPTHFW98rJK7pLhnZcWq734DqBt/YnAqyaqnly83xlj5W5GooKW2phPJgt618uTICeQbl1
wGBt0ajKEvsT6T0Z5zl6PANrXz7oNdQRck6yGjRykYPtQnlgpE639TU2oS5OTsPPWYUyHT8CuyQ9
KvDJU+r1ISuK25qktRGvqwUlSa6xtzPYWxyCwvyMMs27jeLyMumYOpU0ho2XUe1NLo6XLGcjb0Is
jy2CPvVNP7bMLL28PRsfCuFJxsIPpjqbYe/JKnMapg7+C5C7tTsZiPR75hlh/KsuC+fi0o6mahgX
du88e4jvMqx+eF7MkVAl7Qcm5FbZrk3lpt06Xf0V0HhbFzVaCVUa09ZDiTGVNOtJZ0jXc9e+0LNi
E4DsW6gwcHbKH8/uMBgL32FGavkjG7mKzYEDinLha2gQRsmKIehfkeQkkbIO2tLpurcg0J7jAgZu
alMlh2X+Kscp20krOfo+kbCjwn5odLPIsm1XGbmdnDVZSAtBs9loLrXmgmIIYM87QWhtmvdO60i9
JClFTgpTh13DK2g6gk5CrVn1Ai+Pnk/NyiKFctFOtCMGznDLWHjpLpa6s64k76o26J82scdGk1lv
nobGyo3L99gefuktoLDaPnGuvSg+2WdY7weCiiB65w2KlYZjMEvNTZy/DlTFO7+GI6OhZsjBL2Pk
j5G+Z4rFv8WWxYlkWFCPcH62q8905l1GwkVeTPAgGK9/ezUc6zvyCTFUzRy3wbOK+Pb69KBy3JFB
9VxE9GpcUfjnuEPnJ80Xv29m5FBgRpof/uPq9cf/7eO/f3zqa17X79uOy4RRbYWmfvgvQzwSAA+v
1MPfDHptRtTVM+ntet/15vXa9b7fN//dff/uKT60mbL/JLZiPSZYhT1CIw9+UvLXjPOf+MfV673X
25Mx8JCWQfuQXvFwBXZeL/h24bj9fVub/H/cNmefLT6a6NXJQPclE/F8mt7IJRTM6ZAm7cRfqbV7
088WaTm6O38woOW4TE+zvrIOoR5ahyn03RXZwEhW5pttNf35QDI/xbFNJg+asfv9A9enXW9qNIW2
tgqP17siy4TBL8kBRPqQmPiX4fZcn3d95HpRZOD/kaSRgxsZGLftHEMXec3W4fpwKy1rX8jP0ZQW
gmHY3IuJSMlVBEXsyMYBytZMK3IqhvmkdRJJWDL9NeP2oY0Z0PT1WC9tArZg7nEhhxZBRFjUE/rG
CYUI1Bmitr4GDa0FCQF0P2MRHRNO4GbNxCxsGsaFmka6Xih3V/7clUl3xUdeb14vskwh3e6cut7V
AZmYosfecH2kD3Ixrf0y/04VXfnfP5deeXdjZx98ckC3yfU3XH93GcyUzlDrj/w50fb3//fH/3L9
tX885/rQ0DJJETNp8vcvv2Ixf7+86wP/9Lv/jw///g2lGzdbr2v2v5/7T/8noQQ7sObHVLABhpnF
8udmgBQsovrCwHtQJsJFKfDZOWN7Smg9g5OCntG7OcMwLaJ1+SsxRbVzKp+pQBHunWTM98Qk1iet
U0yVEub4M3M97MmfSPdagG6lKkB5gVhZ+Z72q6/1H9sMybWpGMTXKVv9mp0LFadFlQ2pgKAJemLM
LKVP5enlxgABBgZR7zVbn9kHaXv029uaxpv3yAasOCeKJc2rAMEKXV8HbeKvyqCvMCsxrO/zGuEn
GUMwaoEaNDA88uy7DyJtXZdooNgLEKdKYCYtuhV2edRFdvHY2gwQqhAyiEBJ0dMlW7HpZt5NPBj6
RzPYV4N4kE5+y/a2WQ6pjhABanjKKXjXwyhftGSDLgV1GaHGyKlc/FxFd0kF3PMq8rvzIBgsdUww
hcGYrpvV4GngHfpiIC0uwbQVa2iJramcOLSA4jholeF+jAgl3VKrLwWzRT++Df0pXWaTh4RGtF8W
qRLrKa6clfTI7AxVh/zUR4wOsTZwMYDojvdCBjoMDTNaERCKg6hD0UOApT1ppAERJFfnzYfubJI0
bRk0Wkz0k+TSEAmPJqBEQx3i1/VRg0qGa0fTencs45dMOsyzDc00cxQ7y0Y7HhYIA4rbHqjwykmr
F1wG2cKDfL6uiTxYVC59UpFEFqdAsnz7hPVBM4thXznUDgEzWBJZ66OjtDNzgrpvHyudfbGgMm1z
GCZjExFwMZxVIk7KcC30Y128bt3iRmuNCja4f6tJ8yOv5r4tL4fwMbxnqdQWWtyBDMwxxiR+/uOk
EdhwhXE8qLSbMKeHxukMplCk8Z6k8hxAGTF04gLqhnZAhQRmLAO5zBPxqrfGt51ouzzAXMGP3tAO
4IAJp0um2Q+9XQ8Xeo8yYLOWWCjAbMvxdg48mopmCFkw+ohrKkn2wqUKyj3t6PgPidlbd4QF/lgS
F3+UPgVsUHDU5+h2zbe+IWzba6eXcKcFgjJhkjFZCrOu124/GQbOhZ/S1m5FrdcWmPiMLl2XMaua
kYmJ4Qp7ViNnpI0EtskdfcUYS66LxPkM+jp8Lmhv+T7g8lBFm0oBbvPp6278zD/oCeRvLXuSlenv
K94hzTM0Wp2F9SSK9pQS0cPHyyJqZgpbnQl+1gjdXVv6N2Qm1gfTzFlHiuxAS+BGx4Q1NP1bldbv
eskryEpEsJl/Vxbi0oQDpR/vNzj43mIraHTjl0hs7aaO8AnIhhYexHrUNOiwkggZeGz5r2GEqHrK
dZg6ITESGR7gNvRviolITp3jA3qE9km5hqJC3+ceBt+gO5oo7BTGnqYGqcRyvjEUNL5SywI0tVn1
kdm0DRpwsyvytMSNib5N0NpD/JKQIUVi8UPW1qgMY4QyvLcImNtQO7OnB+AnEN2O+bF1ouDidJyT
A8ZCpknI/WCIdzf2dNQwOfpLmTyNZtRtm4QyXISOdQZW/NnSQuuEBRJDIu8aOl5X1RGq0ZbgAycD
96zfcXQPfY8sZlx4PZ0pK0A01St/Y02DXJdOqx478lIKqR6rptHRlobf0ugMcLGGsWktNL+DkII9
PL+UKTEal252IirPW9Z4ptMma+GdxHKt9be8RLmSjd+iGKX1YQ5Ntc1hVDLGRwk7jAQfBKoFnYea
FCHHdtI0a61iTBXQgLIEpbFNcCFRYICFLC28JUSbjPZhJiEwvdv4sdvu20C/JcM+2TKseuomguvL
/k41hLZLl97HWArshXpgHpRLEhCkVBpt+dcQgyRUdUh0WK8/a3rV8K7XeJAsSJlVOx51y8XY1pHN
EXe08AuDBo/hzBjQHLNFNTwMrUQPbkZ0i7XVJMvp2CKuIQwzu5lFZnxznaKPTkk5Zes6y070SW81
/SpAj8x1EdsVZYdTbzuijgEYTslhrPmgvak5m0EEnKbsfdoIw5tD9CtEpuE2oW9/UCWDlYzQYznE
BqbhwtvrQ/KmELw6w/CW2gzTdTu+6SYNffSI1cKWWJj0mlgFCyn82I+nro7TQ7UZVXaXloI1Nfd+
EUZKM7/F4mvXz4mrR2hmSIFiqJVPRE1WNmfmTHO+7PlQtSUjnCQ71YoDiJ4du71p+PD16qz0sQSa
w18f43gXOpZsN8OCXIWPJCVaAqmuV+3R5WQVQgQ/O/DrsoOygdsxZsYGNd93fWByYeNVjvlYNG1w
9ELrNUohG8a13h26mWCj5guhEswUQf4UamF4CLPaO4zm8BqSx0Gn3xgPgt0e8hIuas0K1laGnCBG
B3VMqlzsK29aybl76DdyO8w1gO5QHFTUkW5TiK0+8z2vF/J/X7ve/OMlzj/QRBGDufX1jv4Kth7m
V+4q8aglKZAfR+krF285usiXbGiPZT7mW7aPsOavQG7iDbnKIL1YFHZurISnASCpvW0OEzGr34wA
7b/w0Hlet/TXC9PlqyDni+vNUHPpoFOwrcwWQnTivwdmN0x/vCijIbp13Y7NXTh/wxOT80FLZPCC
OFxgZHMRUUnQJcV8cb32l/uIn+O8aWMwqmVMc3IunzStpEcUGB3qy8Q6B11HQfc7tfB6rZnLto6k
i6XOxHlpEomR7cRMZr0iUoMkoGbJdUJuCFXo54vYsZAyXW9HM5R1qujGeKmxs6+M/Mnp4ZLPZNas
vu/J197bDsQid76YUoS8WlulS6WrmVQFLPbQlbjO6sK6IYiOBcKW8kA+m3G4Xqt1TR5KZRc0M2jF
BjMjtiLohr2YRcnBretruF6zqW/JhkfCFUan0qrEoW1ccUDH3oe2v7cqaCYyQfQblCEm+FSY4z40
7hmLFIdcuBXBAC5QtgbyOPs8ar1sydgALLlb6Cs/0LDsOI1xKKUwDo0R16uOc+iitVEfOJKlckYn
w7r0nBxaAMSb1IemQDKsXTKtGxtTLo2eWoY55qX0/WgrMoevk0fJu24j7UfNwNvrRTdfE8pHTD8Z
NIb+gcl1yDhe1SkNkbp282PeC+xLhEWTIxaT5RIPcYTCmQv6q/uincR2YD56mOaL6/t/vWnQUkwz
mjm83QEAvfkzYOf254U3wFBx0QosJ49YdSelIJKhgahUkRmH4qViw+vNQPbfX8DrzTHGU16ME1mP
jUs2uXorSzx1/TRrJeMpbjahPnwY2ONZ9x3iYcrjf2Zm34QkXgxnCYxw8vY0d4BvBpx56VkDn0y2
RbJO1g7uMP19+gopIGLahGvk1fAc195j9aE9FkdGUzoiVZTa814Q5nLMhniJo8k5hU/TG3ixr+GW
iYX/FD5maD22zgjhdJn9AFGcD8phS9uTCWKJL4lRABFQ5nrOMJ+H5fRYN+1rPgPHQJBsWNSnB3jS
tQL0uun0LVTHsN/p99Nt+1lwc0Q2SEjIugBxxAzwTXL4ihXCnPaV/8pmFof8q17o95jRGBJmuMER
3tin6ENQxWBP9fihCTkDfmPtiHeqjdfsnOthiyNEmpvQ+kQMA962BDT6KN7uAFito0vHOG6BzRih
xSPphJBPsJ3HM2jKPY2fwUWeUKcBLljjj4VIkDJ6/So5naVL+8H+ss7yQXs3Dv4D/Xj2eg12LAP2
7sIPT+wZWFbkW/wy3vpfA97wFwUDu90GJxHtTQz83VKxaNsUkhuTFBemWMjJT8Bnp5Kie1G88j3A
AT8xnWBqdEqP8QeOy3KZ+2thboIaRwGOWPQWGHsBPHTaoooYYS2RxwGKUhd2YqwbSOK9uxNqi+3w
EZCYdv/ttZt2RCp/GvF5uxUnw51Z7TznQUu3/4Rrv7AjCYr8P/IuuxRR3jZ//5t04bmzL5zv33/9
/W8IT3RLZzthOS7SVGFZNo9//rqPkM78/W/iP8tqUHFqCIya+qHUkKyskx/tWOySj+4Q3EM5TdEt
bHT/EjmrMdvSVnRO7s30yTeEfS0avXRmu5DtLDY1iRV8FOnMSY2Dbeju/fwCs1OVMFRXhrbVPKID
XPYNW4nk7xWiCcrA5+kHut8m22RvUDhu8IDuyuf+Lr7PHsvnlo7DUq7q7/gAsfY1/WVicNn25/TA
uR8dps4XFmP9ztiOTCS2zh2LGVqDHbIZ7NTIp/HtGxibxi2RZOaKo2MJ5g1l6WTijmqfnRswzAPd
7JPdEyC/+a77L/sxO4HjDX8wJmBocH5wQFnT0j5Spa0Apr3FH4gh9S/61shf1QODhceKDx2rDaxi
HuGohtegIetHSrbHMOufrDu+si3jx3vEZtULEgv3XGzOGCXw6tIbTnn/Dkii3pyITfYu/UCrv9Hu
jGcomBtvHXxPHzbGbmMbPaYzp1G+usY6OnV7fUeQ1xlfqPnelEvsU2us9+0dGEAEz9lLAVkE1wvK
pjVyZ8yRHKcOboCPeL2M9rkFrnXBETbezgiAR0NffgMmi5w1u4NVu4xWO2CWwD6ZYIcYCI/dbLw4
4lMAp74W9wwrRchO50SLHLr4TG/ga4uM7zyu2GWstGoHkWHPnxhsjIv4yrJ9tRt+UYLzUjmBb61D
9TYevTfqyi07tw17852GY2g1gxbOb9Y7SkIUoutDvHXX/8M3f4b7/7cvvi11YdqO7XnyL4HKgOwb
FF1SnaXbn/Eshat5jeHr9eR4r3JWmC4iaF3v2GZQNmE0esKR1MzE71mr/D+8GIIQ/tuLEYQ6O65u
kn3w16PQitvBrr1enSNJr5B/rb4P8/XIWwSiDYcN548VPjuSjamrgtuyvQ0Y4GKzfMI/Et1eX87/
vzEVrk4I9/8lpiKlK1dEzb8mVVx/6M+kCtf5L9OzDeJPPILtSaP4M+zbE/9l6bZlc7dre8LUWR7/
EVQh54e43xS2Y/K5OX/7jz/Dvg37vzzbcVx+xJbzb/x/CqqwXPGXRZoNtXQMj4XaM+lOsdP610U6
siPixUQTwut6agrP24/+zCprkLK8jmaN4i0zJaNCaj+qOhOng93QU9HdjZlEX/ZQ/kxVq81S4QoN
JBaBALKvirzL2PRk3ABkphJE+ahRwCAuObmyAdEbdQDwgmMpYutZZzwnPgNDOQ9DZZ0mbYCzYDnT
vWomlMcZ6zINBP9idSMaCtipWZW2G7sC4VXXI8NfIm43RoPmOX1VRVmxT2Jb0svTkCb6Oq/TrVDx
izeC60/cAPRuWrL7tMyKwCJaqHM4jUAzs9VKyzo1cfrsjsF01Indy3O5GZjgtRKkIsqdV2UftI6T
6kh4+EVm+XK0DA9r2bTPfM4aDGshAhgsusEA8iHtZuhIY1za3PVhpMBZ9JFhWmOfbwPcmwnB4C/6
gKuoGJjSI7XTt0bJgLCzDMpvcCSTE69d9NTn60VrS+ISCapOdNQXsH28VKrNSBLfLqHlBHUgNtZZ
zNkQgCqu20i7J4M+Plv8f01dTltLqGNZg/CIRso2MRG8Z1sFcnkw/gw1S3AXHSN+4C1jPgliiMbv
Wo173TPUOm04g7tpsbWL4dacJ7wpWHrUMcOlTntnESttOfQFs4teo+COMaEnyIcp5r3DRFsmCuju
wOQpy+YxUzPXcYDRkzMfjKjaN6GNJ9BQBcB/75YKRNa5Ac+IiSw5cNHatOxdXGRoV9vJ5RNkU2vF
2QvRPLduGvarIihhLzuvOjijRDXmnaagO7BPnvtsvnGxJWtu7rjvvhUquNcaPJ20hCpPqE9VsGO8
xhMZnoKAY5cpLk6tuUkKFDNIjFY5Hp12iMD9dS1oocFO/7jgT7PGMH3oo5R+CHVsUxe028vbQOZv
jE7JoPDBLEqyHjSXcazyy11WudHOjZhnGiFbllx2xaXoOX87DUpeC1hOg7lnSBK8nLq4d+war8bU
3rrAC4Uho5sE/VwTGAIHBOOAVqOf5YzBmQnbXksSeC5Emn4k7IoYQp2y0m4ATtOmQ2cVcPpdGZXc
4z2Iv203vMl98WGGBUI9n520hvnmtqqxolbIfujHjYQ2AohoaUsuOzvyV/qAxtP2DnkW3TH8jddD
R7unb8WnmwUQVBgW64lFp3FId5rnoZPTOk7AHhEFE3yH4Dg0y8IsxFL5aY/3BZh51E/JemppxJlx
vSFQ1zq5Immx+4WAcqEYjEEyRzWjGOoPisSFaZKfVp08Fl2rgcKEAj7VOj2n0n2JezZXVeEny9B0
924cQlaqJnYqIgexxKZ5LIuLrmBh5UQnDkUE7TihB1HMBe7oOFu0oYz61hU6WhFlMOAjhG8Zn3ui
3YY2I+tyVE99QQrxVOPc1Rr+RDsCcU5egi0NyIxCfUijeJb0n1B/tTtKarSQJrZRWxtmH2bVnCmL
zwZklCo9hIiDTQv8k0qQ6TIcypah+1GHb45pD5tvOwMtruRXjoAHS9LCvLRtfpsOpVomTfVKoCBh
CW6PM3dKig0Ck3LhF+Gw6JucqochgJXTgdfz9KcK1AP9uAoxwyqrqKErqk7XHwgH6gZ6RtQanRF+
pCjHePOSjzqt9kGJekC26oehQbTSk+KzTWGXospCtVYPdKvYxRho/0jLRQA5Rfm28xzUGhlguoIC
Mw4FahH/IQvSn743+ClzpAUhIDdORX3Jp2mrqeqSeo+hS4EVWtOLZ2oofVMf1b3cVXzfxqY722Xz
FKXVez5Elyb1kZDbWkDvhHllOUH8993uPUOUeCiBT7iWHOkaoL7r6T2sXQmbwmFQNeREFoWTvsr7
Qwt/NqMg6uryK/8OVXBJw3Q4yFE/263FgTwYxzhzbySZPGGGhNdE5BiHloRB3+McLDHHOTo9bts1
XqSfvqdkgRODM36Vkb4v1fg2lrSlq954DZIS7nMVvQy6OIdhZ23Fa6krQnnrgGAbEzd1FiGfryIH
epvdvETQkv2OmG4VIOGvdASFRjM9THn/g1C2QkW+NHz/zhI6alqJWkv+FFNYzJ1qclHauLj1GsKE
7XSiHxKCpXRfZWrHp8Jh1MSx7m2GEAYUEtBb3Tu7LX5tWyLt1cjy6Mv6C+XhsMzjuF63/F+LtiMQ
Er1iH7m/oii66QU9beEjTWdtedLq5kEqzqx+3H6bVn1065gplaNtBi+4DSziomjXlTkrd4xb70gi
507lNZQDSWZ72hNzr0EHijk+yiSD9zTyIqOfqLF+md3cZojMp0q2kmSAhvzgXu6bjPmT9xrr5v0Y
VOZNF0LX7EdyIrXogaXHbfjtjV1BG+G8gXT6mHvT0+gUePgxfDejfesp9xfhlM+2jsXMML9dzkAb
mYJLpaXHyAax44jb29BWZTLWK02KfWrTymyYVbCNKPZd/OJEFIFEKwTrvHIS7NfyLfP78szLA8Jk
jKRgcuJgtn9yDGyR6EiQhMxruOrGJ5MDY4Wmvw2yLw7Vaa+FinOxCRGHj3jMJFuZytl6tSJEAqgG
u6UjY2kK9j7/Vka69ypq0i7qUWPa+mvjW2QUIbwMSvOzGu78yrBXk41ttsvYx0fsooLGCo+dQ49u
sp1T2U0BSZlLEd6Ok0lFEOjQlQyWrlh8dxmn0hK3FehTQ4TrMmLqa3bOMqyyD+mlt61l3KBh/JCt
9R40z0OPCDYS2xyAL4J8cNPuo5/smGE/9Xjn1t0MabUd6nQ45MR9kiSIxzG7cWqy8VT9axoxrVbD
xUvNe2Jab2gdfsnK3jcwT2VLL5KYic4qX8RIXWrzFdMrdA6VtuPbuCn1Kdxi5Oi3DEhyvOvuR979
tCEgtaKhnMlUDXEsLT4H/zAmn4iYtmGCvF4EzmuTM44LrC88UpAFfec7AmSneo24mR5qYEzbJrW8
N9rCPlNP3jGmQGVdWjtlaQHD5/wypq2z1HznPcpLoq4ZEbJBuAlKi8FK4rlL3qWC5qa8DXErN2z9
+MIuZf8xQfdlFnfn1MFH0LdPdqwd3HlfqVfGAZCkgRtC8LWOiBOoQgpigCv8TUjg8JpMsTSXotH2
BSt4oUGB0sJNlL1qZQIarUNYiJfR3RX9uBKwWn28R4OajkykH5ibQ/QN9KdWzCOJjKVlyPTHbqz3
lWvvEzWzHoaXKQNAxubU37mYaqGQSeaItNEm24JS23pbmvbg1DyVQ8vw+FSpBODZ2OxvXaJ2c2Ca
fihe0lpDfd0DG/RM0Af9tjXlu5e0N3GgfTihe28RoIb8D0K6mnuqEwqMmT9f4u9pCnc3JQ8yIc/D
sK1HUecE3BPY4vfNjWxisW1TPn7myrvchM6esNCZEVivCCGgjTMKWFmsYDjRn4ibYMtXJiK+YT7J
zJGlnWajra8UBInrVcvtyD3BToBoh4fdQKv+fOR6O6qqcOV2uJ2uz75eXB+QvPcgOOff9vvi+sjv
m44kEUUQxv2X+//pv78++frC/vKcJImPhuzyLdO5Vqyvz+MMi9nhepV1H0vo7/+qssTONVTIZp1A
n6J7KBzAwNdffL0Qc6jq75vXa0zC/vm+Dq/KocK06/sjXSv3V3b9P67PMv/1qX/cZx7IemWBnDvu
jclwoZsvpqzDHBfNbBZfpx9zvfP6nOuFVTMUoS2RLRv7sQgn0Mz/+vO/b/YJfUzSZUPanewj4D7+
4z8ShZ1sK96hq3buKosLK4YIYm75X+9z+iFZqhSJdDJE/qZhVPRH0MM14yHMBoYy16udFlxyKCJZ
t61UeNJuGvPM2Wqybqgn4vgJz4INwWHhrzlTH+BGDG/qznigf3RbLMmL7Y/sXJiOP2Xb3F+WL9ML
O1K48cUnMjCsQUt20ofoUQDVxg3nnrBCxgwKqIKWcHy+41vvDMJvgk09lM5d+uhejGFafNJehP9f
jyecrNmSgbi+6EE4qU33zfFLrQKWTgIYeUcyRtCbjaV/F/1SLDzZWs+2NukRB3guXG0/c9J14KCM
+ARXRf8OFJL+ZcipZWV8NDc++KhlszVeWEowDWwIsELJs/Cfy8fkiGWQZCwIidjeaM0T04fJkVPa
TbrFkyQe0ceFzE0wwphr+39xdV67rWtbtv0iAszhVUyigiXZkoNeCKdFMef49dXoU3UPcIG9vRwl
cnKGEVsn4oXIxDk7mWd4g3G9Sf2u90QaXiKc2ccp35XPUeeVzytGDmYOlaqHgrYFGscDWX4HAjxR
HmLOwNiPfJSMjQkh7Je250UnlcDLDFOA36PvYj/3icm3wpZoOy4rLZBAtJp0xz6Kdh7FKAqKAyVm
XY8kAae6rV5D0ADX6TkRb8LnmbqqLnSWrQakf5+95Hc26Owcb6RtaWcI9tUX9Ak3FP7Sdm06JH82
MkbuhgTEp+W9G9YJwg7UjhDYIdhJelx6B1RhJyK3AVVPpkAMsp2Ni+nQUJJ8Av3YNu78rp4q9xvH
NDpYx2505veC7tE7GfgDDFLt8gar9ARb+EDMcyJwS62Oqji4h5sstM/gBput6ZzpN+LbG5WuVO4R
lQxbPYc/ZoCEn0O1LhRGMwDC6+vn+KgH+k/xxb8IL/02bzTsfsU3ugzDH6H3ujeV/uVkE54jlzzN
BvOLAYCB2zKvHnS07pCS0p1f8Vy8QZ44cyqWaEYEgkvLN86oE9/Dj2/rZp7NM4Vfa22kO6lBGO0s
WgBlKI5ngkiIiRkeZd3Zxif7QYw7cssbChj3TrA9MXUU514+naLnd41aYPJ19t4A2XFCBC9DwEnb
6rDRiTSHGwKpJsgpe7LBkfnS80wD/I0g+NOv8vwcD4Fg/3ZQSr8qQHalk5xi4Fc2XPT+dk0caOTS
fkH7cbPaIpfp4Wf0GTg5a6mwiea0IwTLFEBnLfyiD3Ga0VesKOrfoAZyG6mf2yNJUPuo0U2MVHnM
nAkBLw8obkcw6U5R0f99l4CGF+3gZAzgH4pnpBpEag2UxAFqtIl2C2z6G6+bnGq//qVFh7mMxgkV
YMXoTHb12h7wUGT6sH3iLMR60Fdksn0fk8PkNc7g0QcSo7LSnCgRVdhC5pN5nACVo861pW7Mfni/
KooSIOigAcfAm93/zJTf1PYtO8NH3Riz07x9p36zJZ1wJebD+Y0GAOo2uZ0Dw3NmAA9H4Yk2HWFD
Fo6o3bqceZjMsj094BFKGKj+/QYSPx5vJB1JVRWnqjiGUWAQ49hF+V7cad9kmiakQZYLPXnhtocS
rG+nOoifHucIbKthl8dpE90JkpBSeCPevyGxdY/ddEfpX7zDzykvGEyMXOlTHzjkF48SIuOL2tbU
FY9L8HjsvRIRLahyT/eyOsuX/l8B+WA+NYKH4GO9Bd+tU65iMWqlZdef7VP8TNaU7kNwcM1d/klJ
+EivWLqEsurBjX3ik4sjVaBTQd+ia7McwIBa6ufwo606RceaXjQUjzZ3+sqBLf+LxVOibL5IBeqk
HIFFa7WX3lBzeQM1DrDYEda2qCKgz5RIFBraJ3jRqANUTv5b+o1gY1vRU/BbaMECkJX8trlBcBpp
BCZL6TMqbrSjznG+Pd77y+gPxonRWfZwZu10lUowHWPZ4BvJBXguj4JFXp+ZTuuVOnyUR4lHBOjz
PR2cAu4hPTabfMcqpI0AEtVyYI3Erlg8K1tgcTfJocRBNQ8d5U7PCfEaOO6U6dPlTem8D/Zg4tGP
v7TwbKDWo66hfHFYcgTW9rSngYrNgT7s8g4/AsxG5DIGtR9d0CHKvOlrxlKl3A6RG44/utLXZ0+o
pvzMdwtaKxBmxB8FuggT5fjwhq26zr2KvFP/isZIuD72GBMvkZ8JXGbXOyqXsJQuf4K0p2cuUfwF
pbsZ15s+svVMYRA/tqy3ICHpFSBJGTlAhLdgaf/+j0YkX8nF7CPXa2+TuAok0THtpk+Ua9rhpTiD
vb4hSPpQt1TrMRKIA4ylDexi0v3sWwTDbf4u6knD2AXjzxVQMkudHQY4rFq6NWkNTu1E8EHyjrf8
l5OBbeQNssIKtqHdh9zhiXnO8Rbu6o3oUrq7ZVolP+Y/HTY3dcMNZ5THFGpZK7XPAeVxknKD0wYF
DSSKaPwETfUl/1JmxHaeWd9GjtaqHRKfI5uZvNBlvWineBeoHEQeNa0IT+34uNNrH8nTDRQOSmfA
CKMqK6I2dlmC+FfrgZW1FZn5p4oiMUrKHleLxD9z4Cm94nh/dW/ijYX6+3CQEYh2yr6+o21ks3my
Z1B8TzPml7EfgdJGGy/a95+reirL4D36DO/CnubefeTBu2QE7cHjiN2V7RkQPlH57Cx/RnvyoBMR
ENSo3b+NyWFzcibDoxEsez2D+KCPZkNfLDmuJx5OewN4wxBC7VwfIih+7jdxUPRkLfkDUSPkJcy1
Rt5ld1xbODYd9QefVDUv7HUI7HnILSX059vUnOwpMLRxGoQVmo85tJR3CiUweNZyiXw752d1yPZI
NjgCCgmZo4cHEMsy+nGI2/QvhulX4wvtIqBiqV8Qg4hHqyeBpu4TsrHPQJ3sX9/UbWG7d0SfJC4Q
QcuCPI1MpgvGGPYRj1wh4b/p783p4SXWudoarh96RLOc0KOS0GaWPytOTCmJO14moP6nqP5Cuy3/
roVrk0X29KPgTcqKdRSo0hJ3VAcKyOcZ0VnqK4qRcpcGoKVEJoG5nCPQQD81NRyUT2w74zOjXBF7
DyE+iT6i5apWmSsGFFBzXBGmmowXQpxaeCDlq4KL8IXiW742sw1rnAo5mapIcy3bDY/h1hqQVCGS
QFXSjm1H2qJmcErImG+VL/Y2zhMMaQmWPlsby7/nyeUXuiUby8NcqW9059YTgbEAQ5WFd2LnedD8
tOt/4YPf6BGngbli4wDHjc4ISSA2j+dWdbTnmnY69m0NIj4WpPu97IeQdMyq+NSmjqT5wypE4i6o
EbO0Oa6QIsHi7hB3hGBnNy9Lta089Vf9FaotnNzf0VdMzIiP6sQ6N95StwtE9PMCIiYyZB6uZ9kQ
XdnkzxJMG6o7O5cgcQNmTfLThgj0ZiIEHdERx15hIx8cs4ux4kHqUV5CQRH2jgzAglwEkSBy7EUg
s1rlaTepJ0IqS0YJsCc8h8lThELgMb0b7yEamerTNHgM3/BDh99/xoO9j9qtPnVVrtnnTKjKgNHO
TgKOB1JkCKVguhB+FMegVukSYOBsynlSwWX59+krlOHEYz3PgB24l3pzVcetFh00ihBs/TjvRHfo
EWo5lOl52tPJhZYpKin1Ls/oofkV1EMSu3nh3GPRFiRXxCxC7AmuxAaZFc7nd8qx+qfmPN8gTI2y
J5bPA3JdIBFTh6CKeGvjLeCAnivQMdICRT8q7cssvIbThxnbJaBibAbArfdO3GARvnVEmDHB6V5s
bZkyIzoKLM9A8bJ2MTBmP+pPGKjLnqIT5rx2ItBoII6wapchw+IgvVMfw3X0mErlLXsR0itJnd1c
w7wJUIfiJBjPmYceD1j0FieMUurKkbZDtW3yi/7YTSAHw2uWQD/AhbMLZyLpBnqf3QxZ8FVmpvxa
S4XFjLJ+L1POvXTCnFl1+qodmx16fL8oANPUjpBvMnuW4deqlwJ3ycrrA6bJQ/AqRJpCW6xclaE5
kaSNIAEZ7G02GgsK4IUUAvDWyPd1BNXWmfp/+AmADswXYiH0hhNqpBqAHB0M21Ej+O0UiSNWIEK9
0HLR9wWDNNGaazgg8E/r9EN6BmJLYfmkY9Lc0b6rx3MSFMZW8nRqTJLDDO8eI4xzRHPI9MyXCC3c
x4FwNILaYC9SusHpKAQ58JynwB9wSASoHOJgYyPyX5LRP4mtzQNYvrAGUejSkXThXK7TMxo3qDMB
gR/ox073qPYY6qdpnBuKy8UdR7Ykgy/4Gu8qsa2viqYxfJlfTiVZs39lKIAI3vVb8YyMBcmvAwwt
dq+IR7Uj8o2sOUgDuisSb1Q8jmlSxwBR1Hg7Yy8LN83rcg9pdh3Y3VsjufnjJ6Tm6pcjibK7Moin
KxfNnkNptlLtImIhHEUYTOx1S3aZ4MleOR44nzbdiXWDoiUpbO+EWhX2a0083MPu6F5gfbOjoxz/
FH2mn93hXgXl5l79KKjDfVPopdMKaXc/lcoOjpYdinCfMRvTfOQhvBnYNEzRV8IC7aY548tu42N+
SUBmEmMnMot79ym8oLA+vegM0qfiDKdJd5NvzC407DjGjMO1AhPv0F9S38yg+Rre2EsLB0kt5p7E
JJ4av0X42yWbRBYZK5WPxSk/pjtuaNO9aNs1eABq0VsPXqLuX4ngsd3g6aVIxxTVdnyefvrGxqSJ
5QFZ4C3t8hrBCGZ17ebtfWJWViASPUsm7mG6E80azMx2HVCiEnxFkZsaxOYhJZ97Bjw8HteDZHph
bfFOeO5+fWMbKy+9z4Kj5f8ErcFkzzoULyxeVmTmkSsnXsCePrEHbWTMp3GLwDRJ8EA6wFVjls2/
FN3/0ABByQ5KZKFDCyeKTB6xqH/iTbqw3HmXHKfh3NE49UNBUf4bX/KLsS99w8W8049/1xMNp+Rb
dJcDymar24yRX6FReAr7U5F8LMauRZZrxPembRApDTN5KgkhYBavCdP+pmBQWW/JOz654aGfp23l
XwJMwlfqhvm3UTn9RXaxdNggC9SHHZ5DMZ2ZWt0JT1V6w7zU7e4D9hmNaop3EgOeuOE3J2IlfyJo
S+ytonRYtAwOXc2xLX0TOIrbFluUYDUZ/SzEcaHl2vTWBjUqie76R4t8HQk+9j/qMo8YTZp1/TUA
ubrybRo9nPZBgXDlwGPxJYcS0jLAzRBT1N5PjX6K839wad548270LGY0x3G9loUknbuWiEaueBW8
krIyjmoNNZII3dLnEVFOD5mH5rHBmlWVM/xC8UMn9qGfIZK1v0ygIPS5BxkYg82WhXjOEgxO+tkc
GnlTXeGJCN+rirli5xQuDC7dCWckjmfVDom81E50QMjrrf4G3HEYr499+NbcRg5MnE6QZ/Qxm5vH
xQbR9NIYbxQ6A/n9nHawEggnbnLPKWcHVg1IcRTnHA77mqaCz/AfemzWgbYuqQIsu0njl5EWYN1h
JZb6FYF7A/jwcKiG9/GT84y3uee+hi3UfbxV/3IU9jTiTfhsqvCvakmq2uk9e7mWKJgc2gvWSH9H
7K0vbVneryxllFXLLRUXhBk77FiiA+3v3G4elJltaDhbIBj+KnvfesY23+cuHiZ5UacnhimvCqwe
D1JMn6KneQxQA5rlPdWMyXKgVET2cCY4nosXbIH8Ls/+1SAbxkxFwWF16DDC1n0acWXiIGuw4zcB
Pe2hdXOcU5/vivJeYA5NgUBCoz2KC7FmNzm0acvkzo1bFbqjeob6U70R863gnbDxYIea7T5/NbvT
1Dzz1I8iCeB+nw7c6slqsASyr5KDoCYGl0QV5b773DiI8zsRukKnBeIQFvQDffEfERmLEpz1nycl
3EN6pcv+ZhmXqd3rqx2qx2e4Ols0y67055qPnyx3BmHPe/RE/P3wX3Fi1n8TG7FUf9oinWKinRI6
bGgHfPw1PkKj/zaEYczGShcm4mfPRrinPU/Bu6JL/4M4HSY8cOM3LF68JQKW1Q7NOUrhSfds6lvY
ET63u7fujX/WiNtWe7Oe6+IZzPSeFnn9oxe2OF5PzHukUlJ/oGXE7d4Gtp+lcjHD2DVOeBpm8SmO
UL+QDiy4AWfKjuyovA3ha7w2FvODXR3zF8D9NvFWCBztpsgouN0XziWViZTw9CdU7NaArrxHUBEV
L5zPN+GJY6h02FR1Kk5I/GBEoRYUbXOiNr6MrgsA08GbtuuA3LmidmQjJRFGw+bqRXMiUh0G+4hm
zb8dMD+y3b7gq1cvAHf/tCm/GK3hDVuLbY0iX7h26+xj08MuDT/62+Mb1wW7mFguGyT9MZVnbOVk
j2Ox/4WaF37E6gsmZkLQj5xQS/7xi91tes8lf+B3dOBPeyrxUdmmne6FoAZLaxW+yYI2OgKI6cet
xCn9JtEK9yWRxIYeSmgmlLzUD3DtN1NMrYgvqoiBihQD44XtU8PaJFda8OIUpe1Ti1DEE4Mc10jG
uJFKD4PbH8eb6s47IBrY1R6LTPnqXqglOxDwqInWYICaH1j3UFD5lOg/rhAmhUTMChsBBb30NcJX
pKrDxRiRlK2UnPpVBQ7I9z9UB7GoUt0m5E6T2OgC3Kl9zBIqI+ClDUSVfkftjV5WKq2iXRK8Cy/E
RNky/PSxI6TEZfGAUGwZfyPCOf9W2GhNtXPpIa+EWYU8HSNKYUqKi5TucJLCj3k8Km/FKXU52z4Y
NjF5C7Gz8L9NIjQpcAk0p78mxG1jOMMBW8NKSbpNX7wS2wrgL+JSnPBjf8qonrrqOLW2CcmjPChf
qryX2eDQ3aWYdVpnYPqKmiSOTXhM0pOh+bxY1sJ+fZIZGXyLF2U7vOSvZJK1+YBE8yug9zu/X0UH
QCvdFxAN6wXsFIuYLLtLnd2RCU6kyeTwKSsiii4Dwt6FzifBHhz11R2hdmN0LXMDsRPhUDF91Zo3
RE5JtZEMxX9Nr/wugZ0a4wLiuwZI0edpDBrJJXciJIRbjWKkcQaEwSf83Qj+05m2NG7gSYwMU+Pz
UlYRoGlYam9kZ5Dntj5K4V9HdQwQTSJM8Y5Y+6TfC8vTo22lBljOrbLPtTeBrZ9rFhDhbPw52maN
P4nzOnni1fNgy8a1XqUnnZFZWZD7dXkO6Ft1p2XAbXMfAqAlh6M9e8EwgZah/JWOc/VcK6/MJ4rE
fCaeztOtCZDW69hwv51y4w3ZyRiPii1luvLTHGUQzSlkl2gin+NylTdxslXpmqCzpQKxSVGStcvH
TzX9MKj9+MGf8z6ruwLDYQNBCztL2TOs3BH3Re81iqYzPChlyyVJ5OtJgfHjhfKaNZ9jDGfOQkac
8VLpSra8hGY1Ku3xrwD/OQbwqJ5gD35xxVMkRHlndvKacMY49+hCKsV37joj2Finr4T9+YLLJ7KO
llsIsNrLZOLW7JScfLjUElhHspkaum9ENddmYfJyNErnFzr0sRx5qJzzjCqt/wIBDYrBWfFkvClt
AQ1L4wBcDdllbtF+a4UA5IETro+IXYGpFGrscBehfaFTx6/vFtIaHhJhHvUJQ7kVhX8qYfujCWGT
GNrgESchVNmb7jppTVeX3pkrfEnIFVWt1Ur4e2fegWZ5LgE1TmIa6oY7Y07inlTKKmrKXs2Fcq8z
FUEg7FPk3QOGn7fn4C+Qz9sxrPw9mfH1gaIoioQrczleabbcDpNecbkqFhE/4Vd4HKM/PUgNr7fN
3SLwzKXBHWToGAKuEbwB979AXotWmWz+iOtlEqwPCQJSjzLdgxQSDxAfFK3INX0jzu0h3OFsQFRl
M+I2mQ5m78zH8c4bDy9kCQQ8Jo/35Xb4b2lfeEGdMI/2xOMhLpziNasqysUnVoWmBiz5XNl3WtCT
FdCA+ZIEFh3q33iIvNi6MGKbhVprqNORrLsaexX/x/R4sCwQ3oNf5LFzh9zmyu5xBt2vL5GMBADR
IXdBvYwyyTV/QBko1q8DLxOpaMna5pW9hN5EVtdypKue7QmeCCnBhBfmPG8eUvUsUMrpzsY56WyE
4eALcT8jUwl7cGssBx4Dv0sb6DoXKUwh/AxhBOeU0lci7pg7zFXKOm/jr9bAblqFgrkKfo/HIJmA
S+jbBvy6aVZZcM9SbvzBQzyM1oF8HfODRznRVJH7teTzTuTcHxkG9w6RYV4nd639uK4+A7ePq+Ky
lwOJDZZFWtldv2eSdef+mQRp1KDL6EA07670OxL1qDqoopgtVOn4pNhAUCOgWzjK45MeYK6Odaw9
XCzHqffoKREtu8olek+C58Vy2E6s/jJ0HwllYi2tp7T3qkdK2kTZA67UykdAqo/Fo1e1FANS46i3
UTGWSm6keaL2xjPmMofwytoz2he+5HbXCi5keeItdnkobY1h0wiONDBvSXOtA0sjLyU6sovzRIXj
ggj4OvwbVNkLFxw1c9Ksb+oU/GeEKdgWui01lYwPLHl84bSxR5hRr1NArRt3NqPySTQYWLUKzNBn
wRVr1sluzqi5mcB7HUARZbqVZIdZSE0BnGdZcBkwpNYR9ePRMVArGpiuncXLKPhkYNmB+LrR3NWR
KtyK604oEweItWNMAfmxlP+zIFuggRuPmNwP98dzZVqG5O3UNT45Znvrq76E3BOOE5Mx3jGwuHlc
Eve/FgQZFBfZD90NCeZvonL1TamPjEF35bdl2fP26yQYCGXa8IRMkNL0QYW+SpQTr2xD5kJGjsmi
m5iQ2qYf5s1o1bbP7mkDXs6BPo7Psf7OYrT2j2+qVPPndb4CC8VJNQOI7UlxX5mhHHkpbsZGxWsr
x2tq0at/ECeYpcKbSI3n37IzVU8f1pEGzcJORpSP/vHGx7RQWkrhnIo5VkCR9enyR1xlHXAdtINd
oR3/+sB3YC+nvIsMI9VTzsyimPeDcqGkv74SZ6OSwzIhTyJ4UBAhuhhZ6LMM1vWjIvpJfaFTUX53
psG57A98g0dd1/sGZODgWCTOqWF5Cl8ZUVE+UtmVELmXHVZAyR6Cfmq71TX6H7aN+bXOa+XCsyTQ
KpIQJe1Z07NFoB62koCQUOf2rUfBJZFcdqCCMCnlXLm1jts8mzv2YVm22P1x8SFiUt8PYsNCuc/J
h62m+nnnpJHL9lyqO6YhdwFPEgdawFBngTYuqjIoQmORJoH1eOoiCsC9SGTxuF3i00rBSqMi00yC
cvwUvqlYYRtTf2topoBcn/PSbRlTzBvrHcB11TrUIK4zCW4eIsZrV5ItHsHQtwzPslcidOuDqN4P
j/1cgFV+B42yZr0IJTzcB0q+rNBmx14lE3Lq1oOGtYg6ivpJGMEiTeNX9ZaJyaNgylLxT0iqiBG9
ZAVqxPowsgzYsmAfbhxGIMqY7STxRnPPj9jaV5sDiZWL8MXX5gNyMoizq84tVMCAbE7yQuS03wnp
c0bObF7vgt8sEQzkS92pUDCgMBLQFMXWBurxAFLsdd0L1H5+EBHh7Y3WYeXxymScOLczjlO7lJmN
JP3ndQNZz+yMSFrATkKB8oLuGCrkBIO0C8uS4vSwfa3Z6FHgGnYyL0XPfAw06JsJTw4kVC4s3Q6Z
L9oVFheu6MQNUezAqoDWttSODva729FbslkGHhg1MP1e0bbRuBVmTyR0HjkV/YQkYsCrDHuYzARy
GG6huIRYXGwsf5sRi7U6Zx/MGZYUV8ZOtIBB5Qr+tnM2I3YOHlFEQ3AW8NDYeXKKVnTILqSXKNRy
2k8KQtigOO8ELeDXIebhN2Mvw/2hZi23S+nENtbHx8akzhjbHJanjdnAm/GunH0Ey/iSMcQ4Y7WI
Ez7qmQyOZhG2X5MMPFb+Ko9ozKFm/GhJHHa05CQTfEf1FaAO+czV3uOlMEFSny0kW4DBr6yDJCU6
PDD7oxEIXMCaIZ6WKZ/P1ASQksES4+6Nbzb5M7FRnHX81fX4pvKE8CeVRWA81zKDrqXqL6DSgmAy
h3NDhAlm84JwuyCZnjnBJ7RbIDLA6Nk8NAultqimvVypu4nBXL8WmoJs0aDpCS/PBlvXS7vrm1qm
SjjBQtLHp8XM6H0sOmOngWyJlAQxlpRKTnRcYr/SVdQAJmUHl0nZWatYhZhQRFWoeUDD2j3paKPI
u1nepXDBIWSkgTg+SHQLNLXEeoPedJNCU0eeYBf1YQSNWUa/rBgV0R6gkjDZCZw1ujSCB0G0KdYF
T1p4IkCpbqM+ZnYUtgaNFdNKhVMVeATXWjVxpFZ+grmyEoxF+2ny6HMMOWQqhdP5seR+b7gJdk0U
mSAFKJrejJ0Fc8iQXiYTBVQkjP73z0Ndn70wNU9/32pSJcfIEV/+XjpH52I7Ebkp4qTfFfLU7fIW
9NpYxwxZPxximTLR9P99kKOFQsy/r7uHQTGoXEHHqVm4jVrVuyh9/N8HpfU1reQoGecac0N8/u8v
JHrybc56j0xXQRJo/dAMK33+v1//fTZAvgTakQfzipaI/9ASf59mYklBI3jfBBjNshdqKjuFtJkR
spkaup8M1khMvb/ThUg2/V2tKVAR2tRph8Le+unfN//zh+tfU9nJT/77zSoNg6HBB+uA1doNIjtA
GriIvw9wlaEM/l3O36d/39Sq+s0SySROCt1KUS5CGFM56WC2/++Hcf3y//ve30//vicjBq0keuwr
BtR0hE28YohqSl1q9MththmPSGAHqF8bUW4h8D0MGCC0F0Tt6IiDptmyTpW5degTU0fV2Sj9FhIk
CpDiQrGYZq7h7YTIQDH9g23U4PmFXxAzMiyCeleGVueOtUZiZKGmLSGElhgwCKqhiE7FqqqoqAuu
39pI92iJeUKcwyRv6Wxa9ZSgdAHG7VdczXiuOg7kQdTQOc8qappnXKIMzdK1m9BUU5CzaENYk/mV
ty+NRkBQa6TiKpIKAfUOzTRHmNusE0S9KhIhBEnURr/MsnQGw1X6ikrhaz2Gm27CPJmpOfS1BugF
aAodl4D4XDl7ygMab6xypJVD/9xSV1kRtTJTxPmqvA8AxIuxpJCEa2onnHqyhia+FuD4bZuNxKEq
1bVo7nPziZGOZrqzwYE2cIOcxjikEaz3Oa1/pl7ggIawD7l7RIKdZHoipGTrOYToPTRssgoPlNvw
CpGEII+N4jksHQZ1MJ1xID5qiQhSjVSE5BIeBiDu11LsAurpYx1qe5ngP5eGEQfSQg1SSZTZJECo
j6DuEE+5DyWD1tSjSuT1VbHwHYoJa1OEyUWzojPkdLRNd/oDYXIYAxX/yuahPN7rGf7Do39EIFFL
1c9KgAtEgDQp1baTguJclWE8PgoSMD3BKj0kH7UQ2xFjRF97PYloaeqLY17LL2grODqtEIFJCJFS
LzpoDSqPLHAa0PmaQTB88TF+lD1XLAgpRYGCeei7SXsSObuMHk3wCQk8NabYs3qkH0aHNSpqX1Zi
aYeo54DLNRpNqzh6k3Q8Q+qY0T6VEWl9DBPSgUWxt5SBRgk0uAZDK51MWs17qQzdaCyyI+1gYzkO
wBUG5VjI1WUZeyqkSPTSgrLsJUN7r2WFUoJB8Ks+Bl8zIoZkIs0YRZexOLWKbr3FawhRcy2Ac/t8
ggMelx0CxBokuarca0JzNAxt3KYoHuiRJnnjWFOrwuK1a8G49FLMuRcjV51FZrxOIvyc2BiI5hg/
RbWM4PjpbUtU9aeGFC9EEL06HXtEGIoCgSmDYgb0kQAuifuHgVAdwCYnWZAiKQ2EsqWk/0CKhCzQ
0qVeInH+zuqPERnjdmxo7KPt40kZUnmnABSNygzrfw4/NQUdQyEd0UGPQEhf89rwBlWyDk1VH+in
6fb0rUDIk/4pc0sDTUXgjCOAXAMFScj4aJqU+EIywOin8yiX6p24PHc6zbMtULVdQXEEbX6BORhU
sckzTlKVrCo7erujQwpZ0FD7Aemb+3mp+6GUcRI07W1sivuoZ7S09ZK/KNnTOtPp1LVEVxMy+WA8
5i8zrdBLih+u+aDlbaRFpZZaf8L+Vq2toEjbMYbjJeq02hQWtR7NMoK94RyxuiF2lpBmb5RbwbVp
NWUgRk0HbK0ZgdBjb2ky6HM5MnY5wjV0+YSzk/YPBL6jNpBEYQlGpZgv6uOxTSptzxTJv7JQPprI
OsldOd3QMvCNnjY3fSSzNraEDR/Nh9pOW9XshP0SU6YB7ZAGsGmB5WC2t1nMpkARlUPNoyHkSPV3
9ECGuVd+tRH/ho4rCB0WVpEkzU8T+d0RLhuILW05aary1lhSS+RjiYMGsjahRQJRkPXxCWnC0itg
W0IzTEEpIRJTPsgiA34Bqu2UCm06Yq2/zPS/7uZIHf04hKs7y0WxWzBk9KxcpbmUS18n11Cyao/N
OA3k5KZHpfjUhdXBihZlL5PP0tNYvnbzQFKHUqy2gduB/tk0Wz8QhYCQjfG/+YGwmqw8bqUT0XIa
lOZdiJfhYFXlMaznzAfdENM9IH5CP8ObD8lnmVVzECukQlLpgZzWgJ9HJmPOpKMkLGyb5jB6Qmo8
XCmvXpmldlULFTjBDvd8ANglWFrmxq1AFjDSXlSES7JF011aSn+TKTwkraxQTptn9lJhdpZjDM4Q
bzdLSbvUKmkgM5X0fR8O1w5pxyCiQ4fEwxoioXc4apL4GKe1pxr5v9aQ6A+QUOeBSROF47jqdqQw
b+S3Lo9G96Fqkz8OFUxvYwhqbeaoVWXd00bcIwMVyVzMXqVBoUajnS+CEZEUUxAHzpGqs8qyoPER
mTx5guBXs7X06iB7oyj3B6Q/zmDjPqayOzV5S4wgnRRIccMBsHDkd/FjIAY9oiI9t6fEsBm80hfk
HE2fLjIcQ9dQa0xnSlwElKpCOQzkachwLYRm12k0JLU6QYW6k7Mr7T+ncZ4OULyehEQHir/kdEFg
0NcVPCmNZkn0roigJELxU6D7mCWai/2ufoYivc9M9udClQiVG2YQY6FvkclYZQ/7A7juZ4k25Kho
kOATzYICbgcppmRbDe3NWqmqA1BPZC1xtpbI/I4XrM3S7CmV0YlTNXIU6CIhzbQwtADZvdny0gnn
UBooNekeVJqWHbE5s2bNiFLvq0ZJlXkyHOl6nNLiH437wIB17bNa3utmMO0ohn5fDNy/TsfLsljx
cX6cTC2ntqH/AE5HMeuMNyDv5yXZd3UzHRoY3tQN/0SajmEeNd3rQ3geEXt0UqutwRwOPzFM1heL
zJJYxj04AdM8RtHwHbVG6AuBolVblAjAaXUTYYClDOockz6V8v2jQc9IS9tvqRv8RsbcqE2C4I25
vCN0uGph4PfNM8v4brStq0ZL52rSQLpZCjmClvRJmo6zEj8OfUUK1UwUb5QsEoQGTg5uONBDHN6V
DwvADlTQw/hoYisY5f6DA+dZh+GL1ghECbR2WacueDLtUCETOUlLR7f5GmMSy5fJissgoQ5uziZu
UqbBVyNAr1gq6cFWof9ZB8paHzTEC0/wUOsjYALC+lDELSIE5mNADWaqTooE7yq1SL1ONOKkD2gt
Y7KE7E3pl1mGyaEJe6qDktTXdY2Q66RBeBhF5IUN5yE7+EjaXprguBqz9AbA87T0o36UsuaVtnXO
SZPqzYSGdFlmy5lmgntzYZ1TnUcJKIKqJlmBwPMgzymOlaNLFyJmXZYDiOmQ1VnE4liobUIEvCNW
p1eam0XtLhmG+rWlbNGryK9Dd3jW9YbwhVrxyDIMukEkS19L6ActDQKFcQYhPOlxh+EqIlukBXA2
5UC1LKC7kBt7uDqr8U3kzGiHK65p5be0YVMOzJe5mSGRlWr3GQAPUsXNfqTJmKCldG/U+pSvqMt+
WTp7XTx6OkOvjBhcTVfXmlxMUiH3Cn2aPViDGv3YmBECO1OGtsJYEgcJE/VeYvu6Si7+5g0oyEkc
oWFC29zHYKAtFmklR2xjChN81bbJxl4KwiFHbbIEAa+zTRYjnRaKSa9s2F4RCzOPCH2iliyX2zJe
2xAo+CwkTdpP4fIkioO0lYFDbPGnlXFZrQJK19MILRJ1oZyRgjAc6p2UNumlj63Ef/Qk19FJaLZl
acAG02flIIYp3LxBJ2oWh6iqT4E+0n5kGj1OHzSEXZYND86rlJgU7ENVWhTME99UspnW7zl6NQHP
2ksKnTsppffoPTNowU8w6h3dWNJDC+qWJriCM08Ww//h7rx2XEe37fwuvucGczAMX0giqRwr6oao
yJwzn94f1efs1W4cG7420FhdpSqVJIY/zDnGN46jEc9+AdonnpY8iyJ1EV2VpHNhYoZVWdqQB09Q
0VCbOOUVWBCq4TvIACO38CbSIZt8h4/xpxyNcGtNeUjlhEQBvdhMAmjmtEl6Z8qlrVeh3LaMGro9
ZbTM58OKpn9qFE7unOtTihMbQw1aV2+KyMhGtBlCRA5qntVvggC5TpE7izVLVG2qETk6uwhKTiGq
/2ZqthP+l7o5CnLnH0wxOslqLzyx3VWYO7+mqi6Xar3r9JCKjUmvsRWueWYAJWOjYLR0NUWP6Ttp
6KJnxpHN0CqLla8+DnR0zcQVRmqa0XaAqp42b503vFB20Ng+mYxyWr3OjarEQGEVe69VehoSySZm
c781ioqxpQy2NZ1+oRI9Ny7jDk8kpxNLsytMabYgdW/ehYod23IF4aRPz7Bl6ZwlKEMlBfeJ1Kcb
I22Us9p3m47ySEd42SEYBaTtRHocuT4ZTiNlgiZMGhXrNJbbuvAt4yzYmVL4NoRMq2LA3cjVwg3N
EnZOEMucSsqdGtlrLTGMjjo5l4WvmvxC9Z4rvQKts7qLvQbNKwy5RYuCTs70JoXicxDRKpw62vKm
BbVXTmj1eyMBhEJW3oMQVrYy+DQp0ZrXBfL/oKT7EQQd2640Pg6hchOMvnNFazToexDu9Nn7yK/H
oECqIcDQbhRiM6rgkkzjyzSNWMgsCsBtnh6zun6egmwtJL5/S7TXuuu+hshCRBuwlSwoc0ATJQhM
pnYr1+K2HlLcIShIoPajVzC3nRkfgmqvSOK9mkAypIq1M6ANELqmm2hvu2ttpd0lFvsfpcdGYpJ1
B1DB0ha1Ecc34une9P6lyHPte1JvWRhf0qGCJptNtIGiYW460wmqLcqtsXoYmJBA0Ta/XWl168ai
lwe3pmOmnywXghJEMQlFI/yWD2GisyBB1O6ImF4JaPhsKX5lwOqcNiLzlDJRtCu68CvMk+/C8Euq
uuW5krx2n6Gl7JhVjcn8tmpRIvxJpR/ZTC8frSkNR7EVCH/gIMGtyN1S8dAB2CDs5bNUdWsjTtnT
9I2TMYIvW2nYdx1BbrKvsOAPDlMKFM7qDFoXxbQeoGssh3HEdtACjgj1TSrPNZfZmNhXFDHGpqAg
3paQ4iYWU3JxwuNL64J4IrSz6ltmWT9KKuRO1Nafmc4Zl0OvcMdJPymJREU6MpxaYFVksLcrTKw0
qoAbsM1KLPoIxgcVEoiFb4uzzu2jBqt6MNB6xBqlgi6QGbCxCgjx6B07q/gOaVM2TfqreTAcWx0P
KomAAiONZ4kfQoqcSPIBN44JfeSQZpygwpSsq89MwgVFnsBYl/mmUnOGV5WtnNcFr21dvw3dNJ0S
7WylOI2ByCcuzI8M7SJQJUFgxVxTS7f4G0JSX5q4IqCzr9vF/+98NlP+v/LZsu/wI/v4B55tfs5/
4tnUfxmWqmjgZi0K17oJ7u0/CG2m+S8RYp6qipKpaX/96D8JbdK/DM0yRJEihqTqqgni7z8Jbca/
DH5gwXyzTEuGfvnf/uf/+Br+u/8DyOlBx6z/8f3fKZos/GZa4N9oghDaFMnkz1maIrOslHmDf8do
tjLM+CkYBMhs9qS2Lnlhs74wTE/eGMSkm4rLhHn/WEcs3fSIUq860jcYJbqYaiSvlEF12ZL0dO8J
/iKfUMfqkLgpRSv2pR9NnYIziuVP3QATpWbSpdJlddvF4UdpBAGFmwDRI3PALs+pCSZpiww0RYDU
68gBuK3sKae3WTKKbprhrWlhnojY34pW6XZj75PVIlerOC1BeBqMS0qa760k4+odu31HCCZ2D8R3
iSkeNJh3tEPRG5Zl9Ek+G0g52OrLeiDJzmPOLZr2KsACrSy1XhghaxovRRnXguBvFMVcejIg2oCU
tlEz7rkwBM6YIpIvqmRHGWnBr2Cd83tX8FEftp2Ega62qyrHu6AS76Vr71GSLqmTF3Y8Fb8dpWvJ
oTuS7NqcIg+3q7WSA6peUWq4TJfEmQp0O8lw4hAPdFsJ0aLCJNkJdTFwuFiJ8yLdiN1H0Fo/IOcx
qhn7NEGpmUkn0U9kt+SmBp5fvmhltiqKmLTUJgA7MDRHNWr3VUuydxgGZ4Kv0Lbk6qevBs0pUHWI
YbFernNfvAm3NJBYRNWApBRyKqsma7dmINlULqyj5Q3ipWx/o+ZkybL/2gP1WKXwxVeKIX+1qmHA
KW+XNI8Y7axwOqpgENLJuI4hTbkxVfVTmVxi0EpGJ0VoZhKGognzWA3+ZJM2wlVQYMeXefytlzS9
uwlBg0UICXXf3ndDI73mHR6dQJImRA/sKyMoRivJUC61ifITOBGzW5F8ebmVgMouXNA1pED3PXwk
Q6gJHhaeQ6gmVlYplyDAXtB2KaiP0c9YgvGmM3rZ9UtO6u9GxlpCmUBaKXlfbzyDSpCsF3tpqGyr
9ijFKyWRYkhlZG3sd6PY+0cqYpbdemOL71G/9XFevDKrjdjCzMRvV0WSq+x6gFh0vjqhg0qa1USm
2MT6mRrpiM617deNEL7ERX4jJzqjeI6jVK5rR0gMDEgi8DrdGuWlFGelw8QlaiqKZUVoAburOBGC
6ahDLu3V4alFymZ5THqTL4+biChdsxXE1SgLbs3cDA2vPBlUZpdDhhW6TelYy4axJ87bgfBCFlma
9KteTIN9KNYf4aQztYy4rvoIEE17lyN26yNyDDPEDxI3xVUwfW2flBejj8xjHCGtiqIEEndHrHln
/MR+GG36tCP8gj2BpBo4HRv/U0CDH9dj4FpT+gV27hgowuhmxEnKnG9UjAEjDZgeRWMrJVK5z5CJ
xgV0AonOqSJFOptMlTJ5T1aC1urnMRNx6Ko52TbE+zl9uOwbGqywJd+isdxFrYmJDTlPa05fWWKq
gCv0AwhvNI4D2eq931xarf2JRZ/UHLlByBGO4JeEAd8oG+OGrkcCa/NaHhQOl0pKGz63FhySQhAO
ZSS5PvoSbDB/PDZlB5w1prSf4vs3iJEKchh1RjEv+jXftKmmr7smOggKZDBFL+CtdBD7RQy8hZSj
M0shabf9XuLq2AzZsEaLjpPJ1ylRZ0AlMmNcduTbETVOHReakpowtBOHLiwa9qGdpFzFwngn1MKj
Y5bueuE1kdsQvkT8KqgUfVhVdKSyER84xaAOrdJn+ANPGWO5tAb6Q2KTMUboWMVE6y3oB80mQrBg
H9GZLivLD7+Uj10YsC6Mc3CXhYHUhLSHIIZQ0Yc/Up73F8vK4J5N5lPaCZ6jCo15y1HM+3SiXHjo
Z29qr0OI18vX4WhJVdNvLcZxiVUVyvKIJRV1EMv89aUQGZDcPhfNXLEJf8xmaFziFhZFr5V2JAya
G6nt25SiWp70N4riB9Lnr9SOro1YfqsmFOGwSxvH6M29lzDlhWPbbMfhRAyDY0oi3e9iYGkuFB1q
xwFTfev6k0jhny5GIR77OixOrWQ8Z4E0HUwJuPRUoLFQyvdMVCmES8JeiUFRx/n0MZRR4U5S8KNM
+bCPjF82OBAzrE0mQOc2dWUzFpKdRVJ7MZQEo+B0UrxouqoeY6gce3ZLPglHIRrX1QTTsqxD3Pu9
doqsUVtoBjZKIsLpb1SwCmuqIiQaLAdMtD6kTZkk05NODrwyaFR5kpaaXysA5xencl+b04enZnMw
ZfyiG2J/tAoNSB+FS60Yims6sMKNTUxrKqMBDSr6JL5GEG526eUAtXjNEpVounyRVcTw1GLxU1iZ
uK9imdGfgFc2ONizK73ajgj8zVSODrSwQYOYcutqLeWCBJRNBBbO0TVlXEqele8Usf+cFFpXpJ+9
KHplt6r12VGttZvS1Fwjkmmikb2OGSU7C5q+lXzm29CavuOu/YzIWkeTjt24JCRqx6C0jXyFeTwN
yILVbmNkDSvBE1GD0ohatpMEMKUpn8SYJQ5LbYAjCnw5CTnMQON9JWcTwOzZuNok5yJlLhTGeu6A
ili7paeAfB1CvRnOmmKIDtWMntMFfTNUKSKSKBiXRTwjkSNYQIP0Kw9V4ZqFfjAactOphq5G+qPQ
OItFTOLFEXD6JI3rWPGpGRY6qy9FNNyoZSL1gxh/emPSJs7ovY1vdQUgkygtOHh+TD4UulXWTzv2
6WeSfXGpTR2wbYhpG6OTP7ySBpNutMbB78RgodaC5JJyQuym2nxLvjbsSzoIKy1JEUXxSaKnvLQK
YuSq74H+pZNL+bOulvemUOip1UwjvqroOMq3Y94kt7CpsPqpV1Ois0fEzysbbBXhMOi6McGz02Uq
xS1aymSgCrYsTJ9hDWJQirIjqRPIcTXsJlKovsiNJNMEwXueOJ1VvRRn0RPc3ExRHkEsWwHQUB2z
gWETdYnd+iAGxHz6Cnr6NTIrPeysLSo8vKCFQUhvUhDnUMSlW4xYe9JJehfIAWYRVzGwxT6ipAQv
xEh51grHJTcKeXkorycJM2IuFFhbOhE8JqbTHD8UU0S76bSwX5Igy0grwtwRWIPkU/RiKiXAjvQQ
CNYtjBtKzWHTUdccbbXsQcvUuzQyp20zhjhEJpQxA3tBi8oBA/0ARQ35Su+Qw+N0koQ/Uohkp6Iz
jVGBVaAB3aRBa7NpPLKU0+JINgk1DDIzRlb5C42cPDBMMJV3XqCV7iCI6Caym2wgUBkyE5OsUqGq
MEa0KpYswgglwhkzLqbTVJBy+lAVKqrWewrV4Cn02PuPXdXRSp3DKUy1Ihwhx3dqemG71ed/tDk3
0EHg8R/fPx5kjS1t4uqq9HPcRKWaBe5GBlOeG6EQ5fMKeUhHTFMHVGf9ANxj/nEWNqKjtYQTtWqx
ZRYpt4+v/qtv/6vHhg6WvRUjbXs8N6mSCv2uXiz/j3/l8XteKWGP14c2QdhNrMOf39biFNThn+8b
1vArEmFRjf35yd++/POmfF2ZSF8jnvTPswWYmgvfzwmrM1lM/fV3/18/peQDXdHIXllyC9zHUocH
8u+j9NcnePypuMCimyqC9dcLPx7LqwwhlRGbSLsgqFl0ocomV9YPVppRKfjgHj/I5yvg8VWdUHpH
JjX+7QcoLMhTma+yhHjMpdQ0c7174pIKHmHs1RyG8/jHizKQYTF0bDK9CJWs/v7P4zFLGQIaULG8
SLNocps2Wcszfa0VygxyCE6khqQx1ugy0d5iVhIllybP8nxCCSxC4Trn5FjpkG7FORr08dU/HlNV
E49Q17qjwbplJ5da5kKi3qoj4bq9VkCRmLNL9fne+SsxVKzY/QYEYfMacxEtxLub+0SYz6/z559H
+GhOGfpvj+U6JXNUY1TRST96ZJ/6UyfgvI33j9jUP4933WA5Y066dURuU2sU7LgpSi0fT7IC/RpI
GdZBTbVgffslZfPHTxQDnJrcVevHGy7mY/346h/fyuPYOpO644reP9R68ztI6gbq0Ky6+qO3+qPJ
CgCak6iAKF6vx3JbzSqzh3Ts8e1fj3HdIfVfuPHmPDrTluCOxTmquNBQb6rOq2gt3ISGRR1cK7t3
4n22MA6vwxbo/2Z0yhWBvG4HIZUk4XZJ3vF52r72jktPZaHTYraLhFLZ3iKAZNp4N7eLt+mecGrX
u1W2doFD6OwhAS9BISxpArnTtl6hf7Pf5xfbMzhDDDnH1eo1Mpf7mQf1mhmrV1Nw9NP4xQPtihcE
D3DTKHPk3xJQkvjGje2m+1fv1iSUDwBdtWCNlrD0NqyCL7w3HHy8uMvfZgj7pciNfVfaTksyJhZd
v6KNlFerwrqlE1BojgWVRj5d/xaWBzU7cViQDNYTCZJfHJ4R0/80bSztLWEdTbP+lFk9pki0+vK2
rAHi2sioRMEhvqXD4TAS0HbWKfvDO5o2NPdY5Bx5be+QNL6dsFLvz73DKZGws9KnjvZJvEYf2v2C
fKNmYcwZd0sRazTh9akb71uTAvYCQlo1UtRfYKFmUkB3xsciL5ogs5YUGd/mC761VKeYSIhZDgEV
gkWT2uopQPPa7+gepmRmUH8ulrp1MNkwf9GAk9E59GyH19KdCDYeJSO+6LFwrar41jdAB4Bw19sw
cYzsyOJ/frHhKNGQShb526Q6EXq2dsmrA+MV9FW40X38TgslWYmniXntQPfZCvEvstxol9lo6yg+
KDPTZjNv5qncmOYpIe7FG2z+p77mtuwy3smXGUZEgy1ZTY0bv4wjHDPlhKeoWEJTpClxzQ6ytOwO
wVbgkwKmWmDLBtiEcM/8FOEvIU6nz+MS035OoNX0q+6nDJbZnaOTji/elVFxYck4xz9ae3KCp24V
xsvxc10/iY49MLLuQThUh2auaf8UOV6KTbpU4PMkn1l6iHpECvELArcKFUJcHsRru4CrthIX1i/x
hKAwOF/T8lgcArzXx+w5KfbC5lflxin7924zwLWQ1wZQn43GiFF4cH8GruguQK9FimCqKGhhib/a
Kr/Dr8I7J/Mn+phjYDQScowNbZZVZLc34IogppfVixRtzMYlJKjAnkor+UUvLtasQS2epNT1y0ud
vfP0ploAFeR4qCc42RDQOesSe2wYfWjgEnjmJ65HTlm7fJ224pfLD9s3aiV3KVoDfWbznoAat7mQ
kmmd/Vr4cVAtX6UCXt6J1wZKblIU/OX0F1hJuW+Iq5EuanHg4vKDVWDML0lTczJv2XQIXvhw/Elu
iIATa9TXBpIEkBEQnaTaC8AuIUHSS+5IccP0z1YFRfBOFRC13Eb5V8Dq3bQfXMl1tSGt0RL2gX/g
okwg29NMUh0ehGfLm9mZ9TZ5HKUZhGI+l8WTVXy1yjfaJQw18Lc3ebURsZJR2Koc/mQY7YXqE3Sq
yh/QCOSqnFTedyzuO6iymeRK/biW2g/FO3cKS0CcuuUlHmEzDPcyexdFJG35WS4O5m2StiXafIEz
0pNtxf0tZYjIo03HXhxYJn8iyL9fUXDnL6gT/IqF2Ip7j1ogQcDck7FjLjjvLWlgS/XLlBYj4ORN
O52tu3niDJN9yHHtlh/h0jw1i2MYXDV3/OIOhtzM8MRtwrDQV2tan8Y6tU69an8oFxwPeD/QMkKb
JL9RcvmK02G43baz57GbMfadS4nXcKVt+8W4OrApmpsZjLrZr8Y3Nm9ln71QZxpp0y1RwfNJfeuj
gBZ5E35IBufq4bQhbP0SncLGcFmt1Zg1+ZHe+k0/YSh7DE3kfCoUDFJb2XIR8k6G7fgGMeXIMaDu
RhXDndS3Vlrpvu2dRqeXF/4TI2e458TB1uRoGe0zb0HllzVj2dnIgEgMc0YnGXlxRh+G0oF7rUWn
wbToraWt5M4zh+qvgPwtYXKTC/bCYElnZr5QqfJF9Gj5DIZrhnud2AVmUq564Vlt3OxXuOdM7oLT
bTlZlHHkky5hVLTTDRhDnp9G93f1Jhx+kH+IXxy6dsW7GKUVdxK34/zno1cqKQy7WrhBN8wdzE8Z
qh8vr6SuYCzzvVEsP4w7UQYL4dm4YEp4w6l5Ny5Mf5xHw+UABR/9F1+4SISqeRZBuI/OgpYe8zAT
u8iJnmdCFQsNsVXCcxdwprg2lOxcyFyRKJ/gVDjTZeKMcmnxXkEULdM9G3suByLWOB3I/12WkjFp
twQoiV8fXHlMF8YSofG23DN/mSfOknXhrp+YiWtnWkI8v6T8PeYD99W4sw3bF/zhoIelt2JQUFzx
JByEZ2nLSeK/1+hlWH5xEPTbbCEl3IOJhCPOl3x+PhYXP1Not53vU21X2Gjcs4V0YXohP03LX5IX
+cZpzPdMz97NOAAPQS3JGOVaEUMWx8o4MPtpF+4yrPU+KNYg28mcv6Xs28K45hUnl6kM2ytOT7e3
uGa4WNiT8kyGSuqsDqNo/fbOk1mjpFzSVrpjqPQ32bQO95x4Bp/khWFQ2nLn0S/Z88kYA96Y3LUD
WtSFcufToFJgDuXIAp2zCVThpYz7e1XvQybUO/9Q8Rxxp6z8Jy77dDP6NlpZgQuagK75BCnEOnxk
2q5mntw0toq7c75Y6fnwBgyXI5xWKwXs0vysYb5IiZHgMkt+eVtM/rwEW/Fp3VbrwjvXX9zWnuFy
VoDQM2WPCKewiDGuHjB1hRtWUcKeZ44AO83bfJWqdiK5Mhf6XhEhsiFrPg4sFlQHHtYvtXiT1Z5/
NUA30n4dbtQPAgqv7fOs3mNMLe+kQy40rT9zCPJ9eI5GgF5ui8wbdC3esozsg81c0+eqb3BzEgCJ
uQPchEGjtj0IVxSpIE45xBrEKaveU/zoqJUQcs/vVa2jdvouCcL1hHcv3TSGQ1MLnnVRnyv8M/pT
QfsgkfHySkvt8GHe2KQvUC0zNAzzICdDpFn2xJwYz+exfMtADAMWv8/ASJFqwNKHlxULcDDAKTfN
xvCm/XzwpeyxRHPC/vaapFQWHZZNhc20anY7FOHSXk9PDFEGZYn+a9jCtLbCuQhQLOmIvDOd9vyZ
PsSOGc3m0j1BIbbn5NahyF+0A5ErEFESGiKS63nEFB6twVa7+TIg5bsAHsErPfu1BIEdyoQzjmdW
5mIPrOEQcLmyIlahFIrQeBj8Wblyfq7+gewfBSVd+mOy139hajWeI3aUXMC+rXCfQqc7laxp5gts
XzKOsNb/4pqdNUoLvjfS9WCt+jNizfq9I0GRlb+2kEQ30RzSSYiQ2+BiZjBv15GKZMlhDkScHpjH
hm8vg3mUxGXcLzprpSu267oMck11FZ4rmDlkCb8xXnEFDFi7qGkPTmsdyEvkbYXFgcx2WL1ujhSR
UYBhBfUiBTDCbXTc3PNqZViKuFddRbQF8anvdrxhdhxcW26AIYL9DtPrzGGWi4X5hFqZuiOLdGaM
ul1LRyD0rA0S1ikshHsmqKVyGEYMeqt0X38N9S+8YF240N1DOYfMW9vKT9K9XHFTGq4HfI7QmmpH
I99kacyAjGESr4hHlT0Rh3NJRRoXztr4tEhqqtXgvZThcH34UJ3ZyoTWLYmgvb7ELk/02aJC+L9O
1Y5DYW7SOwC/wdiq2oqUjqBdBM0SNm+CPP0UXgSbtaWtcXGtWdhWNhdgUyVsnvYiCxLlUL833O6A
yk2SqBbNVSczkx4cFPslYpcjRvsvbrk8srmJIzTqpG/irJszD6HnNyzkLAyGGypfA3QZ6k0j9XgI
EVSHvppfpiljZ2U2riGB/KQFJzdQ3SY+5NHKJ9pVWqaH/kDxkWZnfRHD5ZSCIl+UWzotdE8CR6SA
yNIlFZYELoiEc+o2AuzK1mmJ9ZRr9Q0sn7YHkjhUNGqPpnIW30thvoQGbmXintpv0woW51IAgeCk
gNZ5IDhDBMral55Ot4ZD/Q0nG3a6QTkIJZT37cjO+yXvF9pxzBzcriojP6Tm4W3QcESTY78SW6yp
P8gXF+N7qy2lwo3wkfETukfkU2SOCIy7vTTBCQ0IDXU+CqalIlv7rJ71lZHbuuigbXq6kjnsBMfH
wkRm1wblC/g7Opurpbnpj/88npnwLARM4U4Vgc8/5ShxiBTuqAsw66YIhNtsHyksQ1wQZd8+Rfpr
C6t5lzENQqcD6m0BWn4i77CYLfJtoOSrXE+2YmQADWt6mj0X7VpTGFZXEZbmhjsJoldd3g3Gn/JO
IhPnmp1TAHqQNezCqpba1bsgolK+EZGlL95dFRgySG2AgnJDIZcttKvVksT6icS+yzZF6fY0I+FK
LhTSuayDdPf21rUppWVODAqXZbeO8JIrd06z2m1C15T3XsP4MmwZf7gU4L6zVBWIJVmXxl5rjhWN
9mo3dpdQO/v905S8qZ2dB6MbBO8Kb4CK7gJ4S6qWuKsQHewliDSn5GtSVu0le+/vZcJWfgYWM0ru
sI2SBDmuYKlY23rPrAw3uSPX85P/B6fkJD83Zxox+JGhTFCM1rsTgFlkDx5h1P1yYLyIbOGQyuC1
7ZJKG8KDD0YM0u0icoEA+FCirZES23B89gAB3HE7C/CQqnv3yRn22j5gdIMw7kuMhAgEWR58mO7B
X09PkG1wOlnENPockW6DNcfX76gXMIYDjtkiW2StzH5vOQUfuIfOIgXCVbFRl/ndciSHMZPJ3C5f
fHNFPvMzRRZbpjQsHlSNHcYWQDBUKTgn2OnotFO4o49qOUhTC/ZX68CRWKMAIREWVYKgf+Zx73wW
9NZJ2O3GdEMbQ7/4O5DOz3K7LkFJudiYNApzJ0ZT9T0+DDuQGcoaRo+yxj1+JXkCuG3AcIY5Z0Gc
zUlaUfFmVIj5tWGfZ/Q6P8DyEnGQLau3bANeJALdVLrinJrgzpK3beGqBJMiASzPN+8Ij2JvnARK
CgvjlNv5ThwXww2ZsGAHrELlffo7sL2Dk70ankIbTx9egulNf/fv7TOKOjHYgirG2r1m9DlwsqCb
wcADnV3OkL7iVbqC0M9Blh1zeZebdgV1jegVSIJgzuBJoYcPHVpbvbCu0O/6LLbc/AAaZR4TcYsz
5h8LwLsbw67foldGUUB1JCS62AIaZRNGjN+7HHqwMTPH2/JehE96uOIulq6leh6LOf5gUjem9Muq
y6xIT1+IFVYrfOVs/omtoxoqLt7ZOjH9sUIQunkTk+aIPiqgCrSE5//nMAgFFkWraG/aOFlsH1LN
BjhNzJi5C4ZFQl2F9+JvUhjwJk42MDnLdt+/GUgQWNOar+keQr1m4qwe3eoVjUIOhi5Bvw3IvxB2
NLPYVdHSodVmIgwiP3LRXlRzNR5kvLg0ZlCK6gsRqEOzydq1PMzG917ibo2eWW6yQx/fYszrxB1j
BLINi/CIC6V+cZPNe3aUJHbIi8BXFByqGcJhdD64CmRAkcwCLm2bMbrDNkqW2JiOwbr/pvXHrgnM
nkHfZOE/Jx17TwM4GhENSCwW4UtrQBVZq4ccFNs8evvP8PcYr5zhLf4NX1tC9BY55feV9KVRPVlZ
awI0PGgII6TffTzeYWxByVBQTDCOw1bm4wAzvfgguxeMcagLWHHspRLCPICXhVzvKQfIlFECu1wk
G9pM6IMoH6AAYoXAKI+iA/Rm9FbcICLVLtBsbW1uWOTfphK+FpCL2U7ieMVHfgF/iJddj3czGWxa
WcfgBDWMsPHk1WSu6hGZ4m9ceN9RJtnxJjXbfa1oCgnfxBmuyH17R0hIpUiZdy/BSye5LVZyAMRX
vEEAN0arfC9eKKl+NdGFlZbgpuq5bVa+erTyrVRTEgbqkE9rho54a3ULD8Jbt+mP0qsJlm5BTgLb
e+B7HNDu1rzq7wGjKC1x6OiYYGEfDWs/Osct6jV49OzcfzgC7AJ/06Oc/2jg1xp1r1wH1hPPBlzw
7hB/yOx7iangEkF8C9A7XXqVTZMgp738WnwWn/mXddC2FTt76hon5AKoBZTylnBDt9AoF4PNUuUn
wucBxzg8w/7bcXWEaxTbpqudhuJC7HS4bbai9OvtG3IyitfCnldlJ+8pU9Y+4big65SFNKB+937K
GrCPPg8GTEkJFE352QybxU+zILtlWvuQa1OD8GZbsMnpYIs+nxa2jG732YC8BxYIHmYd0HTbDetm
PaBFIF152RF4AS6f5e3BOsJhg8maH2PjDfKQ6YCZQxi6QLxxu1pH/06/KgD9L76LN2psLx80gPR5
tH0JXllCIfuFArckDKMkowM3LBQ94G0M+x28WMyh1MVPCiN5vLAofoLzl9nHA5PSXodvmcLvXbnm
z94GGpjxGm6HJ67EnzI6d4hny+hF9bfG9UkV+Gxf5ZJYkYUxU9gBGwjHeIvXjxmZS8E7w9KGA+l2
IBdnsCWSxcUpDtaAoGXxDQbfkmhVTJ9Qp+VL03vruN801pORC/tG8M/+3ADyH4E9jy97JYYLUI2s
IUW4zn5P9LrYwNjv507T2AoGAq+O1kdPB+jxmFWGuwIdjxvPLaxgnDJao7OqS64oSUZTD4f73z9J
56/+fKv62FYj8akRMxAvc3fu8fzHP49fbVTcEIz6WoDasmQc+N+fH8uVtPH7bShCDWjmtKjHP/78
7eMxr5ijqAJT+7DQDNk62+HZBvznV//xzMcPtDmO6c+v5BXE3CSub5pmIv6rAptG7RofYUkIH//4
j7irx5caDXvJfnxpPtKkDDzDwNognf7717t/v80/j1n+nIv15/vH76RJBZ179J1/PP7n27++CtIA
9MP8V//8JFYDMstrpqY/PzCVhhd5fJ/3rMukorBWj6f87eUfHxtFKNy3OdkrJuLLlLmn08LqbJRR
FL/mGu6cCNYVOL8r0lGjrlxrmhE4dPZFV1YIWE3peYURtatJeZIeWWP9rYa/1c4ZZLGibgTMNyuk
2IsK+GrTMLXrBJeFvoDltiElikAzo3HHDB1lI1JGE6DptMDplapfKrQsLAHIdzDno40CEZloeTOM
XRCZwsh0u1SSqBh3qtPh8xErZAWxZ1hrRUMmG8SvyZzHptfY9who6wlqKx5an7iDuaIOz4olzRaE
6IbZcZd6LM9E8t6IfYsk6JcW7G7WlnCzo/TN91mnUOXo2bxpprURahg5OUjMoE9g0VfEtxEzh5/D
USV4dgoBdNMH8dRbo4VPoEXCVk2r5yIUPkRi6zINQrj/2Xfk/CoZ+2YGHELupkfaXYytS8hJwNOJ
wjNa5Or6RFGHkLxhTssbiM1DaoZnpCpgyMSoI9kB0H1lFgFm5/uI9QqVgg4GdeEQJMeeYL6xGXDa
FfI3SpKD6BuEaiJhlQnzG+IvSdr6ffKVzUl/mJBYBMzpf2n7G2TmJ23kbNeK5APmc1JgMEcGCuuJ
ODiKUGynGxmZbpO9GoQMSo0ECmPcIibZpCl9lsnbE/p7xSZ/HnFOh4QVAjYhR5COUAWsmjDDlCCh
qtdZizHcexWqRlV+bi23M5/0OQsxx+jVagQV6ebOp+ZJZCKH6bNG9CcRpSjJ0afKaisZrGExSXCT
1WVfUPVIOWYKYYxF1EKbJ51xmFRWe8zx8BPn9MaRGMdmznMUKpIdg4lck4aw1XFOfbTm/MdiuJRz
HuQ0B0MSEAmr5S0tKuqgVks1lRBJgzBJycfGFrTCridmclDzDMO+4Q5zAqUGH94kknJSWVji9hqx
WkTfebpUZUNc+Wn/XJjMrmOjzdCbeth0MelE6IFA+UGuFyoy+MSkOIa1+D4VAOBK2RRWncJ+MpX/
F3dnttw2sm7pVzmxrxt1AGQigYzo3RcS50GSNVs3CMmWMc8znr4/sOpsuyqqd/e57QibQVIcQBBE
Zv7/Wt96Hjur2DfZ/IbFkFOKbaGVaQjodSGlow38ylqf7hMwPGI53QgquyaokyNpbVnts0+AZ0uQ
p09Xel6SPWdzfBrH/tgT+Vkr2LBenwXEpZ0nN3hww/yQWQJAsab8IQb7fnyulxTRdMkTjelllnYL
Ci2ST2LJHK0c+736Zgr9o0oyIkkLdtdY9Qyy09F2LH8zVLy4niYGL7IvWwcUglERcxo6BwsP/Wz6
GxS+/g3i16MmF9W6BKSyeEhL9YSavEaIifp2qoLz3DvvKke+MBbMo+mIzZmuQOcAH3Kn4nsM0GDy
RXebmIVHTsQN4udbq0qYf9QYemXg//DFEJ+G7tWxOM0RmHtwUqXWlqC7HU4WFKRag6HOftQYA1s9
MIp73pd6SZEFqWkSKisJl0XtTCxVsMSA+ZBVYyJoFU7VqGN1kdkD3GUUvXSsaXakHrTZ8jm1MuCa
znxTGsZzuGTcVrTNI6WhcRpUZIjBJWudXiXExa6L36bBeulD5F923QZb02DFHIUO5gSCddsEOoC/
5Do08NI9C/YyLBdBGG8WksobEc9bfPZ1+d1v6fM4NCCzg1iSfCsZESbiguwg5LdToA/sJffXXRKA
i5iOy5IJrAkHLpaUYGfJCzY49wBewcCIXPIuJFTYKZunKh9u2Oc3c23vKia0YxfTNTXMl8Cj6JXo
Rx9bVLbEFZflXSRhXRk5A0PtzuaVn0U/5PggihEUulCYI4rwzpYiQRqcUpE3IS/qBTWAwvTacHoU
XYqkX5ngoOvTb0bhQZef2x9SUd6qlthl4peTxWzVivDDq+d4jzR4PLqENU+cv9MlvblMMOVzTprc
9qHpoh8tRs07C65XPQeo1aXGpb2Mgsgeik3mkRAdpcRBx031mizp0Q0x0uJOUAkhNvQqyD6dzLav
vytJu6AKv6bthwKmdC1NvPvFZIKuw7KJUP9gZ18MvyZypGpuUFcvqlIK6lYBUM72axIVyAjw2+zZ
CLsPB2sxqLql1bXU6iTBZVmakk5Bfja8g6doSdQ26E0i+7RJsgVpQt+TiO3VQOxUCsRqdEGlLOnc
OZiBYcnrLluKIB7a3pEob7FkeiPFhVLsDwC79HQVSUILlgTwfLQbNNXOi1mbzNiXnPBySQxXdfJo
zva3As9r0XQH+A7jkjBeOsyelsxx18J+FS855IJA8qll9RkuGeXFklbeL7nluVwSzAkNFAejI9/X
p91k0mYIfOLAS6LPYcb454CSI5nr2coV0zedUp0yG0pGGdHpRk9BP/Fusq7wV2HfabaWPkm+JK6j
EqPQXpIZ15CC1EvgZ6qhBODZB9PHa2lF47iKfLyttUVABjrBddOV36xE7f6/doLZlmP+WyfYGa7Q
8g84xq9usD+e919uMO83y8SN7AnpWsrFdPUvN5i2flNSOsKynX/8xx82MOH8ZpomjgHl8O7a1u5P
G5j5m+Vq19LalvyiXee/ZQOzbWuxef1qA9OOo/WyZUpgEjMdPuyvNrDIjbB2LriRtC+inR7at06q
G521YImgDRw8Rl5t9PM2GxNvF0fAo8cJol4bmrvaxr4vSwYdd0KDJdqj1vOt9tuCzm75no4F3D2r
+xwzIvyKYIbjlVH2HILhR1/Y+amZytvU5fh3gwREW06Fk/XtFEzo9uoOcEx/I+JXQFSbxIY2NWPu
Xpm1m26HENJYK37USATpBAVHOcBCcO46vLlrs2zeMlh5SHMh7UxxJ1aAf8LuWwCQ6br10ArkY39d
Y7taCQTVnCbTzcCvYJf17XbsymRLWTGEehEZO2UV+jZmbnyNTzzHUwMi2fDTm8RwEpqNSCLk3Dfb
aMTIO6dEsllZ8M2oAb1InNCPLTGKULn9r6GIIyocfQgWOKAWZ5mgEUd/wgowg0PuKXllUbaXmZCw
WZoS02tsGDQHSjLVXcJMkrEhRgZC0VZXTYg+Pdx5PnLPaErbs83ccdItJeGkP09Nik8/KbeZH9E+
DecHT7kGubF4gj0o6X2x78O8/6zxmc2N/3WQFEsyPVPZw6G7neLKWlVo3KJo3gxF49KwgI2SKPs5
93HI2Nb0yIlk2uI95YVY9zPtRV3g9/COnf7oDcN4N7t8oaWgjF6MSbGfq+namY30pK3qqqh5YeFB
/IqK+l0gAL88empD6gazPo7RfeanR8+XADxLqFwmLxhnlXPtmRq4uE/G2KRjfNQlfE8wfwdf2zVg
AT6kKazDlKrw6HpBsBna6FsfOmBDlgvgWH9c4HxMfrl5+evlcZeH/N3Nyx98GZvb0ZGnyy0DIsZ1
1uMLqeMOL8lf3uPyesyz+cvl6pxJvakCdf+XzZCxh+V77l4q0WSHn1vxc1McjmoGv0pQWeYT/B83
7/Lcy19lAkfdMxdL2PKMn3+43ATUSIHwcvWX7fv9kcb87CjmOkFAUfKXB/5y9fLAy9vMJPgZPk3S
0UYzG3qFebpcNJbdrtKZNhaTBdDOASwB2WcaGlbSHhzNOk8E42OenVTSJ79cGJNcCuwp9xn0OYKU
sV0v942DtDbC37rI3i7PudyLaYsyoGfPgAbkwRmal9pMi3WFGxG1Qlw1O6ygoVGdo7HI16HmULLM
zKAhNBinyzURkgM0+5S1WmCMx9QdD4Me5n0d2wNGE5IREkrMprVT2SxO2vPEyVguNFyVkwTgukxF
mi4FvmKK7eXvzPnVDm7IyXeN6ZgbrL5NZQfUCwZ5CgIlT5drbUpnopmme0qcuhF8wQYHFhN45xTk
6NB9k3348z43hNrVQVIcl0cAnfhW69CDnyR20TCoY5nl6hgOlCetkKmZXPb7PC4duhhj+olySK6p
8MaYXMuGcuyML5Y4CB51uTBVav1+TSAGJlwwebUVroEpTuFgVigPMia5vp4WYBV1dk+jFbH5P5nV
Lgvhk1uBYH6Yf0t8RMuiimGemFZ5ztzkOS9btYWcBx+tIp9uKjKA9B2moYsVylXueJri0EM8Vzxm
OdijYrkY4UDhe6s1chweYdd3Qw8DK+NMT+WNYvxdNDBZNVif0tAtnP0IESec8vAULxc9oKFDg1nG
HEnPTIWx8hrmSrnLC/YRil1gS8VZ5G94a9LT7KNvlVR9GqfeDLlBKutk0bXxa4Jp4oyQ2dI/hDN3
Xe6fB6q1pvTizeVmvBz5l2sfFb0ZTarERB3e8Ei9DpDnCLwAJyS/HW370r7Npdnvca1BoPXqjRUh
oep7Mqux+aenYDZQSMJTc9qHXlIt4rxxmsbZ2k/ZsJOYGEkE0IlY5+XAwW8EzrYUzvPlwKqFMW5U
iAOw9vz0XMkiO89ND9cR5SHKB25KA/sobCTEwuaUnVtdF6vBZSlqgIVVjU/NJCbxNMjuagzDUO88
oMxJv2hoQHOIuEz3XTKRlmWw8umKgCxlh7Q7IdKXyMhT0ulgmqiQStFSqhwp8SRXoUNlc1wqo3K5
c/Jj+mX10G/mAQtK1S4WhHh5zNDgTrlc+/3On7cvT4wvHNLL3//y8MtNm6+H5Xx3e3lr127dqzKC
tfqXJ/zy0r9fzTEXNL4dboqfW3J5v8vbYx9k8+qBXKdARXiPf27EL4+v88ZC9YWNLTAXtOlP1OlF
av/z5kWD/5f7Ln/tehnisAvJod/aBpFztQ/YMw/cG9GxcgfztAbHxA9OfVR58NH6QbUys+pDze4b
LuT+3MUxeKA+gg8zvzrShIwapPt0hB7GopA1l2ZZjH9yK22r39V+4rKmUDwDsr/RYgKH4lUCWcEp
lpXWi6HrvVqYuw3ESFp1VzZW8GvHLe97BU0nxw5tDSS5D5SwA3BlJKtZHY3/xBERoUQW0jWEP4s5
da0CMPrSwzbQWqw6s9QBS+W3iz4OHFcBbu+gY7iq8+BV+9RA/ozYatW0vHyhCBCAG7h2Avt1gHS2
MkKgG/Q+sjozz65dkbrcNo+UqJLcf2HNMxLtp9qdKsS0GmQ1Yrj3buKiJrsiJC0zM96yMqNbEKFk
CUZvV4X0BxvHylZFQxufJW136jKGWk6EJKsi37MKiPyxuTdqOlpUpPS+4JImGMwQp/D3CdQzpihO
ROV7JFBKLFlnIfmalfLRr7AELTzgdw7NL2ma49qqGuMK8BOCvaalLKQJ7Iya4SW1mIH5KXWIRLhf
DL6HOoLL5rvon0k1BO7jEAk5hKiMjCF9L/tmn0wO/LOQVEHxPXIKStDmg7JGut8IpScDKZ2dNa8q
aOi5+8gaIhrIyaT1wU+RUpY1ybKRYeBs7pPH0nZHQvBiwlZm9YaBJSBjs242A4cnczF1NzlddsqT
+i1/xqKuVhBWtwPoOBDZ3WujfFIhRvdjcM2a9A3SUtt6wT0TDaChUHvDYhEYqI8GY7B1zYQ8waZ8
s02MyfrseoBsXeqBfqfTvYWlfR5wNAzwVSHbSVLDX+bZ/wR2sHMLJFauT1sGG95ez2LHHhPnOkcJ
aB6tuU/PLYdjG8FxHAbid+YUh1kRoH5yyoMszPopRCjDCvqqLX64siZ8ye8wTIY8PH9HLwAPHL5Z
7fTX4ZS1Jx0ryIhdeM7NFFoMe5BizDW0CxpbmPh6UeujICFe2vTrKku8jfM0fVFoneowqc/RwLHk
KR+OF2V1p+UA9UqTAPH+IesObh8hymGAuy5mh8aCv0S0YLRbDfpJh0aHhn10YGJhrPdFuo0IIxWU
/65MxyuuwjgjE4OTDuSu8ZQMLgQERYgmgLlYexvLDp6syn2Wcc1PikCdvjbFrhvsXdip6EALjPaw
ew4mjNXaxLzVpmv8nbfuxDYucN4clQJec9ROQdztOkFaVbLuBDUCM6UHL8xdH/vTM6bNJyWi91HR
zxhTPJeZgoCUdjeVoDlvtJxWnIjaYk76ESExoPknOBpr09DkLornOGnaFZwGjVy9StAXJ+DmUCrl
NQkYw9bJBcbdjDVgEwTkGydIoxNKkiE1lcikKVnmiLZkX7A4ivlZBq9+l5r7oRlfh6ogQGhob8LI
9U7dWH71qE85GPAQkhFlZw24J9SojfcxrEl6pMMKspSg0YntjkvMA06VkTCrh+ssDnEnBskzrGec
qyH8MBuv97UNd2XTkeUFCAm6Pj2rjWmG5Jx5gb2GLXJe3N4pUn/lpCmUU1wkBZDrQ0RVqgiCFBHi
RCRSaZxnh/ILp/3E6DdWWxirFsGrr4h4wH2KSQp0Vmgojx66Y2IoRa+aB96dwUw+HwkFGN+9YMk9
MzxNN4qlXGyjZ8+RrFmYmtEJlEg9a733zB+27/o7cAqUxQMiX2VS8dm7+Nbq25RFOLvWtsj7SLPN
5EKdMPg2YoesRxGVIBdPcfsB8Rz56gghP4/GN1as44XhgdqXc5UXFsjBZ+IT51KTaQEikPCN/lyj
ArNjWmOGJNTBaEx6FXRlqC/3tGSpeA7JcB/O7ldQ9841BTcSuJczHtTc4gCT6dXKa0xjfnrwmD/N
tKCYf0sCW2RLwwm0qK89sXZqz930hvwegCqZff+hYadfBXeZyv2jPwXkigbyR0gJ48puo24nYrTv
IRIgNQ44cb+KGm5bGrJMNyQt8Do+TERzdCaV5LT6WucMSrJtfwBJ7sAlO4yAsrdX4bIcDe0B32+I
sTeNHmu3ZWWRZXeiH2LkR9k332IEBAVPjZ0+XOVkMVECIEPB97sxKnKNWThBI5gO9XbqiXvSFpK8
qQafh5MdCYZ5w1FwEl52a0befT4k58C8D4buDKgwrXIyiwKsOO0xBwxbmPJrYKfPg8PXoJBG6ZHw
pDR4dmbSgnIF0qzP70tWnpWDMDJ3MCeVEbj+xINrbNEucn1ob7l6g9rSXhcL0s5qcCeF3+y4KICt
DwBQ6X37bkXrsdHRqgdagNlm6NRdQ2pJZ1DOrmPPBRtklRs4fYVYe1Bwc8/8kuT8/IwQ8X6SN9+x
/0MSThF0js43NYfmvTQ+PWIOuibQ96DHgPCxGlIQHURl7UoSOeqYiYU33Q12wMwfWn/ecXgZCf2U
LAyYIpN9TVXfLuWG3Y6R2a7BSZbR51DJr6qlbsJJhI4EleH1jMSMI+WYFtS1yAHgSzTcnfYgoDIw
5ivVc9qljvveZiQeFKpDhx+HX93IeRd5tEAVKGzZIn9EV1fHwVOZzd/DuURsJ/Fjdsp7nVVp7YrQ
2PnQOIuC7zUMiFRk2YDge3xr8wxJgTfFu2bxvo73EZRRWmjfVA5TmWSAquRVjR0F87e2go/otCSn
+j28g7i+6b042jfUkolZAEdSyWm+6X16r2ZCqjw1mtxM7qchfzOcMt5FbUmUzARqf6JpBzXuyYsz
qKDLlMuGE3glawZoHPlExyxr3xngzibS3sGtgq0kJiIfnLPQPWLsCjIaFPdNpUgc1rSCdeJz/jCh
9BQJLYNmfinyGd2mYgk0msROtKW+nTx8xakjjr2b7CKRKHINiRWpak3btff1qqn9O52Ot9PwwxFt
vUG0m0NtSTD8z9VS6AZr1gWoJWuYdp35PIW12CJMQDDbQR4lDDsQBwd+xP4tSeCraQVKO6pRKErv
aI9DfhxtB32xrF41qA30Z+6n0Rafgc1p01c2OTVhZF2HDVrlMCOWMPVvCi2H2ymj1GFo/1oVktVn
6OEWRUZVet7OwyIPzyJeqCVDe6q/xA19pCiKl8ZWMd91MxCGagAuVXnTqihndazK8GknzOKtVOtg
TsUelg49oMBam5kmhbBeluxkDxaUOq6yLi3xy7VLN9vf2a4Mbge8fZBvrhsgBg9RJ3/YmbkkRoLt
s1toIJyKcS/HSMqY1xWJ9REyaer8kX6FWzubuHI9uBt62NDbGGcsligm+PUfIkkyjMFHn2I4yp37
kvia2bUN3KKbG+bT4kTzdJWBNjsUcz2uc4gRSAnF2TSCp7yoALrOHppajfzCVdlXw5ke2p6odTVW
sMVJoKEYrvZqySghyBCJA5UZImbmaN8K+5kAC0J4Jr2yashbDtwFS2JTs3JG3Y6+Z8egaATnNihv
+gZzgGvg7ZNOIdeirE6254Bz9dG80tKaRkWcZIGV1EkIq+6ru94O700tlyjkJTVkbB9NQnmtfPFd
zVhQ6bbSo2bv24azgI2WhrRm8TJ67BN66ZRKXxofuitSIr4KVji+o27chkrgUMa3CkIPVeDmOgmc
O0zcRydrz1bI5jCpOrOflii8WzskklK13su0AKPGonku9XCflPK5Eh0z3laj2l2yfawOREs5Ab1d
WxEhDOFbOoQ96T2A5RMU1hjPcW+I7TQSWxX73q40wrPpVe5x7mK1uiplFh8ajxg1Gx35grWna7aB
CtfR5XH2ldXHN12X36TNOBIRyKFYEiwTCF/sQHBDORt6+1UHVUwwXBauS2HfjDnJPH2YCKbSIIu0
YX8vleEeWQTRLKP4DxMNeJNDSmG5r0dezg3LIyQnb5f5pboKHP3cU7t+UWFbHkYAiGg/r4CZ5N9F
+tBVyURJPvC2iLnvIwAg66l2vXXG4LAqg8+sBH9UBej0CV/uECuvTDeDfF16LL6ARK4HC4x/M+YZ
OFbsPFBLDYWKkmoiJax2B1w5W7PqUdcJc2KZ0QGsFFkcHUGCfoMBTHHq8Cv0XtAZMUj6t4Erz0ns
kX6oMmfvj8OjHfd3MHY89Joo6lJtPLo6wJJuFiymm32BdUGjJJQoUoc4283hdPSKENc43ASGVvs0
A4xC/Q6eZ2qIQfQH22GaT4k08AjPZlm5l23ww6eJu4swlnAmx+WVd8hcXaYb8HnhYmDTlopzcM9Y
uNZdQhCPbmcKMu1j3DT2oQlZ9GSxbR0RJIDTXxjYJlrcwMVn1HabaoofLYXIRlctUkh8OUE/QCDv
FLU4GLt0nze962Gm8BneO/fQd02+caOJSXCOkjflgLJEuXPtvMKj6UyIKSSagqFkCCwJPplIFu71
DKOT0bJK4a55lvPpmjZquSH4GsU74K+awU7GpGM4b21acP5Ie5YYNPMj132fghLxZEqCJehsjGXT
jabeDLQ9ltdTETNiEZzBHmNpIxAGk5bRj+qx9nMS9DoSj8qWZD6HU39pZuh/RqYqufcc+HXHPoYr
Z2ujuhYdi2czJ22ow1oQNOGXEgoB8zeaR6ZJ6nT1JihZW81znaKXlF1TnOcIzYpsX1EXsJqtjQ80
XEyyR3FqLGT0CyejDDYeKQ/3RrpQU9FvtNDEKANOPmUI+ann4BkKcLbKwpE4VsMG0yOG96JEKBWa
8fNc3QRxG5zrMC/uohTw/czcfJ3Xz7mgalCQwje6xK61sto4qcn4McKuTtCfrSpUItt+yB5F4Heo
opmW2mb+0ghqwPNor+dk/s5ScHZsc53TNCqn9EvIN0aNO2acv1tguk6LTCRZOsedVl9kFf9ANnDb
Z/1jbQzu2lW0PKy2nFf8KmMWXP1avDf+iMe0QtmvIhaks1CkL07RY8rKbG9Jfd/NJFW44xZq4xnA
cLyl/1cyk2etCuHOWVKSpPlMVXRJy2zv2+VHSj1yNbFevM5TkobbICLq4Cr5mPt6OdRkBMtvok0n
fA3iO72G8oooBF/QaMw7T+AmbA132uiWI1PTUt2a7rAZYvk8kBzCEYqYGTXCj3kQIBgMyQ/fM6+r
b37Qb0U4PHg9WKtg/O7M3bgFYnyoveoVBF+3zgsi+kIyYK4aX//IOnfclBUKLKCwO4bNRS/eTCSF
95DERlz4E9gjT+TYVbMgJJOL0dGbjDuTxiyiqo+0CU61Vz6K3ow2kd+gKS4tStEJIlT5OKQ43aym
gTCfui+VndCElBjeSAx0zYA18PxhIRxYj1UNvF4jvXBYKga1RPqAMJ6Uhfg0hfgVLLwbw1Dclhwi
/K4xFqdDEFI9Tl9rIfC/lpa4ZrBtriybqi01FuJEQeDusq5EI5b5hwDdvkCcwuoCVb/87hjuY41y
KDUQUBfJ+E4QBhbaySOtVVy7cducKU+ujKAhjzR76JsPgpSGYyXEG8ERazycycqKyM0RZmPu1fid
OWb84Cq6jU7XH2ev2Hd9TRWw1CzKESYDEEoch0Vb1DF9pgqGcQzMOV3Rz7mfr1wlnRub4DpRNQ2V
l/zO1jSeQ2lMq7Ae2DTO2KXXezcaQPjOifn4qSm+JwFGK6tOv7cJLfCw6nwQf4omI3kUV5LpJb5n
GNaj0cHE5oS2MlqDuiRpmTWU6E0yB2dToaVEe0gLdfC2pRds+QEhqh9QgqRRtDfCfONFMtolAASJ
6p6eprbxr+nXp5up9vZtVMUH2ccrnUl6UAVA0bBjiwtndnCuWNFJGucm7umq1NmtjJvTlFM8rN2k
2LqUjg+ip/rSiJfCH5z1mDv0H1R9EzF9dVLa4x1pN60x3BmR5e74xVA1aJMvuosZM4cautrQdiuI
rRvgTcOVFLrdFpa+a1OcJQ4hIVZYoCYt9EmoJ2yEOKybZXkUo2vLzQ5SVr/NzPydldV5Nvf2bHi3
Q6VvxgmSoh4NgGHUwnoqBdvJw5su0uZsKEKRRk1s+eSoflOEJuLA/KaHvDvBNXQW1CXjZiM0scvQ
nnstv0Wqg8FUPIj0bujgT9a+wXzWB45fGi5q+FwSwuAAMCRpWhrGvSd2Ay7Iq9rCIgGraUURiLq5
eedRLd3mBpbCxBmY1KfiHEn16Lr11vHabltPKZqbfnYJukzNXRdSGxhPiki4675D3S5KnOLeRGI9
hmy44VjN0vFsewtsVVJ6dPDpmGZJNZog0gaArojyL9Bw3+lN2Vfu3i6mcQN7FaVtElGFHgCcRuZH
HergnnPzDzf0KaJoGv1omPpNykJpjdg78tz0LoJ0W1g2mM0gP+VdcGh8I9tbcwIlU/R3dP7xGMYI
MOMYfZjpKwo5KYXqHgGjEeT6bI79S1ix00gxYgcnpCP3LZorSK3PzETEyuagtk3zOqxSaAINJdXJ
ePPdZuM3sse9o7aG2Q93UYNXB30ZRnKTlI+xDyKME263RXs2HwYjoIzQB92WUZzyZzO+o8J8oyGx
a82w5/ho0DvINLhW9skRuHaCqXjqlj5Ru5CgugXztDDNcA3+6/blWr3c/Hnf5SleYCzemOU5l9uX
a395TEQXG5taZPJT4BVyu4/m62yO043h2Q+/vMzv7/q3L+mlAn3j1GBquWza5X0YDWlC/3zz35/p
QsJq0ZozS1sCt3x/1ydewIR3+Yg/t+/318lb6wQ1WgM1XD7x5c913R1ZM0Xbv77y5fbvD7x8kgaF
fzj4eL2Wlw4pPfEK/3qXn2912XGXm2EGiMfNfUgSyy77uUdNx8q3kbCOUW08+b1DsUFTq0TN/pba
pBOHpsLyEQw1xbs+vOpTg5VLz4g52kiZZcKga1swBnoWxcyZv9wooYhIH229j0W8VaYEnNxSCZvm
7inlDBe3ZA1bAVI2pqxhEVdXDLHDOlYTp3lAaYOmfW/jNPM7suwXQanK8yfdVbtJoGdx4vu0/0Ce
iZl7zghj7RLyLZaWCYERqONd1MbBCUrKsa/ib0sLo56MZa5QnksxvycNwuauck6DLbcaLckVUwzX
2Ri5cSMyCHgpzE5EScFAzhGOXAoUV0Pm35mCE2rsohAQMPxZHwVX3lwSyBQyAdS3KuAUmffd9Uw+
ShVrBOD45SOxoO7VtqMXf5Wn4XkklulaqYxGd2YfSc/4mEnXWxW0uETprgNzhOQimqc2twHuJLRr
XA5awEjjnoENH663pZBmXYVqehfU8qYBC7IiKSCwxxPSHKSEyJJ6D3AFWsktEErykUIB0nf6iiyH
lUO78b0G1bERbyBiQ4sdalrmsnzOUvW9GMS46qvp+0CqAwtEyYlbEIwXB4yBVgcco59fw8B+LMh5
olefUAQkaWFVvHQmVdBxJpDdWts2fuzaiCBYJ50PMRYYvlfTQI+jGdyP9raVScyYlaDmj8j8m6gM
SJGn113L2bRPWW50roWQeyDbZja612qwCROTyePgM69QUBxo9nydIThSSHNpR9UfiCa79GNiUFsb
SDw2LdJQi5i/k1tjrJXOQ0WJsxrrYGO7dOWRxd9wGlvrEfGC0xrE8WZwClWliVrzv5SND6KtnwvS
RdTzIHDgejkhnkZabVryCn0GhFnXoKC64rad9XMzlwcnad8XLfA80bWUYffVHDu1dqxUouVx3c1F
86RK/OC/cOj/IL3/Sna3F8HenwV9ynaEgB0vmCqh6/uzoC/0F8hdR3Fqmmi6QNnVBzehsxBZ6V1q
ou6IpP/olJVYGxn2QaMN/Y0XUBVGNopLTOwJldvSQ4F/jm3iaGWG/iJHLLChm90mHAiF2zxwKgj+
LxtumX+z4crkcBAekXjU/f+84XOU12qiRrunEZzsDeUg16CcRygPnbMuBtvRxDgZozS8deIwOkyC
mIh/v/Osv9l51D+UsBYppMcs78/bEBHEqsYwA1HStdNtmRJ/bMXhnpkfppvZNXZFOniQ/R48o2LK
0JkHdUvGR/n132+HQPv51y8RqajU0rJNz1LqL3D+pJgmWSduQPShP21Cr5b7rqU9b3ISHJr4tZ+D
Yks+yqPlBdWZ8LRxB7f8ui/lvvQb49zrtjoxob+qc284BwhmGK9SRnQLOrMMOE2jCLXOvhscfelA
HBiac2k09nXp0g8nYKuCzuZjfo6sd+X1/W4sqm2iCwI5l4touWjT+fXff+y/OXZdG8eF5bqWZ3qu
u3w9397vWTI2//yH9T86s/XCtg/JGLPsDC10WaxjTaQSITSbEmZCKOf61JMTJqd+3pFZuicjkv4+
WI6wGk95FvS7zBzkziI/bO9Lwo+XjL+ruvT7bTqH9q6zh4fOL8TmsuX/+TcBC9+KcqqjIGx/z1v4
183/tf0sbt6zz+Z/Ls/6efefb/KkP1509d6+/+nGOm+jdvrSfdbT/Seisfa/8hyWR/6//vE/Pi+v
8jiVn//8x/v3LMoRD9Bq/9b+qk5mxe2hKf7PX9/hj2cuH+Gf/1iC0v/mCX/ImTUiZIfv6HKO4dAd
Ppv2n/8wtELKbCtL2eiTXVstv57/CrYQvzmmsjxXCk8vuRY/gy2k+ZtAEk0mLmcrieRZ/XeCLSxS
Nv782zE1LXCow7Zgog3bVog/H0Q07ds+dyPvUInkBecQtDqyFRraxF2lmZb7YHrtCbyS0ZyaCCRv
SBUNX4z9Thh5tDaqKd0SNgoGntDE0nsLlxBFsYqbJHqKiMbCxfcD0ma0m5bURRe0DCGMkqZbNxHL
6C4BjYKkxrH0xLE061PUYznphie/NjFMo6DYkJPxyPxafKHBesI0d5jKIT9EATMJlRsDQQU+Qv7B
e6C5gB21hY6fwGYLau8U1Jiva2ImnSVwUiwUb8eX7SaoOZ8XbnZdWm60zxO3gXilXmhMmreFndkA
L4hRj4P5xnGtVaww0/qlFF+qXH26ilIaHaTPyEEDMNcOv+92pLmBg2UJz3RTOn/ChwktC2EcpZyQ
EbRfh0gYNxExZj0c8Gtn8Ld+bo1PybLIFvJsyy77EFodC2r/QTFPX0Y/N/fMG/ZkgFU4N5J55Rd2
vPUn70DcnrkJetratePu6XilqxRAN5aF22Fe5xGVJpQyTDCQ5YjJiY516ZIaOTDr5Pc6H2uUkDLd
T22wwinbINPd6RDnjiC9VC8xpl44faBQsE/TEnHqLmGnAsSU7DtrO5KDOpKHKuvmabKjjtgG8OFp
CAHAd75XS4hqkxKn6i/BqsMlYrUHDzAtsatFctf+b+7Oo7tt583SX2XO7PE/CIW0mA0zQUmWZMlp
g+MgI+eMT99PldymRv3rnultewEjiaQoEqh633ufK2NYB4dAVmN9HGRAa8d1S6aiGraXHvPEvRAU
b5qkavrzRLsX+CzFefHbsrDjhRMtW629SWfNv8GCdnA+ZX0ZHVd/vs1nuG1rHv8QUzPuWlOnRkC8
bE/OLC0PNJZ2woW/egEICGknwr+S0S476unwtXQJrE1kdO1Ihq1RhvaZasNlIscX7keU71OL1vIc
y9gJu7MOCT2McSQltyLmyxUYdPQo/GUQtnyyMuDlmQzUzWS0bi9DdplvP9gydneU6BE7IorXc8Zv
xC3Mp1z0txlqfwZ09obAjP5MiNLZdiP/soIjWhZqmFX4ueIGG3XRg5OeLDg7RgzAPeMDdmRwtrNr
74utWeuF6gguXtIyCxKFWxktPOLhvEmN33Qqc3q1jCntEg9wq6El60rG0qh6Lo5Bo49v3LwjSRfV
aD2ca78td30PgsGBKSgyR2DyKlD3VD+1uWuP/kiheOknrGz5upP+7QBMC+YMKPRmSOpkTQE9aUI+
dQtomILkYjRweK+0D5OMYi7IZPYkzDbW4SLoOyR9H6lcEt6MJ2DjOc50Kn3n4OBDJUaHNBrhwREz
IsLzMlCT/dLZJ7tvDrMLHdQZCYsemBwnUx5BnMu+9HLkSLJ0NBMxvXxLKMPQbUUpg3O4nbhwGcvi
kGyhb0wvudgUBTYNvQyyIb4ZTHpPU4pEKkbahiUr3+tV95Cb628RMjsjfjhKmD369LkSW3/xHO7A
FS0wM6R+Ey7NaU6Ln7xuD66Ke66rhNlN0wGBKun2uVUF7Iiq4LTMu2roYrJQv84gPzJGIvuOqeBu
XL39rMfPBRftjbMg2LBzuEg0hBMKnZAWHtsKwM6KoWFnO3N2pz1GDckMZZmczTr/IDrkooPtoOaP
V4qUKeRGpynhheM+XrLBPHcwI7Z9jmLRSe/bDoK/n2f1XpAUU/awEiVlZEIdc0rFB8dvCRok6XZL
foxOUzRD6qDFB78h+bIvvtRrm9HwsRtkPwmzfaaBokEIbKJhy6uV7Ljllx2hfpkzol9MjAYF0UiU
qttvzsznR8z8lk0PbZE8m8/FC/nc+TErW3TlFP2BnW/ipFpu/IQMviEpf1azj9TYze6yAYFcb/Ta
Th9hfYGsS2JecjUyvUQVRlhEYdLhN+36MGgvK/6gQzKjvq5mHcH79EIQGXnGs4/iFxkiyixmPnIK
0iLP0HujhbuE4SRlDpCXxQ/haM+aHl6MCaB+ZGMIi2h69dr4uZmZN+nkqhtpGOSt4e5LH6ILheqP
BM49NmNpH9bZaveWsLP9ODTATeIRtBJ5EwsJ5uDqaTa5nW5+QFExflosLwwYwTM/RmW4mxYHeGdN
QC31pOJOd3vyhUzCPUXX6dvIhUlfifU+zND7MNG/McKOj49Nr4DENYxGRkEwyELiZwJZp6+YwIWR
6weegGNCZGUPQsSmiIUaa+s2Gu1bvzGPsdmfxFqfyIM9gxUodrrvQY7oQFKWsUwW6tI+GIFJOCP2
U8uhTjg6YJhqkgSScOKe4M31wdfyZ2/xcqaDDSGU4CU9ukZ7dySmtltmeuQ6eGam4JAsV963djVk
6E2V35HLxsU37A/UZZk41DeFg5wNuVHLbL27cTq+JvZcpR+mnBiTyLpDPTUFJgGLyq1S0jsgfu40
hsiZHK2n4O9TuuDO3gRoGo6ingmMqiuiAsiymEELc0eWoaRV/JDoLp08Ue4yrWkubl+cUO7Q4Uqw
bnqt6x+NITlqKG+3fomSlqSS/myjYM2pNFKhFXwQUNGhb/Juh1qYp/ajliBHiekabJYkegrp8e64
wzdHJ0SRMMW0U9sBZhA+7tx2jBubLiJyxdS+JaJV8Kc/NLU23xQ0rzb5aCMpr+y9M5E1wKssPnQJ
wwA/s3caPbko1z56CVMC5gb0TTVa+s6w5jdDh0usiSLCKigEN3OD6ElSORRZnTyHdPjYw2Jzo9o8
RatrrNB2W6oo0WLv6EQjcojpmCrW+dB6v9BM4CI3z1EWN68EdLUmJBXdJcjEpRazz7vx4wybMfAG
FBZN5aJp9TXEY6ZjkjiZZrDNzD5wautbmgGKSEuYChYOrpaL2EmHm2HrwxKoxZoPBsps/3tWTJB6
7fGntobARxSYXkd1vjdzHWSZJJQU9KBOkvHnzMRSiBjdoJv4EGaGrCTmwquPfecBVSFJmwZhRoF2
gzghQQ+FGTjSmD/1/Y+eMThFJGSf6kXOkA34OjqIu8JEBPNg41gdMwpa3XNbOJAYOh1EYPscZjLr
fsibwLO9OjCAY6bVAhhDbkW1d0PECPQkiw/ikgxNoNaoD/xZU5tqUQiGXHUCBsOY2kAtur9ri2lp
Z/rQ7RgmkBwh3Ff+oxXq5ATjKDmPXE9KAiKRrGYIN1LQvZVN8AYlIudgiPpevVwksMC6gdo5KxEX
SLn+LKyJ8IbNdduJYqprofP56koY6ygvT6H82s9JCyuTuQz31nY8w2Roj50sGIuRfstGrVIHT7YZ
gfJkcEPy143PxmgAIpcJAFA3NGircjWXAsZmbbyd+rNmdAF5FwccBa9LtYP23f3qUKMrzflr1DgV
40wWau26sPykRqTLGyP0YucQ3wjRGrqM6Y413R9BxUku1CYq5RdckM3+uitD7U0K68A4q6Txqt4L
W70t6r3CzHNjk255MJ9QWa5BbLc0RFd0sN6altylzPiiFp1c67zfzVCmmxhxDfczgWY3Yo5Slc0Y
zFglPQY7p1B3x+C68NtsCvTcxcvpr88Fxr6gjmMtyCf5mUv4fjYgHKjvQauWC290273udC+5vk46
gvBmPcaECCi3RKhhhVIL5aV4XSvFAJ1pNcV+1vqvfUyUgVq4BsX1vYdIjYEj1z4c0FzVQSGmDb+p
kwx3YdtGR6KPkaNCi3j03WlBIMXBUX7ZrQbkdd/MJhhhmiGbQUZU6BWCqGtSQiufTcUl0P7EhaW2
xz76lHiTLDLyN1J/C/WHGjPa3U7pfuwsIrw3YcolpyFEwk0M56j+Mu8+v91EzlrdpWBb/n6wXUzr
DJvP5tAgOVAf5Fl5VcSC8a1lQOCpN4T7+J+3Sr1L5HiNUDvTIT4znXh9C9RvqX5fQVx4cP3NuWzT
tmzjc0HScD22xF/TLq1yD2rFXIIZ7Y0HgxmxK2TL1mwZeyMN5G8gviLW3nrmSDZQn8KNrZ61EiVI
6iFUMNcVxqfXv5D+6nldh2h8Wr60BEXvKfb6+NVz0DutD7t+AfF5XcwSauoayaWDMOqLfNg7K70S
GHm6W824LuzHMQZ7AM+10Zo7MwrvW4e5mxZzoxdDEKUoLzXTOYtOPFZ99ZFwIu6YYL/ESlOOjCuo
4YC5/fJ2Hm/TsvxpuMYnPTJoA2h4+acp+Vzon9IYQXXu1V+isfxCuxmLkcVXwCjSOxQbOXFz8wMi
SLtq0sM0g7gjYG9T6ISGOaNFbh4zz5bRO+lL3WFwe4SaK47IiCbZFC4MfdzxKa3N+oKW97a3Ju8U
5fFzYyxogRio6iIztjo5N8h6uL9Gen8ePLc8GhZBgMtMzKv3lFqFvqUQcfF+IPrM9ktRnJbBmx7t
wWP05Y1BJ8Rt3v6czQdvfaxzEGNhrCH9LrKb2J5/MCEBpKFpd9oQIZRGR0bQE7N1D0pCVhTgiqgc
UnPQ+Iu1H9PI/lDm94uX/YKMsW7qJeYCmkffO4Q4JGUhJ9GH7MazZ29Lq5TGe/3otWeC6Y6NGQKB
8JyKt6u/z1wUW/FMeo4o8j2is9uhauD1pyM9y0+hC0Ooj5zbhUFG37Z8JQwgTXBPYsbMO7eunz2y
xQ2LIr6eMq7yMmrJfUXmlqRrfe/s8alzvG8jb8IaI+cZJsRsvmN/bPMs8Ar9scl7KJ+Lta/b9Wdm
MqceUxyL6dQ9iNDFXQHll4B5ePE5nL/Z2s2j+byEUm7oI5wv7Je2tdrdYDXnwYxdcIXDfVGPe5rn
q5gvPUnqfOF/d0lPX6f34x2d2syc7ZsmJTgN0VyFfGVrNIm7T23Ya7XePRa1hrwJ8hKQBkp/P1Yz
eyTzjWTjzLnNF4CvXlbeQPE4WeUS9MVyyaDr4KuNkJzNP8vBuCM153lt3Y+Z4X/1nQHZAd+jFcfJ
WbeA6dYNALcacq8OFilDBsaY9Ng6w5eqKh55lRtjpJsVGaClSjB5ocjzw2whTV4ACFEpkWRIZu5u
siKM2LkREO5cMHDM9vrJGGkCWaPjgrCGZy0QbNoCYDV+0vtk7r6sSwiAnTZkSFJxG8XhZgJF0Jv0
gArPo3/WRu6mnzNo19TmjyRXo8EnLRUxPbeCM6aUFxxBLl0snEZxM37XzYGLH84Z20Sv2a9cDpzB
QHib9/dD5yHbk3mEkooWMVbW8uTilMZT55Xj1iOhi7S2Ypearbe1WlA+vGv0IynLtcU4XYauW3aQ
W06L3cSYKvsZSJPeHD2aA0Na/s5Rqm9Hp/7iCZMIlNHHT2O89ABV0SyMdzVDrA3imw5kv097q0aC
E41gHEUMJC55XDK0gkMxJhupQMpoh9ZF7J/0zIE942pBOjXajW5GN7FekgQ36el9jRlz66N/7mxA
v5hYUOqbI2gQELA5aebwRn4zsgC7PYwNMqp714yMYC6QnyUPzIvXG0NgE/ELRtbO8NsafFInGgoS
rfV9Rjx3XFv9a5mkFfk14oJ81EC7om1mjwy2wfol8tZFPr/Oe48GKUGcGHGg/VverQ3wdQ5JcQRD
ZcIybTZ+ymPXOo04Nyyfk2S570qqsUUGREvvhREwgP3EXQPCZ0ghcIEOgbfhTPr6TTXoj8DNfji6
RWALJD6AAZpz1+f2Bx0nNhdnaGJJQcJFP9JjHwGOxpQF+sKCO+T9JngUcLVj2FtShYdd6iY51g0D
rlL9paNifcNlbZfM/DXtqP1N2WM5tBjYLJHVJx0HCS6iISj95necT8BzQm6fRfsSU0UhheW3ly4Y
8sobmqz9PhL5QxKPGbZKB8FJod/07fBBNKSgCwoIXMgwU8nwpv7LMHov3NLHrTWDKfJtATlCP6fp
r8x2lv20onR1EIzPKWOygc6r2Xkd1atDiuiC35gyiC06hzCjmYJXChgcMfbGH7UoKLDsev69MdKl
tTWuMoxqkZDqk8ll0EsYj2o/3KG1d/Xi4aOT+ZJt8thmdnHnlBMs7ALj4jBM7pZnMnL3PmdiDTej
JjVSYGcbxb4dbqtw3hpCfGtnt2ScOUzHqrBP+vrSenzlC8M/+BVhnBZsMmSaLbYnDJAm9XPaOkPQ
VPHXSkdbukKJhuwQjxPkoLVbHkI7RCZcJOvemiNyk4BPoEf6IIaVXk6Dxgcp+qbS0U2NpvPYpRCd
aRemp8Y+WVYz3eCR+hH7NvKimhuuQMtaiqcyw6xZpplLsZQLWjSM9yGYuaGtMZ6E+JKK+W6JRnFr
8alO1um4ptNyI6zJ5vZlDocYcAmCoJnE5oSrxFZzILoaOW6TtYo+J/a+6DtI+AO8zhrtr208Rnz0
c5gFuXuw3elnZmVP1XDbET65Gekk7HJU70iJTOZMPkGdxUoFzsH2TfoOFJ7kfhmPs7HqAWUyIkl0
gjAIOyMbqHUeksS8j4tl2OXic0Z9+9UhpWxS7oiKByfsySjrJzK3n2AeAfzauD208ZTiUD1EFb40
OzmCAtgvScbNP/pdzGF9CSehH90QfQEyYHkxnE+ald9ym9tm8eDfAT1yNvlcfkzHH0l/Cc3G3vcM
ieDF0h4PLeu57dG31yDvejf77uNPgTOctKclH7+uxvyDcRONvPybDr19goL5ENIZt0bGLW3yYOW8
ns6dfs2xOFOpvNEKTwA5lRQ38d22F1imZGEyUT6vOtOrpM9fBuE+Vg3M0h4HoW2lP2pT/FipeOzq
Xuu5FjHVHPjUeZ52ayZjCleWZMcZ2zpGZr5beQZ3042Y72vIq408FhiWq+0E32xDyfTRIspwC+Jx
bxfWvjf8c+iQzmjmKGXXVZaSpuJTa5jVfnC7mmKmdXasoqDkMVyWmTj02BEfXCMmXdlLsfwWPq7m
pILQnxNOnoH6YzbQ45wjV3Bus+YmdvxNphf1joJKd8BeVI5jiVrtZ1Pj/PD5OxZ1bOIoIlOi1v3v
Um2dphGjti1VpxVa1ASMWxbMB2O5cZu7aaVogcX/qcjdlvnVQsyZYXVBv+R6vqmjug/Uto4YjFIT
s65PeUekY6vqCEWSDoHavi6SOuZyATBoq5Uupn6jPsbGZG0qCv+7RT6ChtMA+qics3l83oihCFr5
ROVcPtATmVGWzTyD3HVdID5fSQzx0m0lnzSd7bw7jYJcST29Tdfiq0cpAxOkj6kP9wNPPIxB2ZcI
FkpvxV+YjNxXKplT2UcQUQe6DgFCjYk5ZnIDAbE8qv268zU1xXJOCmcKrGGeqOQwEFwX29hNUQVe
o4Ho0/Z0RtSm64BB0iqMCxTLmiCRRY5Yb4r6BFl1E6EWONPuQm5XruTQyIIIlFQm4Sr68O8i74H9
rPAJwEozsRdyJj+H1iOkAEZqSf5kT2Z7sOdwCtSiqcs5WHEhpImDZ0xOnDH3T5S2WKi1675Kn+5R
xtA2c0HFl3IGHoULNDgEFgTayO3rzrIlt85GpaxLYWq+9pghnPoEeWQI1rmOubvDRtm1djpA6en7
IJflrKb00BI3KTY53NiAJ+luaSk/h/GjC+pm7QK1JuSmWpNnNKbXnywfMHvXw7Ho43sAPTJ8YgAQ
aA2pF+imwa/otGLLgM0McA2bQS3XxrSJzi6dz7HzjCDMJlEgByVI2W2zD2ofCiROk0eNGaGzPuAo
7crhxbAsDEl2w2hCi0kpCkeiSJsfakPtFiRYnzP+YjB3CV6Ri/bv2rtNBrzdPquJoFCvT6tmi4/s
zuj4hfWhsl4XavfS9+F5rh6GbsVaxjQBH3Oe3hkiZpO0d5P4YRaZVGK5qE/AwvEaceoZAZIXEmfk
plo4TQ88vkVUx52Y0PUhQMGmnv/Ni5BvkuPZLi42+TrUETLnScBjyBxPmb0PvSfRtEQLLDWS+Dpi
zrWpGv1zETFZWV3gA0lMMlyKlN9eXFSisxXiYiMgthZ3wCJBhVaUtLWRanYX9jfQy1JUT+n3bM5/
MAba5tYy4aosHPgIyYttl89Vz6ckQ3uL/xfnRKbjMloGfbNmvF1zWV0Y5jOX0GgejklX7A0KFQdr
EZeeGU2PZPmYjTxcq8W73zhamW8e11Dgs26jC0VfbIkCIoLxDI7hBeUVVfDR62AUabwLros6m2ps
O7pBJNOQ3VH/qGn4XhsHavf/aK2HaTH1/6+0Hncv0/8iOSz5Wb1VfPz5sT+KD0O3QNIJx7ZwKDuO
0JF2/FF9GLr/L922ECtB7hXIPq6qD8uVP6QLl59yoR+ZyJg6+jHx//nflvEvy4RPicrIx/aDlOS/
o/rwfAB6bwVTuu+jHLU9Jo+24TBaluKyN8qhJhU5VJ4yvemaZEvVlI+5VUPyJU/2JqUzDb5W1gxj
0ye1yYG4tIld1G5aga0uoVLaxPZPUcTa3rJvqqmdsVBxi1AL6W8PQpPhiFYs3wqDe4BVU972aYGS
kCBXS88fjb1aHcKyfT2uNjOXIYeW4XBVA7RKFnBrq7lvimE6pLIerBYYPPBcqFWmhSU3qF9eNRJz
K6vIauH+XVObMEqi/WIQlxImFKBXZkVBKfsflSpcq9Uexu4GSeSyexVC/1UEXzfVmk8XOw4X+PGS
whPJhSVJPdeFPUCnGYR9yWRNfabZ+rpI5OZEB/ywJt2N2s9gcAbh52H7GhcQL2MJ04aO1UgY51hV
uBq79sDgm+aVkAXr11UXXdY5mx/tuqV6asmuSyPqPwu1mSJpxwap/W41b5gYLdNtXzt33C22loIx
hdycx7Rj7TDE6D3+ohJyr1EfkJxoHDk+sKN4+NCmenRYuvHoUQXfuBpZDO2Q9Md8Hp9C+qIGkoGT
4RVPA0o5RNvt3QR1Exxhs9dRz9zHWy7Q7WVFxXMRcm1gPnckrPt7mEEUtjR8z5MYD1YGWVQD3rSv
JuxkFtjXvKvOkWwWqL9N6jTP3ICbkFRKU3xSf79oXZMDWguv7e9FRequgUsURTKGVgbBC2ht3Xnp
K9qjKmibz/Of3G1whX/WrvusemL6dt1W51w31SNc9+k+fBEwseO+XQZGBH8f8P/xMO8Pq4eNzBg7
g1p9PZ7h6IVJf31Osqx5cdft6/P99/e1tU9oWonTW/2sWhSt/ucNebcPKz+0XZu4Avfw7qle34Lr
W/LusNqcyxRdzMB0Q23GE+PflmRPqE3ot+T3Sy3Kv5tZF1ONvG6rwy0zUVQM8iR15PWk60+KhJS7
3o23jL4IH/qHh3237/r09bLwfO8Oq83rOddXU/ZodzTG4zt1ijrwT+ddH0+LBv/QZv7Nddf1R6/7
rr/bdV/WmR9axyHlU70npuM+k00eHWI5JtYqFnVXtfp+MLhEtsxGcEq8W0XYAr13iT6kg0EakdN0
+l43QCngCI8Yp/MY10d7t6keK3MzGoHqiM+XjSqgfHKIZOLUg9tV5/zTz6l9rz+szlEv5PURrtvX
n363ryrIEMtavTpP+LfhsHwT+6mgC9c79IUSnA/663aSOzM5z/LQm1V7kc3MXF5G3x+qh1NhJXR/
8XAkyvaxlMzykwTHoepT4rvH3aFuCW9OitSp6hhVhSK4nqo2BwfaIqkTd6rriwrpT+tXdXw7I+EK
bWhkIq7kZKh91+6w3c2gYa7b6oevm+pstZjkfEqtxfggN75MXl/lu1PIKYtaUwu78sdt461QUK4H
enzzScZ8eACqHHCFfrv4p319xnW3xUgg27iqV6bWFClOrWUUojMyafkGR2ipa0FwzYxDmXGyw+Ro
8TyASmVy9/7k159TezX1sabifEjNPD6lcoqpFsNIj6OoI5oWf7uEqlWYmPKiKO916gBJEYxq6+qz
3pLNpWsx42a5gIuP07Gkzw89Ifoyy7fK6law1p2lBZHeTPvZwxcjDDCS1DWohQxc/iY5fb4u1L64
sn/o5QzRRjb6lJRBNf9Km9+3hCjWyXl5JmsAai0lqmwUVX2me2QHk1wYc78cnYHqhl4wxw9Hpq6M
1R+JCSEnIJWhf/IDo/6+Sg+QhysfGLVzUJ8dW94ESRXMI5xYoWW2XL0dIrl7GVai3gn1xoTCOwmj
JPVw1UVA51o2pFn705pmbXGGap8NmIkKuJHUP+TE2lwFIw3VN9fnlu24Ai0kCKzxZGPUnMnmoNU7
feSNquCE4ORESupubbu1VoolSMsSiCObLNZ7GsngW+HC+aSzEv+VeBoRbZ4LTJfgb2/WJvQK1HPp
5DF6U818ta2a/a871bY6ohaYgzizNnMCSCsSCl+3r8ffnHRVDOS5RgCW2d++PuTKyHDnh0xiV836
iNynONDwXtctDXekALK9rxYzuEISYKyTUYAxpnBmyuNqodrQau21Ba221Q9dz+k1neb0u9Ov57RO
I2jl6uBQpERFLdYh4ZqqVvmUwVOo5XD3H48vDkS7qvLS3btz1Nn/H/vUKa/Pon4E1vGvyI+IdPz7
ctTa9VcdZ8q5YinQdMo3Qr1b11/33ab6RUmnsteHXt6FrgtD3oSum5G8g4Ty1mP04cFqZ4cPrLy1
VOpudj1RraHt5L52/Znr4deHTbAXnt7tdDv5rr57WnXOf7rPYQyPydY6ODrkOxOae6AWfUTn+XX7
zao6VGrGn5Pen9nZiMFgdPxnx9880vtT32y/rr557Nmc+dbJyqt66P9wXJ26JhV5HsavN8/xz6v/
/EzXF50txtPi18RQyTfjzWNcT3nzEOqk99tq55sffz3+5qGACYmOKRjQUwo+fxdoB/5sFiCFBGXY
kzp43X891xV6uK/X/Nt1F+p+MzDtHNu0WlVHhpzal1qrFmaIBb5qRq5kN7KYFxQfEHTaIEulJEat
qp3qMKJbZsPXM9VanMfGbsmheaTXww7tQJ14Dh7zzcOZZcE9aaprfatW1fHXZ1Lbabs+oV0EJTcM
vrG//rhae/OY15ekHl0d5s/9qKHXORjFrO3H1vykvivXb4TaFJFDIt3r98IZUyiy17OonyOUSBiF
cDstg0lptmI1AlKBXdeFh3cSxSPwc3duBLci3+iDtKLsqRYY/ujwqVXiLmyd+BIO+S/tYJNX5sv5
bC6/E0IOz0DNIKr6u1nMh5Rap+eVR1UU77z4G4MdKgiLpe29bnhZBvEr5Eae46vCiomM0fgYFVSg
of19cWmgXZJuMQ69Ib7FiyB1Sd6tMh6m8i9+bxX7q2VXzeGvU/o1IaNLRNxmNDRaF33Az5VFDHAl
tQeoM5mhCHGzJiXkRx+OQJSfc34XWHYXWtoSX0j1uA2MFgmGR3Nw1WQecPbhOndVpQg1iy1me9o3
DuRkfxqN4H90nc3Ak2b8V3W2y/ey+969rbH9+ZF/d1WJfxGS5boAKG1BuINxDYkwdJMamzCxSAmP
rqqNp+nfnVU6NTb+uZDJCHCAnXWtsTn/8inKYaUzLQcXoTD+OzU2Q9f/o7OK6p9LyY46oEeh732R
Ley9nN6cczHC8GylOWx30Ig3LqjeYKVeH+m4m8ulJjhzaMZLIgeCQs0IVG9kcL3YoKPLkMpJCIqS
rZJMnqPWIO82bzYxLW3HvrVP6mAZfktCUZ8nOUI35MxZrakKVTsMFnCD03X39Zjal6vB/fVwX3XU
5y2qErDm121Mr/MAeW1vE+VLDvLXsaiMQ+5vxrDRzqoyk+koaWHaFFtPjfKVaf6VH0Asz351mvrU
gu8mR0F/AkU7nwyh7SZokJfcTOa94zi/x35ojq4xxuKmLbqTN7QELha2HqhFB+d3g7D8MyoAxtEW
cE3QDb13roklV+9RWB603tOO0J4ZxcnmEs+HHvf/3pzRHq9Ee+27df7g5lG6sWPYXPk63KounkG1
giSw7qiaTGqR24g2Svwskrxzk4euvUEqTNC3nJ6ohbbSqtqoVbTL9Snnd64KqFfhCFvx+jLUa1nl
C1JrasHr6PGtTg++HCg1ckB4Xah9fYXmFtX7qUyb8ITskoA9RpQpIj+nIrjIk/BULmkargrL8+gI
qyaTWugU+IwqxZ+K2HvTM8sCapFTjhzjj7NP3baauVqv+iExqOk6CSpNRDiLnGjiNm9JR60NuHZ4
48BfM4Ui3PHooXBWDbKksA5IiqvT/CHSRj/AHwJ/10jHfTmQrWtVGI70biRGW1+DpIm3RpG4ckiP
Tasm9KoCd0+zHXX1ZODZqRvjh195lKOp+oayuqsW5lDoJ90D+S93cQP0Dh644RSZJfI+OVdSC1Xm
VWvVYsNUyh+R5352F2TrDt+qZI2RLzYU3M+Wc6ZRevDiMDmVLp9MoHl7H3TJJnXy5bVLO9U+qYCV
sHaqXxt7JL73pv/bbxhmpAkCc2KpaEm9nl0X0SJriXR2Rfcyd1/DeUP+mgUAWIS8u8ODQAd2wNar
743R/KkRaMBHtMUOZLjk2Mq+ZYMjKxiKddnVNSatok7rXRG2BLPIt8NZPFgcjZxMqbfBzmCG6nX9
+O53V3ediP74sQ9bjex2WvXq1ne9Harv5iscQ62im6dkV8IFhA0gFbMi0X61YxMfNAIoOuqGZk+n
eur8FvStj8u8mREdANskGYLKeK6RyRSPVMqcIcY7MNRPzpwufMRcJ3Db8ZnZGUWtwY8PcYlJOktI
bZ4PsxkWJyDmegBKFZlxfux0EgBNOT1b5fzjtSRuRuTMeUS2yA+5uZ1kQJdXEhoQLmTQhgNKriSN
210z2tPJRfndSsm8EEAeYF4I3EJs1gVT+gUKavG3t27CXzxoc/QjWviAwm8lZ6t38I9Am4ESjxKB
FEv6ex1xa/l8NKRe35IL1eNWa2qfNxnjHiLzT/Xt9zB9BU2TcTVA+IK1kHklNbQRjZGtO3wm6O02
ltFSlQM37rVEbL++JNowp2YkFUSWFtQu17f6jdAwJY35d0O24lU/HhEuifSbTKTFui2pCJ7cxobP
WiL0VZ+F11Uh7R6DM55UM8SAXeiXiQWcMqR84ZOrGJlIMOUADvOV2PU2HFIz82f6sONdXHOFMKUT
I4uMHXK1e98gcEe9lQJg2yKAcSQyDdGOnh3zYS2Y+leIfnv0eDs9Bziprr/q+lbG+mUWDq0Ded3z
YoQnIcaWjdsm5YkIDO2YRdODhjVpiuk2iLq+TSrCvmuYnVsSegDAue6C3LDKdvqaRDsEVc3OTtsb
lMpYgcNkQFPx7/V9KzUk8rI/FYNPInrFn8OQ4/MYwStIRjZDc/jV6BXpSXFdQ8rjqfok5rLnWi8A
IQws/UQlTbGeXUj/RQ4U2BE33jmVLVW1qhau3Pm6ZnYpbjsum21U2dsZScQmXmQRUNAHJqOlOlum
VVxWPS8uC0jnyzA59b7SKhSxPeNDpyTsrly4eMzNkJ7DAtEtNhxqPXRcAmYYK2rQQNe5wkZ8imCC
Fo8lYUfEMyAjIFYQp8qphe9xLOQI3EpppLgIi31T3gvUPgxlpFTlJLIVqnfnucvR0O2zC64ysJsR
hmfPN/4Y+jVK5ck9J05+O876fJqmeQ0Gjdxjco+44wtCjLplJYvZjvZwFc6eiQM3FNGx4awLwuzx
4jf+RiYLQCUz5jo8OEhJaSrKv9S7xkPMQOhokSqDh6ro0ZV10fAIxIYrsbjrkzE6DY2IEa3g2wmQ
iRIoPQVqAUotBQJTfhpkLrCqoqui+rWy7tVFerbpbbmhzBt+PeAT+lniYcxf2nn6ULj1dGMacJ3j
PtqSoUUjrDUe02oyNwixv5sIyNsBcFidj5+TqPq+kMh1tKaWwGN6Z3COyDsSqPQX9yMRuMYRqY++
6xY3SMJ6Dw3zU26DnwmdId1m0+cly7u9PSir7CibZ3sPv3OQaVxfYoswe7v5XIzOUwaFdhNr3Qq2
d/lh5/W+Qy468WVkrprc9qGdH03QXwM62mNOqDD0Gv9TAQStn9bl5FjWoV6s35iX7qoFFfMQmvt5
pAGIM3n91PpRj1qdHtyKe9Ftm0/OmAAUzz+5/VzcMasprEXblIAVN3BEQKSs7l2X6Td6Uo0EtsTf
3Iq2y0rUrcX4CcZNRqx7WZxI6hpxYJFayIjxlDeYOHK373fVnO8o9sj7wPe66mhEQAM895WZ4RrZ
G6c56837JnaeKVIGPLMbF/UHylW4gHt594HBuYHKvSnDGc2UwCJMLXrYuxloO0zc8WYWxVNiEn1V
JxNxZ+tsfOq4J3mj/huBI9iZXPvZ65ZzGPNmhy7eAWPvLLhpGf3Nzi9j5H8c/U8GikXon2N0jCCT
9eUICGBlkOHPq7Mv1mRfVf0xGju+dEZ0meszeUFSvoL+GID5t7mzvizLZDyMZC5vieYcZq/G6whf
bpm/NRDVLqaNrH9JJq5pHWkHrvvBJMr3/Jox5IffvcoORI9a1XWhyldwXXfWPRaN9DFLoCCZVo6z
tXDPlrfgyP837s6ruXEkzaK/CBPwQL7Sk5Io7+oFIVWpYBJAJrz59XvA7m1Nz8487D5uxDRHoiiW
JBLAZ+4911smsH628j2wL2N2M/r4EPDg653hkQ6L1//ZrqqGJMk5XzclIuA2zMiLBWcPlH2tSt/Z
AaDcAJVP92lSvvdIvoEyc8nL4DQF0FfrwMvBcJr5xjX6H2HXujuRmC+Dt9iD/IcBHTOhO+G7nAoQ
ip57LhOSl5sb3wbuRBgnVvlRDTcdDuMSxyPqR2sF34b5xSzec9ArhuAn7Z+6+F76GNv8duHC9cyc
k9rGapA8u2hwc92Yhxl1/ypN1V3roItSEs09kHV09IS2wJNrfgT8N2S6XU/11tMJiOcseMYQpDd6
zq5bkglYnGvEjwAY4HjOB2X391Oc4MSdMDHUQBpHT/xq4poToYujyFWB3Pt9ZIJzIwpGDYcx8m/7
TBEZg/53lRcuocvYVdoA7b3uRrTZQq4jy9vnkyIeJUJakOCyiQeFSQLWctE/ogL+ZRh6ry1+cbMJ
kcBm21ioVyCln3HS8WMPqJQQIRMgxAvDhDn5VMEI0qnv3i2wrp9W63/0Vb8daJexs3ZvYC3poQIk
SG2Jmyj2gg3qtmTSYO8ASKxEMRYI0Xx6pmnZZ/VjBs+KywYtlqejaHd5wPfN5UHfn5aX77y4Ry93
/suX/4/3FWl9IwydLvLuFlHN6pIw7yxXXGtcnJ6Xzy836dLvfH86OEsK/eVzn5pxB4LgBrAt87yZ
Yu/yUeub+hibyKJwgRgFPcPl7stNsTzq+6Hf910+8v2G6u0/fvn7aTLl/fmPTY+yZ6z5/USm4cXH
KTFXl7u+H/hP/8D38/QyWspF15d0x3/9AorKeR/l7RFNvNjOunrNLnvuZWbXETq+kTXJ1Pml206X
Oy8334/5vg9U0rLy/k+PCfol3wBDIDGz6p8e9i/PhwuXCvNfnj9ZfqTv+8pOZ/P6j0f+25+sEw6u
0LAEn/v9dHlIoLccsnvtLhsmNQR3QJuGXbkIifqG8cf3jb9UXZdPq2mqVkOEHx3kBrVWr5fF6vfX
//j833/N/etZLo+XNaGV7ajoZV1w0miaZeGbq7Q3kc9eWuEcQQJ8+6UrnqFSYbipyFS57MfmZbj5
l97n8tFF9PN9nwljIudkevi+6/JRaRDD7jfjADrkf4qG/t19HDFsJ76f/vsxyL/utVbzzjQIeEwK
Zo1JXX4ZfjFtOyIi9//PJ49uyCjuP9OcroBCdT/l9PfZ4+Wb/pw9htY/BAlEticWANMSRfunui8U
//ACO8Ad43h/5NT+NXl0xD8sFw0fw0fH9210gP88eYQwxTzSA87vm9b/jum0yBX/WdznhrYJVCr0
IDuhW4YQ93dxH9G1Ca6SKD4N4zYrl0ZFXuY2/mgclY5uIhHT38z1KQ/cp0ITsjOHZXIwx/vUyFmT
DOOxbGuCFmvcNGYQtatcqBE8Nld5sANwjZyCJlHjmsxBoCQye5RG621xb+Yb06dtjUxmDSKNjkM1
fNU246RuBqD110ty9weh72/gPlKu/8fvyV+K8a8JL8Bl5vsv1DfiACZP2qF/JHfQWiuv3Y2pLA7R
0nVHi483DR2aBREHEBvp+mKL+2IVunAumk0v5/xQWiYxrQ6CQJNrcI38eJZZepXVNG1+tMVV251Y
yzyzA2jWVqceS8P8pAVx7y43eZH4K18gSCGKaucSfzYizEuNpdTV1XL5LbeFz4B0N81yuDJydZyw
ax/w9cDxDWBQmJE9XIkGONWYuh/SwVBfkzkGT6R+uuiw/UWZLRjanMgd+ZZhX0Ylk1TBcTbuv+8W
Qb2k18c4HVpn0wh7BguKduFyk6S0NZElcKgsI9LLzWWM7ETR/UibvYu8ljGHReG4U5Hzrg46sL96
lcj1BAVvdRG5x1P1psxUbLNF7Z50/M1I3og2sW+aJ42yiLwc7C9K0muNiwTCARi6jr18/mm5nIBa
dZ/LUS6ilXBHc/3g5z1DVgUx2/UBa7OLZX26fDq3pvinm8t9Buuqxp2CAxGeCeTV5m5cHtXw9lsM
cAgWEoPkHsQuKnfwRdtUf4HFgyFuTzGyomAdLdoItHve6fLRtEzumlfWXz37ow7TuAd2JIaoycXm
oOOZQeEfE1CBUYAIvnYzGDBuwiUt0XVmsYTNftgSPsXFGHKxiEyOdW+23DWD1S+QtF8LP2B+mvR6
e7nRPjgGJ1bpVW+A5+pUg9VDdy+Xuy43Fwh/X8wGqTHO/WwuhmNw2iAAlhsd/rYWTz2ZJKi63R9a
EomuMMF5vKkqcwyAWc0e+q653riDB+9+STqp56vUEd22r5yrWtXXOZcqBAn2j9B/R6cntyNmSTCw
/21M0cyBIcYbL8qgaNCDnx1bTb5KDil7pUvwEjN+lf7qskGIl4g/1S/UiUa8CJ9Q04iM6lPD2KEt
Zv8IMia5KqfY3yE9eYqzmlLey7Fz3UEBS091Km/yjt1sJeJNMlbhwRYeKQsAKmADow/NRww7puCf
xughNnKR1hhtfp2bRk2AUuWsjRr2HMuPzu2s3RyFJNEvI2qKSETGy7huNPG8WJVdrhX+g4u/hN0r
LmrDp2RWr3x/cLw4EGamlsDVunEL1nk8tBNtUILtMBMcokVPH2+qirFtxfg5c3cuITSR31zJSqUb
W7cvddp++HNunMbuMM6hdYxIQyJ2qWfek+T7JK0eYz31V6B3gLzQow3lc1XM4YZN8by6mEB8ChCX
xF0vHsTKz/W7M0CjtVlgM+Rr9lGc1IScwVclTufAu1jsF5X68vuVL7hV0bnIfD728U81+cGpWm5y
8cCMdTpKJnxrkcPnvpwoufZVB7foyWT0qv08FvdN0AWbAtsVW44u3hYl6PoGaE+CG7lVU0/dpmvK
JPL2PAugiQN26jLHVqHtHEX8nGj8HyPAFb+Vv0Ush/VEqSojYyvt/itT5m6Y42wX2mjQrYHpci7e
koCQYAutohnnL9iRSKgdyAmfomoThuT1TV5CwnpqzKRz+x9t48Bt1k5/SirDxmkrn4ZYr8LKeS7t
nB082x+WSGfVVYs9OvpiLOPG5Y+o5eTLnujyNmeJf8rTutmD0QfHRjpElcfzKRYunnygcBi0Abs0
tf9mELW1M+x+mwVuy/uhK1aUntGmSyjXmnhl236zixv7JUqN+sB54iFwXhoLCwzU5wZ7J2Upb4gH
qNY8NvCAu00ojsACa9xgrBPQHhjQ5kTdHfD+mWiWzGAzV513tuC1uQWc6Kw0FbqDzciLM3jSO6T4
idad121zwwGxu0SI1JN9qIK6PboAFq9K54GeftyUvnlTJM472OYMW22T6i9/Ss5uaACYboi/qcfq
KKzSu/E95qBFV62btiOXMmQervkOB4nt2XKMBEYgELxIoqCyawKSlQk20Gb/AM4K2KK0q705ic8x
U7uUbvh+jusOOB4pCsLrbzUIVQewI8kMYseCZUuWGJv6pCoPAMMO9UQKuUbxUZBsYYnolgA7CMlp
9WpbCZsuwWzGmSCUppQvSV9/BnXCqjFGymeMhKoWRtZu07yfMZr5hyzWYJeGiXBv+m+4VcSKoSAf
a0SfspL1xqs2jdPjr9dENdFicz6aoVm27FxjoVPyaoCnis7d9XPBjzEZzwEoMsKiDOPeb5avZwzV
Cvtk63kdGvnG8H9GUcz/a/iAjU0/7fN4gOcx/Xo6MZ3XW/JnQHd4drMOBOct8HnroSrfU5PKbHgY
OZhZ5DkVY7PobvDt6tHX+Y0bdNsWIzxsKbfe1o6xW05lO6dVt6PtF88k/DS2fPWFoNrzMUOltuej
CKnvZjVVhBKTx9wvAd3xzQyYb0CUwHHe3ZsmCURGp9VV1//wWu8FSRWxXK4MWCvytrRcCV6ttUiI
IXFMxTWsNHjjahHQ6TQjlL71CcjBYe+aEASqqZHXBIPYr7m69ZKHqG2H2yEO3yui1TbNXHREFLFJ
G3b4XN5ywXjGheaISc5x9/bEUjwIg7fMFoATOhj3SeFbd6x77LsiGfauit6SFJKg1sNTNWCxQ672
O4cypCYMFfjFdpmgImM13m0mBYg9t7xp0wSlf8zYym2a3xgjceaXMcKdaN+GnnWMO9KhSyAdc+qq
D9U49Wpoe0aAfibg+AJD8GQEWStv4FUZlMBdBFkojtvrQFRcQp5cu7APvi6urRG2MLgWQGsE7c7N
kW3QwWKjsm7MePgxmTfuEE4voSqO4di527YzNrXf8D71ZuhpOrgKGGwwqvnVhKC+m7l8Y8PKCE9i
knPVTUvcCL15w6YtDdUplM60FUHifwSrusKeMcfMsFxA/UBiMMiO6w5sng4iuaf8IyYFLXdBAgO2
yrq4If+vaoFW1MVnKMJkHVK7Z80vXvRH5fT30lsyHPLizsUzk+dFuWvszFyTKrEwU5+bS50XZ4c8
t8DMly2HwvRJqsiSFEhUhOfsKsAIMNvug9m+ncvAOhREnK8xerCuGsVtHJUHNTvg8AjgzaMwgq/f
h2u2m18j4chV7N/PY+hvutK+MZgMhj4kWNWCmmgTsbOj7seYh9RS8m3K9coIsg+/JaImcRE3GO2u
5UfewKzEvV40d5aKypU9xB75ckzqTI2SJzKOZRex7Ett0F817GPEhhKQpXptp18TEZ+ruPTPUyVq
wh8hJWZd9Wzb48s4Bm+ljh4VslS4JP1ny259F8xFfRDji0aCG4yIcZ0pYopKGg/woDW4gXVQH9uO
Izhdsm1sIpSdhhHhMrxCcMvMlkI/5XBqd95kZ9vBGrH1Ne0Z1NYh5lXelWFekp7SbOJKLMhVvfa8
5sqZ85eq0ufAcbdRzNAShf+8hbd17ZbE5yB/Lq8s3M6JCL9U9zE09jPXm70jMA/6XvebDc2xmkfe
r+ngI96d6yM15++gy4ddXABcHcASGL64ESommewetcTwAB2YsrD2CTSdHyw7fWDyjaHEjNsNxrC5
fNfg7glopQzqbVCrFKaxpx8Swn6M3HwuIiBWqFKOJtNwXo3stTKJxPGJEPKJ9TqWWc9oktT1pC3A
/wKpWmE7npKY19aar7ju6/tIni1C2WKZXYMu+ETV/lATTr8vcodOzktvwOROO0/6d3brDsS2VJyH
K5xFZDmc8FsDdoiPY1ZWh9ln/T8ERNbMlRz3FZNbeHCEvEdWlq1ZKaCyhqspWWNNeWWto9CpNo5p
qU1KmJPfiwqoZcaf2qSQjMPsucrVveMNw7G27gZJPV7zO6OXDvZuGZxFTTypT9CBoe1fc4WQIWZN
B9GuO42aRbafJvugYWwe03ID99mwmLG2OmneAhXfjkgyI0UAJFihLZHJD/VYuDtTcS5szTkH4yl+
uI62b1iszDOLqwJ0F2zj23KsXuwiBnPjGYBYYmKR6W8WBc9XR1ams+xL4CjvO9LrS93Cbzdd0mqE
8ZBEJrGS1RTuSTkvIPETrsio+ElWy5+Uc6GPe62JNJAprDHgKLHly4UjVfq3ymDEN+bUxF1Tn8MO
xuTYEbZpp/ZHDO5v61j2bTlz9mJ5eFUZ3nPuE41Yh+RKDfcBuIq1n3OWcHMgrFL+zKzA27Cfevdc
iPpmAn9KqGmNCUGdSupdQFIpK+9DB50uJlq80ma2yl1f7ejNwBW4/ZmT4xxTOcZWuAnT9pyXDqUg
xl9j/N1NKZxmgAuxbb2ImhnI1Jy6ZPip21zDwTyIJZNHDF5EgHq83rZZCrZ3WIoSZGgrOeQ/Abpe
i0L8VBBJnY4WUeXIFVV37BYqmTBYwAhOf7blXAWsdy31eyD+6skwqDkwfoInPzpxS8Vd+GCFcvXT
i1gKSx97HkAXJgDe1mpAvyWeU7E28fd4YLxVyPl96myy5KN5WDx6LsNmYD4pYaeOnWbrxIStiGQT
qp3ngJyTlPBBgXDC8QgflbPct23S7vsRGzPA13vAkc+lk4brTKhtIwFflPrL8bsvm17ELWp7a+7c
YPrRj425arKAg374kXfhY8qaqDfkmeA/foZ8wTYoQkAN/0dABW8OqJJIYAbtHBlveTMfGpfGIQ/K
tVtXjzwxZRPY7W0TyjezGbaEcIg1WgGyC0OKvFbJZNeSvnOl2veUQJQjWpuTNRlktfmipNWlhiaj
UgZAWKNpIajG545eDpyHJo8+J7c3QaqQZf56Mp1krUjxWbuc3Y2e5hLBT8a7ZCCjlwrbE7pf2T6i
ezUSuwjDgvxLNipwTreJlXlYxYG0Ydg4L/8VyIhSljSjZFtbarlrvXcmiLxdx3TdTlqvOgqSqZuP
iZm8KSPn+mqoqzysQkKgV7nOixXiP0nFwOFAWUA2DMkUG10EHP7LH1Jq+zW87vW8BDn6oLfYXXt2
1MA3I9XDa0ZOAYT7GcL+4c5oVCPSswj01CcxmNWCg/idJ/JRpzud5F8Gs4BqxOcObDLaJK5355mI
nMq+Ddkgzv7KLswjtf1LpgLgldGzcADtjCJ8Kiki104dweVV0b1RcSEjCARGyKLF6fLbag5/wWRB
qPAgegHqCSjBRARhNZACYmbY5kvZROwWAPG5uStW7cG0iUNuGDxycfyZWilIHhvJmBuAM2ukTS/P
dQKd4Ahykr9bNCDlkQo6VRNFAEjciblbRUeuRzitlQ9ut3PSnZs5wZoshxhwriCPszDBl+lPYfML
G0n6EC1HJAtc8u50dpWgHtpPUcL4xOaClL3o2H3Je0vuR1Fd68H4OQwN19j2RwogL9UEg7XEdHuw
vqcbziF9Zzx6qEtWZlo8YbrTPmTFomUF2wseNhzsLjrXY8TAbthFOFfI26V+3c2S6F5Ki8SoHiBJ
gL72cLWx8ULAzpqvkiEaK8OhD7mq2WdPDn9Aqvzn0Srh0gEPCrlQctVz2cDy2tWxk29aTqIzjLBV
SieQVzJdhwr47hD9pq7qz6WYHqqWYMNcRvJUIOKqDBCjdXNohLq2Xar5XPUjaqH5GZzjIwum2zZ0
zU3iJ1+Q2Pc+klAkIN6Dl1cvbuIS4Lt2vO5Fee5tw+6ug+syUlMEY37lBvKxdThaeqp+EoIfSFKX
UQBXpyC+GBTxlYAVWRMtVZI9aufRe0R3Y3Qpo6rxyiOHIE3aL6se6FpMKJpOcexUdxBGe2sux5qj
vqq6fFUBvcTM+trr25+zMqxVZkHxoSu/a7tGb4n4eKpL+zmyHo1Fge0q43fTTjch3mvei6iLePeM
m7wAgxXX408JsSaYA4jtFm6SmtB7w4Q+0xgjR4bzScG2HlJ0GIRuv1U+8TFdGtBEQ3Bo+/QOPY6f
+b/tXp7hrDArs+KPxBF3ER3nwrTxS/c3bvpHtfzOxtA++yrbFB0n8hCKLRxFe9XwSq0DjPr8TRCB
luENWcvWmAw7MDi/LHc8oj1VZ23ejHFqoy/WR0mZui7rMNrVpbB2QHiRsWCGQhQy7MaawRnzfToQ
MhJRdSLPaKaUEWIWzqeJShJU08qzpq2dtj1T/dY4xoZ4TOkVnMrkKp29GJE1HxAqFqsUPEtdReQx
gVY6jvWM5gBQMUx98zYu9RrgP7oKVxG+jaM/JMVvtEm3zSmZQxReq5EcZojdbbMjMupdTSZCMi3R
A+ryRC5DckhtyTTdbK4iHOkrSmxGmPPws4DCtuo7uUUbUTKRpDf3i7BmRICOoyHNsz0PbvUidxZC
GBpvi+jV1H0JPSoaozf99ajzcyUFCG1j/sw1tgmAiyxEezygFq3ELuxJnkxhXYpZvjYZeCCjeaii
HDxWkeSPI5jfcfSBGyMEWqZPh0qpH6otniEHqV0yqV8ute7auM/95MbSqDemkvhcglrG6zCpf7VJ
LNZu6lp7Qu0S9H8yuIko8qm15o+RMGt0JLl7dmfeCBWZ7cXszldiiDdGYWc3WpPvVsPjtieuIZxB
iza8TRJJiwFIYhUgSN8D4EkJOo6HdTRb06E+5MXYntO5ZZZmQXLoAh8uHyragdiJTqI/z387CeBH
0ZbuOp8YVJIBQvpdgza2aXt+TeQk0cS4WcwuqktFHAepj7ObQxMGbr0q+uxuIuubDmR8GhIUeaS2
4x5jgRux/yBHdQpXVcn36WHYxCUOzxkz72bMxLghG/tR2EVylcYOfODspFvyx6iSOX3h+9g3Qf2Z
FuMvzVgGvIt3CjTRTARjrfq51zsdmd4+IC5gG2XBJ6IpuFhh9FKGzhlV3ufI7OeqIk8DQbrT7MbB
WIkG52SEJIXTvZOtwrrJbmATrX175Cyomo9MThg57bFb0zjO101YfGWTB2LTYSplh3QEbhSScaXz
+8aw3JtlV+8yvt7JzEKLxbu3HXP9MNQc3JD9jykZPGfMqS/E7aanUI8fbVZV1zWqNeLWAMW5o1ds
AtyjjmGat8kwHadxGVaSekzMo9Pazda0EyQmRJmsnAxBzDQ5t2kFyLS0CQjzrGA8dEFFuZ8IKP4Q
uLPMnR4mdWsswWaZqbv7tMT+XdtHLhMoJs1jUrresax/17EBB05Ev4Yq0/tMzSwzoAellnEdmH0K
K+LNYSeybyQlfmBU803XeM+D7ahboc+lQyAdjTOikb1psk4oYokWRbFqAnsIuamvOUJvqzBvT1Ee
cf72/GtGs83OCRe3qFn9CrrpIZ6yB0CoN+3sv4HzRtHavUlj9PZkPVbbgB6UjBVI7+lX1Rbuvba7
Z9rl6ASwsJ9ZUKL6WXk6BVVMSz/CTAPGjd11ShF8GXP3QP72HaOjYc+pcOXhDHgseyPakb3+FAnC
/WylhvtmSL9SiaOQHgmAGJf4QaqXISUESnFIwvL+KCXM7GVbuEmH0dumpnhLffVkAUq6jUYApciG
V50zxW9xRMdBCtz9PED5oasjZtaDDxSl6atmS7CLp9d4llc44qLVrIP3znIA9CUbJFMGtd0UbYfO
c26oILqQ2jAu0b2mZXWfAS6jByqW60R/ALQyHfsBVwlzzNzLjLUOB3eVRA05ZjLZ1jaCmsBKbsZh
OngeKeQhqOt1qma5zYMo3FgF0ifp7XRboabNh/NgzxyT1dk7GbC3VllUgSKFBbeyg+Ba30jWEg+N
G6xEwAjcX7rJRI6bOdbuGshSCC+9+XINfs4E6Znqs4i0b/cG8pu76cP5Z4HUjQzN5ECs6hWcyDcg
iSHaDeYrcNSVIUkZd5rk4Hb+nTdMiuUSLF3bynwWeRZZcwQoUmBLMoLXxHrhvkBgXJjR70hZxTZg
Z2d17sS8Tp6jufhJc5XskeiTUCE+Rg1W2NbKZpQI2jIGSBbUX/lAkqyRplhIbNFyDLrB2QOGXDju
NdDFBylp8OTkcHhm/W0ouh/xSLZhM+H2M8LXqug/VDIk15Jt90ZkbDttJXcOf62+qGr2HprhTkss
LLOlW0nbvK2aCDEnSY8OWp/eaaej9pRa9QTd8OKNT4H3QybzOS3cfMf6rTtZHlAvLiXkGVe7QEz4
oU3PP8QFa2kHMDLS9eHYzrrc5Fo9kuz8orvhIKCgrBgs5ptecxIoGM9k3TK3X2SMSHLcnYxY1/tj
KTfvilH1a9K7fHfTbWv0xdsUXMu5MPVw1bYurrayg2Huc6Ufqm0k1XWxZGFgUGqO8IGtjZ0OD8hS
/aN8gtk3bzOwr/6A1hlPwbhrTWKVPcuw7ye0ov4knmXuNgfw8famMlFHGZPa27bJ5sZMf1I2zJs2
JBfWDpx7WUXNBimis0otKhBNEMkqC4oHaRBYEnmgUoeZUArWYrDElfwVA3ME/2s8tHkb8HcJ4rtA
5sMW9CzDxgw9YY5M3SWMLtX2upyDB6/gaiDS+QymBgkpRr7eDYITAKef5UChPo4IZiPbjl9le1t3
vyNq8/vZLsW5MQhcWoT0M6KHSaJ37eyOt9s9Kr1HpycNpsW5uBpip7ntTOuzmKZ8m0rjtukQRVLx
XxtAAs593iY3lZYHglo2pjtUL7U/rwFA2vuhtJBhy31tB9c5KaJpJ75k8jEE5GOZHE3aJZ0wxtYZ
KPcQD9SAnTW4+8kuazxS5FSEWRGgKfa2iQsMuFUkn7sucM7QtHbdazbr32XdUSK3+TqvnXfhqfKX
4xcnryAitVY3WRJkq8Hp9sFsVfva4PSia5AEhbUhmCLZzV5AUxRReg8EH45gg21OFwUKmrUxm/6m
V6DH6tRY5cPwoCJOPy1m/tgbm/XUoJMgfeUzmMiDaHuLCJFsvpFGwxh+EnKXTv21RwLBLoMN3nVE
8YU0Dqw3xnozxcYx12RfW3Led50nr7vxrS6b5mhSG5HNkiKITcxrWcCwLArmesSTxBvthu3V0BsJ
LSlc7oC0XkbG2I6K+d4f5LTph/mTasNY1fVH3vnoKEmkiVoYlVj2oL7lJNvYo7vHdsHFb7KKe2ep
b/wWPUdTp1s9ZMHZZ1yOK4UGu3fy2zGagQb37b5yt7b0D+zWfmZ4q7fIajM4gjASUtoPK4JbLUL7
FDTuEQwD2wY/a3a6zB/SZr6DctjfknqT0RrzcmbV/Mm68gZVbvY1B+aRHo+LGaQrmOsbCpzmYZqS
a7INNtrzgs+sQQTQkRbpmyo+e27HtQ+4PC2jtc2kszMZFd1w1Vixa2tvfULpsbJxSMvqpk75N23O
FY0ZbhgSeDhVOnVnJ4xOgtRwtnkVLnEr+sDWnaWxzVS7BGnMnKfZYFF+F1l566mCzCnCWbM2u85H
Sz4G+PnSMb++3BhGVlx7AVHOTI03iea90KDhoIhFQewR5+oKJgTwlbtTrWjm08JO2RyF5CkFULrz
oN8F2v+RqoDdbTI7d8KsOGuyV0Q1wCaiqcyrdvTe4ra8Qg9L1lMS35ZeVrwWOa81LBLWpDj04tZD
R7JsOi32VXbv288gU5zptmZFeBIhBdckQsmZmfB5hiblVef7K5FWT043BajzhbFhUofn5GQ0DL1C
z95XHhnvQ69ItB0Iis+J/3ECOd5JGxDH2ML5VuOtH+ZqLxv8eMLBKEwZSBH3NZYze0vmmEPX9VtH
sD3wSQIjIstTW23N0TaZKFBqJkSuNVyhS5n3oiz2xBNlZ3KeH4CkMrWee4MyWTC4a12GX0irD3rs
sXIum0OgII0mObLz7aNooup8uTGDbJuC6+09Jz262p0Y+ifmXo+cZpnJuejCsvo1oaLyp77cmzBs
1xUWga4Mo3NnNg5o886+ThZXg8PI1SGPal1CLlmFwYxV1CEgvaAVKMv6DrT3UiyflE/tNLZsQKb4
AHbM3lnoCaZ4viKU5CWuPO/aTlI0+Q1uJZToH7iDQcbmBOkShzARv4XPxB6yV8Vic8qlua16+3oc
OTEpXR2Nl8xFu6GNgnD4uRoOacPF3XYiDjJckPvcGtm8aUTaI5V3PPSwbUU/Pzh5G66t2bmOOxkQ
6zT/DMmvtd0X7VDWamNtlsRWg1gprrM2JN6O18eRYp/6RXFy0+AupkeoSTzfCqcAcVflxsEb9W9H
pr+Cygx3FeEdWx3U7tZLp4AJisshMCu9B4HCNMz7zAuB0IYoilWJ/Mw0guumRopSxsExlD7Y8ZTp
UituMA3GjxmLRzLN15TFnBnzZzL+hjPiLxs2ue3Ft2xC6OjK8Ejvz1WGEz9rWOKX4nLNhYRhoZpg
ftnjuimyg7Z50Ru6BdKHWKilNd/SxeHOHv1dO8d3HQsyxndTY+ybCnlgie+Aq9i5HrBVJF1zFc82
gQlcEgg6TjZ1wgxFt4jNGXfnOKf3xhTkO7sb+UnJU7KLicjDkmU15YHBZndXq4c4jeadSFP3YMLo
3xhT+e6HT47Fasjs5bWCIryKSqYbzNUFRh+nLH4UuU23zQxItNMDLX90bDO2MZZA4FAT8asJMnkI
QlAFWXNk2gKsNBv4m9mwe5RgFM86gh4ZRqg0J3Jr8Thn+b1qSjqlMTklyPn2guzllTM0PVtQml4f
vV+IZp9sz3WemdPGytt3X4bGwST1OOpS47byCIeKPM67c8HYzAz9rXJ18tT7IMRDPd+TLJ1uHSdC
hang9HZeQ+k2i6uiS6PDMvIedYZBo3V/kcDNAlaUh35QAIlcwBNEOpyy0nqR1pLTvhhLgTdOnIe4
cRcPX+snuFRmsweWHrEwtSD8XJTDl5uLGgNpQg9wzRxZQidojGonW9A2qJROdBwsfFJFwZrQT6EO
A4q2QFphPC9funz9ctOMVbxrjfCZH52V78XFK0hR2kVWc3cxsV7uihlHYzgbDtmiasNW/pwsoTfg
KVlScc5YojDaHVXndlZiw0l5ybvhBk0hApDMM+nDHDq+hXB8AR5fbl6gS0+ncFGflUb2FNQkd2e9
TxLVcpdYCI7/vyXQmP1gIvylt10ic/8WaEtIQNqkH+XfU23/+K7/1kCH/wCSYAve4X/k0PKEf6qg
hfsPExUy/0PubP0hkP6Tv+AARrURKAs/JPdW4MX4SwVt84QCpRlZuLZAJC3+l/yFf5EHoxNzXNsB
cxogqw5orf8ug06negB2ZdVHcF10D0kj9mE9PVUzcxr804x7fGNbJpykp5owg7EYgJUjvECgbyZM
ORJp76aAi4XwSWNBSLIvq5ux7bz7OiqeOb6otQZro9BQsXZtl7iBMCQKt3KofJJjYbGCcSn4mFaf
fLt+z92q2JF92q+Jg6s2Xc2OtH4Nb5ukkvugbiDJ/xdhZ7IcqbJl0X+pOWaAAw5lVpPoWynUNxNM
SmXSt07/9bWILKuXV+/ZvZOwVJMhgghwP+fsvXbWsEN9TZ1o2uSx6NALGvu4Q5c02MgWNF+eJq9v
8bRRapcZF25FOIvb6vA5C6hwNQdRZR9VarU7x6of60o17O54rYUOmbuz6DcRoY1pzYZQTWfTyLX2
ZwP9d98ilUpZV9cSIyPrGYlOGfkxBPR8lBlPUJcjftQx26CHKAhNrIaj4dbMsQ+l5/a39ahw7xY6
+XcQW6KO69kZkLG8hUZdrjypBUsrdjTGEKbYJDMrGVy6s+wNEawCShrPcupNZtDCyGn8Lti1TLsW
AbYbSNyfrvU+JrbY/fGJ/g8K8u/p5XxALAvlOKAQwNomfae/fkDi0a27oivLfSm8R70xuuX1IXUV
czUHRn0wtugi0vZWbzkoi/i9KZL/dzL//li+8XivhwIsRFiggl1p6N+k7KZm0KsnEWTfazVFbpm/
Qb226h1xS5fAzJ40L/8ZWek/nYFvhJL5z0q0eRLoiY2dQXw7A1PrGBPQ3nRP1AetDjzbfLDnEiSc
AQeNWcPjiaNVjFRzUc72dE31+ZYI3gMvw9nTVn3++/MwI2D+9C5cj8gCcQwzhfuHrs9J73+AiWPd
VFAbVbq3Qk4Esl9rqTxQ2WPfbIeCeHutReHu0HleO3Fy7PN0QjqKui2eEBILggURy/7shtJbOs5k
bL0CytT8VI6PulmYJkqF+OHvD/p7/Pz1oG2cG65luJYj3W/vXsAVgOM15qC9etpEatw1sYvSvdNQ
ZsWOwbjWjlair94cgzZQFXAdRj5zMiDRBR26r8oZcyQ5Dau9Vtw5V8oywFtfrMlRY9cNMICe7DKt
4s+mKFE0mCo5wFtRrIjjJxFtN3Q+OBFm9DVoAER8m7hYOzTv2XA2a0RHj//wiucPxm9Pxv7rf/7L
nl8xQb68UgYKnjXjqP/yNg0JIVtZohOd3RD2rbFtq6uIkqN/Ct3JPAnPXXs5OhfdtOID8iMddrTh
w1VxIrpHFN2loO7suoy2HF0ivbapQwSxMgQpm4P32DFSoyq+IWwWiU3JTcArUaPmqf/hlQZ9pLZK
DlAv9E1utx9VMUy7WqOrX4ChqHy5jAILDZT/T9cLi9O3l23ruiulpUuPR/ntegHGLJHGClTwtfdY
eDCpNXO6rf30k1zldlv9ykm3yU1DWw9shwn5tNFqrqUK2LsqlMDoFhrmesuMft7NP7wl/+nYDMM2
Mf64kMXNb66fuvJS0dQo9Ktxp9eJPExp8Vow3FhVynkkgJo8WM1eX5cDsrVtikikGAGFikhbYki7
NVRELvPWfFd4TK1pTNYNKjw+lqQXdZW7LBospcZU/7It3V3k5uPkjQc7P7qufakCo95pZq+vC7Rg
KxrWF4UCZKUFEXrBMjugRHmPLN85//3LNv79FmYjdjAM4OiOJ+kk//WTSGu2jwKnjPcTEPM5cuFi
qckjp6chM30itqkSKytvtn1DYeDzxTSiPzKq8D7OrGyXk+q6+IdD+rbxsEh20S02kTpbGRsL7rdD
ApgCBST0on3oe1yr+nSrh461rbN8n2O52odgqndBpx9Nz7VXjaxvIklTQGXGPx3JfBn+cZlej8Q2
GAFYrtQtUO9/PTkx01Kt1rhMm8gnAOlLhVjAZjvKJor7fkkUKn3tMDhM9Ayp+1ZFEZY7sEDDYeyJ
cxONfEpdkwYDEpqNbdrrgtCdvz9bYv5c/tsxAtzyHFY+7ibz2fzjjt86Ker6YuBWouwbrzG8Q60l
tHqKZ8101TtauynQs6MkSnxXhp+ym8oFCSD6jR1lN2wov8iniBZuSRKUFz8MBhoTMDld7GYXU0sD
4HYMngvPytfulIGkMLWntg2rZTGaisR4dnsuSY2aLP/x7M9r1bdXZngua7rhwPnXv1+R3WgkUYWj
aq9bcAwq2AdEro3HyHWDVaMguosGhZ3JCKAhxA6hGAHDvhjpu6qCfqAkkwVsXxJr/3DN2N92G/PH
wiSAwHGES3lNDsFfT3lHrVtMvoz2fextZUM7UcVFzFo/Pto6mpgBf+sySqZ71xfGfAJD5kkRwWTo
AOEvsQkNWNgYxa7UgIzWJi+7KIXcW+Zo7KZUbSba747s01udCchGdhjjIOkYCxdRPlmO7aOYuyvt
FGsfRVZSrXeKuXPzNSQWIeST0cJubKGlmciX7OyurYpwMxb0mdB/0T0zSYDziB04hW7z5eOROiZt
e5ObCX3yjvexSXaVXTYfhLGeB/PAqUawHqY7DyZ06wXeFtQ8eskCKcGVE+VzIHd//7GW/+EmgGCK
8khSIXn6d/gb21W/J3dN21lsP3Y9+bdplYWIyHjhaWs7F5F1d75HdpjrdzlqaTfd4AosN46BttYI
zC1TakGu8wCXBfCUHWbM2F19NXYwCesi/1kIq9ogZXnxU0/tuJ7dZeCRU2ayzcR92Ud7t7Ho+SS+
R3epvCWR1Hor/Ue8eqjtzRPRNummnrzXOAgdpjsmqWc5pLqxE8VhUhbbDiJPU9Kj2DvN94fh2NPE
YrD0q1eyWdm9PZNDMCk5OrKnHsmEybX8ESqaJWSUYlWgXhCEUwfKC3ZNQp0eafRjAr9m+lc1JAeQ
C1ZCdlr1yFbtgNlQXoy3HHGzqGpSILUiPljTwMjc9n5X7D+G/w5+Fpffl+Gf/lHj23rJReCClhAA
/2z2qv9G59O9HLBdylkiYqXFqqluEz/X6Ym2tHcJW4/tBvc5rYvKZQRLJMujk9IaJznhLrQNGt7S
ZExRpEuRWGrB0KFZ//1H6Hp3/uv9w9VZx9lvmC6P34uCSDP5EGmK1uu8ga367iHzA5KcddZ2dEKL
nssMqQqWGR+vN3HdM8i5eB8jtskSgNCiQDpuTZKp/UQB9g9HR3n/7e7m6lK6JqWDjXl5tlT/ed8e
XWUra0Bf6tamtY2YhC+DFg1oLJONb5bBEjHeeNSsZjzmWSSYdO2yKTYBuMyLXsiw+e8PSPyu6L+d
MIHARccQqQsO7duuNK1L/FlkpO4GkZorW6jkPhvmDCJ3n3e59sqPNmi581MQIbLOyp9eapYfonij
7wdeWYj6R0s7UNPCbNeThXm0ip9sZ9qjL/scObuTbsJIXAhqHNZ9WLkb/Ghc1x1XBbp0QWT6c9Bi
Z+rCZt2RSHmpZURJxVW95608x4P6KsoiPoNWKHeqmS6+yShaBfhfJWdyEwaBu5y8TmydOvqs4zA8
DTaijqSou7UXswu2PQeik7y07DAOocdxdozByMD4oUPZAidmQdWyxODtqjw4tilPhYBXbWyklAvC
PO49Z3L3TKt7dBqztMzPokMZ+z187WnYhp36xdutlhVDqw1+nC9Rk5qWpjUvKmMONqvTcpxEO13A
s0W5cyyCyFjJ0IofTfeNkx2eRd7f+7rlb2SPUDJoErgGFNAscq6BVh+nrp8GPfm06YaIUGvv5fUq
2jqBuXLNsj6yoL4TTjTdiQEFkaQlYU/gbbI+tA/p3LlAKhJtjSJ9k4Y2HCOiARf9HGdJ2ZSTA2a9
ZbSq2esBxfDkqkQAd8ZJMhwzxKmLitWXTGuHFYtg6oUX+uG2qH3ndTIZ55nbOuzGfZOZvzBsm/dt
Gn/IaezpA43a1sV4zIhiXkMcd8tk21q9chO8yQzNO6MH3qu+8W/SebgOLWhaxkPPO+l2EEliE7kD
UXV16BPMJj0Y9FAjlha9zEtpZvgJLOLUTURhVDfmtjG5qqe8hadpAf4Tmo/2spDPgcE0dSzzG9UP
KHQcgapWZ4qKFuDNbcD6xEFOQAMZiSund3+EFno2TIzJiR7Q7AtNUYrSAn+kbCZSm0kG/xPYjaFB
RPEhfyzDvGj2Tt1/9eBltoHmGGg6SizE2HZXCuEizYuzZSsomxLF4IDd3hv7J2vCn8GmKiA+pl11
ldEsFDXkusPniCLBOVqeoi3UK3yGSm5Nqz7rcRqiJYEiYsbJhkQybWUYTYJGhlmaBaJv50TWnSm6
ZiPzgX1qywhnKrBMxQPSstTPAjDC1WVq5z/hyJNMC/1Or4xj2FE2Nsy5rpvuOvcxhbVEWhsZ2kMH
j2KSG1tKHHNfkOML4sNYBxoaorK22SMSrbOupRjIdkzwp1vpiw9Vf60UEuek86JLmjL8nBTLl3Cf
C6ZWd7WhMdpIyK/0C707e8ZoPAufCzI0n0wtGJ7NeVZlKaRIJhsmtMchQLEuMDeFo7aJH/gnFBvU
Yy5STQFHLhkeunx0zuyByjjz0braEzp/69ZDln/Wsx+djldnsnx7NSQe89/5oCPl3RI/6s6BYulC
oZVZOlTJm0SQfdCFQbXyQjxDJQ4XEQY35vjDYX4/Itw4J92kLay4yJa1xRROi3P7pGO3pxg0gm00
dY8WFrcQk8mpG/AZgRUhoVZH5qYYc2AtPXXGcPadvlmbAP7utKFdGfMLx13Wb43OrddW3A7Pbtkk
qPSmp8QwT+wftR1mnPrWNTm4hAnPS9hMzygGPGRmnnGe3IrZi96BJozsbdZP4nnObiW5JOyOnaDK
ZTWMQqLGuaw2pbLzkyNqVKZRYr3kZuCshIjz42iiKyw0pb9VEMEXMZYghY5xS+nOeXLpTxgMmqKE
+ZthmPNExP1R9KJjtGbhOo8bxH2OvK/BRzw4GjaPeozNo2HH76AzGERyubKVvBlltGajQelfTa9W
za2nAnGFP47WhP8z6+gaUDV+mUWlNpUt2r1QWneLj5VTmHl3HTESfPpQhFJmU+HkwO68wVjlo4UV
NN/ZMnzM+qG+1cGOrSxMZNTjWJ2S/iz9W97KdG/0+GE9HNnkvZZ7zBhoarVO3NAmeTXYyGR2ow59
GIXnLE+PePi3U1rd2SHXYFELZtaePXCvV92yjpU6pD0CyAggX91/5IX13CC/Picx6EAg4dUG1ckh
SmKkzfZ4c33WQWEq1CPXXydDX68xbIQby3i3hpp7VW8Dgkt1TJ7k3ne5Xp4nhWr5ShLBlQW9ESaV
SXKExQcaswrzU6PPsSocpziu77AfFQtXQeowfANbd/dQZ068SQNRLTOvBgJnxIjQCgcVYW3chrTD
Zeu2S6YU6aGfoORGotb3hlfouwDNPzaRfq31KdtvB3tK6qRHwEFYqWm6Es2BbSGvxnNf1E+QPNhD
i+41bT+ajOYNFYtY1G5yM4QIouKaNzgChdJntoOPMK1JPpF4cNIY20ce3xa1fcodJz71YVazXeuZ
hQom8DhZWNVYBKusEA8hk2DLOGoelk69qvexVqz7PHNPqgNSIuTOqmYF3pTuCZl8nTxpnEKpF2TN
kswwc/MytoCY+kh594qGMrJtdl4OtNJ99EKqB28EJKopgq4jlltdd2w8MG47l6By3ZXw30TW1kfd
maWKBNX7oWlAoSyJw8DruegTaSCIdp+wbqLXDPOzZ4WgmGlytXHZ4vDDn5H443HqVb3VCI/VScGl
Crcd6ph2WTjBcJtauYd5CjN+h/SePO5k0u5TC/66ypihEOhdrVISukvZJYda2ahZhwkHXjztLQg0
W8kMZ8E0Jdy4WYFIRe/LPQKEZzfq33vtZcgcQsAjDDDtSAaObz8k88CD+/ieq8BdRB47Q7v2n8p+
WTNCzqXcKRQbSzOwjJOZrV03eoha2oxccopFN8JWjNKasc4E5bHcOknzAfXwMLASD2N2q9H/XlD5
0XbCmkrI4mZ0sbgMEBlG5TwH/QSQU5H2i0bjTlYeqcjo7p1G03B2wNMYh2DTNuWNkC1jGvZOm9qw
lrFlP7ClRk3n9KcWo2WA43kzdhOM0jb9HNd+3n6WASAThCn408RbILH/DH66c63ksaY1siDR/bXt
sdZ0LAP7HmHEomvQlTEWB2syEhev+WzbTJjeehmtQDpukwgihD7FFbe33FsMSUvAsBYRE23qEQLS
tT7gNen0blW+9Ej1WU8T7GYpSzMIqsd+ejXxfK6TgBhtSxQdPmBiuAeZNeu+Gr/KXgAhSMErWuVz
3NchAzeFXlyLN5rLdgIrABlKxRr811sE5aJKMH+ltUK6aXN/R2IBELZYhuZwwmeuEX6kvVrNTAIZ
P6jtkWpU7jZUlNvpsHdhjS/CBMUQ7uEaOKl6Cing2FbINb+36TqtWAVh+Wk4uPAcUIojixwNmPDc
5bTsYmcbC9xMqgpJDog94swdeCkM7iaCquNBu00ICkazu0R/uJAyA2OGiGPBrBria4Zt38fV1DUI
u5qUpPeJcLyYzv+C1etWBNsBTsJYE6BE4dSGiPrmZpBXmh9RW56rUUuXDerKWkt/mCjhveA0OjNz
fMTobug5O4U2uUE23LBc1/oy9D/BAN87MnsonXqHrv6pod8A0JImR+VRpFtoMRLwEznobC/gxufR
lln4KZcLmu8fADdXGbnZ04SoukEKRC/RWAl84woDyN6Zsb/vqsjyu8z1diG3gpWT4I+N526g3pnd
ti7Dh7Imr3T07frMCJBLohq01TjV72yOWLI7OwG87T05kc7SaeTbawjUv5K0XNx6ywimD7paMriu
P7j+yvXL3w9X4t3vLK7rP3u/W2Ph/7j+nnNFyF1/0WN8OHOJodFdvx4rPZrvQsfrV79/EaMWkeuD
fvr95R9/av5vfeIG8LVD398ZwG7xL8fbssp4K/76zGZTmtP6z6cd1UzWRRNy/ea/juH3//z9x/54
lsAzHzDWoPI1O4je18PQ8eCzkY+xHv3/S/h2fNcn/+Nprl9ff+fbibt+749T8/t55qcN2vzJUzSj
xuCMX4X5bKNne1up7pap8K6LUQf0cvjwUvg1XdBuB9yzaMvD6aDVErFsR2cfySvKNe5omxgfJzbc
rr8Ilw1+nPWvWUgSfBJ9dEl+TmvaoKokFiRrNrWViFXdhM99Mzh81Ft3rTdJs4jI1V4bQ/cShLl3
lgAJKr33caCEOUubBdchQ8+XJ6VaGKK76FMC6NjXsn3thwfllvmpYPbuyPLkuFl2Ed5+cNwEcS4l
GAVIuIbxbiwcU/+lQi+4j/XPukfJZiZAvvOaUGjfs4aNu59y9ufaMH3A17tLhnCNDGxp6EBgHfTI
Fd2+lXC5m8bpcEZx3+9TA8hH3etww8RdTcDJyoYfv3SHUwNFoYxSfVd0k1xWY0op5TbtFhjUNrQc
9JcpdudxWELrxGdroUBztQsC4ooWSb7KBdkzfUnAiSd2ga1p98G6pmJbBoXlLysNl2uFfXytfI3p
Zosg3cIaoz9EtLpX9SR/uF1rLhvhIRKHEOz0e4ePykKaXyl7NlNwNhoMZbBHK7A2acDIrTkjnBBL
aWrRdsjb+kxjgn1PhyUz026yofJuNXdfZf2ZvsaHbnTbQm9XQYLqKVPUQWFPEIFsnmLhu6fQyzZR
zdkT3vhWGt4FyV+zrWODTm6mbbq+ackyqGdyewxPt0nuSlwBCxl4ErjqeLFSbqgWxFwYO5vOIV40
t1MATz1zLPFidliwnI6NSCWTgqOlnQ7u+lRTUd+6uA2D6kbqPiSEUdiYu/CRDYVbbf3MGg6BQtQ9
jRC1pYe5n+5rVA7+Uoz6U4ICbelOWrSbILdBqWeSM8faJem4MOg9gLl3t3ld4mEa6/2cPiBCJpkj
/mOZY0PLWtbAUWthhOlQBa77RUdzOhTuBtBqtNEQ2oNoVxrRFyyYfJPp4ssf43A7jDMxpHHcmxDp
k9FxxOhMcD/IyMffXV54aeqcMU3ImSvfaDH+0Ej+VCkCF83HvmdGLanktt3u2jBeo3jPS+SQvob0
WVTV3ogGLBd8sNwqiB/k8GXpSt/zn0IglhBustkyUzjvHYYl4j4+4+kBsV+6w9JLA1+o8+guyy6q
1xMaWkS+04dNCDJw6P42zf1HcnO+mCJZtYQ3IWfKlHbww4aDzFJ/10lXg88Bs7IM0IN7vi2Q3nvl
msXudWjBubmz4RyZNTC5proVMTYmOkcQG5Lk5BvFOqyZCOi2ZCGGcbsYq/poWgXa5enT1Wmd5YQK
Z4gYamwSGz2VL5BQ0PNhd2TdtB6VSu7m8cDY9gOrthNtRKQeExWcbHL+ROjTNdUu9YSuJcxgZ8gZ
1JGOGAN1fQArFHS3QLDGZQqCi7e2NHZVZb/D9OKmYUFWMGzgYhJ1/tLsEQ6LsnkFhnJspIGyUUxf
ejxr/sYHTHDb6Ffrk8SJk/DQtR4RtdL4xQewX/ZDyh4itp4NiVaOfT7CcwsdvibHjSdMTOEwvYkB
5AOIFIWUyyXmA29DmYyXcDRoz5lptk4/2WMMTRAdMS4dJifFRdugn5uHz4FZ33s5dFduGBDJ4XIn
0bOni0VpEraAhzLeRrFxxr6wJdPpYFoeXVSr29tj9KjBtloyUwxWskKz7mpWtq2BxoCtJ5xulilN
K6IXi6WWCblus+4xpm0hqvhXprl3Lh4QMPbWAJrCWkf3KquqTVoprpExvcuS7Dzapr5mWCAkIWZC
mGvVNKcsqF68EetdPFvL2j57LAnS28YZPgawaQi0/MYhkaScKR7pRhYT+xnyeWuLZoLRrB2DP5OM
qrigWAvOmn4T6di7S8V0QvQfPrIJPLZQpMd2ZHQ9Bc9xYv00q9HfqLn1NE0Omkq2FHCI5L1owo0U
S33ABGNXUpwUV0BYa58K7OCil69anVOw4LY9dw1kdNt+lkZ70CsAQHq1xG3fcfMb94HSLnoVVVvX
QASfzCZukuaXvmR2Fvp1u9Vy9zkMhuhY6dmbw0avaoAJmq1kC4+RcNUPziOIj53hY/pXXKHJBHbI
AWddRIUF8KWnns2YkxbxsNNjYOwpOt+o9T9CC7tNIpoOTkZxjlr7vaWBu/Ea0O2j3NIUfe2MJjqC
7P/pgATE0BYup4IiMfK9pSpjAut7+sJuxCcz9GwAWyZZaAjyyl1mbpycesONRhBvrco3nTzgAUbm
jQR4xTa/cmEhJASSnvoZVmH0BbCnqrk3HXoalZU+qnajOZpYCO6elKoI1NOu3qexaRzrcC7xlDIP
TdE8lh51vQtPa9mWNtJ4p9O3kcWOn6XqoCt4VHE0Ug/WZNXEuVxpepfu7Cb45SM/R6git2xFuC33
TLYnBbgiaGbHJd3Exdyh6i0/Ay/CwqmH43GIs10RdPsy7xYWDmhunA7mkFWeIMQDovGEuDpZ5uaA
+yUaLqY1QkroaAoLzNeFTjeP23ePpxvQZLKUgUCUS1BgNxS72vGatZ0hsE7QR3fzRap7frrmL2Ig
AdTlBRH9tmxhucEuicOMExvjMyLPnLABTBAwf+w1bKcBpDpsF7SCOWO6UxX8hNtPblIt3XVslrgl
3OQ+Rp6/bY1yXGFQmgqRf9EXTysYc8gsSFthQPsChOyltbAyIo1mc2RUR232b+dA7iebPRDaehvv
yC2mJXwvmjxyEX3ZBe5CYjvEYSRIAhefeaP1WYgpGIjy0JmvgRFt3EOA82pHtUOjTpXvmRqGtVmU
N5FnxzeVdPZkinYEU3j9Rkl4eE4lNm68a8ouPqwo3PAuZzrQAMzQY5h5u1Ef7wd/i3pOW6u63jpx
3VHOYLeM3nGk4UNaR+XI6THacoG98D5rvG5Vi7YEJG89V16PTVY9VyHjbGIHXjA7mxttum0tH16J
2Zz1kC2JlTVnUsiOeiAueJM4A72EExbeAuqwlwzcb2K7y7jYKx9WIf1OpV781hm4s0nsvRZ2tIGl
saIe4zOCyaAZprWtEK1JI+8ORnAqhuaROUG8dDUvw1sd30/GpamzWbKJ4qmCY7sgPG+FoZIkX7yp
k1af0Ada627o2HJ5WJxtp7rx9TI8E+hz3xodvc+CfiSTd0O7xRzwkM2BMlcHDa1bmtJ55ATruKSb
8vubbcd4vUYcZMqCwRLEzUWmaSVLbCmeApMZVRto2kKp2GQig9urmYp81VoFzFaILvHOCeW6mCOd
rg8yIMzCCtk6xQ0ekPnB8adiFUogc9eIXdnq7QH/yUFOutjBlQLU2oIlK3BbgtIyDz2BQgR+kDvV
9Co69s4T+SzMCbR0ekOdS4ZNK3fGnFVTDjUKNFGc/Bn2e33QZgrw9V8sV0RG0BBaXr8H4sceqviQ
mHH9O074d4huM4fqGn3QbAvoUtYcNhzQliIYeH6F//patJnEfgYaFgumaI/2HDrflY2g89OQ4TpD
DfMrn1v0+FYWjRu8mEnqo2Jfj3GJEwGT/CEXoeJn8z+vfz6i+6agYoA/dPoDLes4I+p5AoE1aQ/W
HPqj3hg0I3z//7TkgYCN9WACaZuEzw26URrMnmRm2eT20impPwKpl+vUINALynPOqkg3ou5GiImh
jScnypd5RWYCKK92mesdgQk52wo+Aej59fkhURmmzBuQ0sUhs6ATLCZIMVHpR3uPTIMt7aDd7x/O
9TtvJIPC4XNyBVDEGJzvgWia4MqArTcMu++uudHXh5ilYjXQtlqYM511jOC5Z6CsUPvexE6GBrVs
4hW7OJhCAQzXYX7AG4hkhnF5s6tjrMrNaJL4wm6711zzDbJps3ejZIeWG1RAEnxUTqWtRc7nt2my
TTvi5bo+0M9eGa1kq9wTjzTCoKOjAYrr+sPrv9L5y9otmaQ0Hs6llqFnqEHtFHNvTXbDs0pLRjkV
MKm5g2OGxGy0T4UjRlppAIqS8Y07IA7SBQIoRDRdil1ZmsgF4CuCo/gVFHx76vq71D0mvv4MD4dp
pt/R5dWfJ+raBZLVizmIF8M0nu2ObJoG6Abwtns/6jbjNEAuMts9e+KfRcC++T2w21fgYDaqPp6a
wJtbqfV3KDCfFXg15DpPg8MOhDgbHL78baNqVlr1KS3rA/Hl3VA7FJulPizRLO0zNz9qNPmXbk/L
3DTx8gIjIJlbcP1aQE66OcjzGulZyPGEZ5mibv7Wvx4U/SiGDm24z8dmcf1+Kqtqq8XU7PPPvv1q
dE1uvz7l9cd628h1PVgv336vu0aKXr95/b1J2S6QL+tcJBlToTwDADaKdMmo4ReWm7OVonapvOgV
HE+0quk2ZeXM82QHsJCZ1xy6Wl+52jGLffdYE160dlLQKuArlswF7zTl3vogSxBZgGapCOPqA96Q
DI5c1Pn3lpgnYba2CRLQ+wLfpi34kXIZbXQRnLShKeUDl5yh/2pxAd6WoI7yoV/bRX02uHmcHMzG
PQEvbhKuRq+L72FNxOzo2dzkRRIfwBEfB5UNNzZM52U99+6ClGQ4rWw+K2Se2wLJJ96pHY0EE9tU
9UjZL9nTVVvbBotlN/rGRKO8yqJ8Wjut8WDE1YDLPmDT7bMWu+wxRpbrrXBuRA36MqzUZQCHWikd
zrdv7ms7BIrlwkOM3WEXUrKwVURxHSIy39KJpNZvjF8SrPkhAcmkEiZJsYhfyWKgRWNNa8maP/Yv
uuF2B7A4H0aUNhuCM3+o1D1LR93hJbo4TfBl2bl+hHi9CgLIS2H31CfmVk+UjV8NG6XO5ndU28Z2
uz3l7FNWuyazYQZ1RjZ+Fcp9rkwRbKp5EKAKecPV8RR5IXoDI2gWmXA3bhPihu1fudvzEou9JUxq
iTB8hON8kTYiJ+b9UwqIKUu4zpq+3HRF1TNzmdotkq+f2hd1Vk84ofNoOAF8wQjKPN6JRxwnzcG2
yFcHTR1CwJS/yqKHnjHht1PI1mpxYI6ZeRq64BoCRTI9WBQrmW0SGJW9CMf6IXMApTNbe8lcbSQx
lkkS09hBcjzCj2YtFXDaliFSi+N2G9XZhVYvu1yKcxGue83ctao95cNUbGwNmpNmdUtLjy7EQbxL
EV76oLvEiAHI0GuBTxLTBrUWw7VX0bpOVramrzF5U2muq8Q5jiVGecHwKkFJYpJYRQNpeAwMhsB5
HX5pYiKbp9KOeYU5y23PQza8WZhOF6HoLyDq72qHXkVj3+t99xKm3WsehniWh11Mz96OS2x1Y/bu
SvRnAF0Wgpx4PrHFqcjzD959Epes4A7u1w/2WhPM8XBvjsmJG73OXOnLUcWpdfqfg2H9bBnJc4P+
GFIEbcqG4xe1lynPaiyOao4kNU8yGz8z5f7CrcmG2MY0U+tcncZFqC80MJ+d4bybjyCjYto73Cin
qvgx6g5nP/w5uAnNM3h8SwAQN2Em3pJpbgWYzCxU9zx65kBNFCMWcAMu0YYOBRQzBO5vfC6jdawT
WsqG+2YM9OfGdcJVjE6YPry+qebnQS8CD9jAjzoOyVG49YPh4npQTBNpnWRL24e1h1ZnlgGSBe4A
0dNzk9ktfoHUnE5CCob0HHii4JPAEHiMq6bc5lPOqL86hm3z1qR6zuj/JXKTBOu0scgMEiwJfQEu
BoUrqctFo9m34SCqrZGbtEErehRoyI2891a9MdyIDlMnAoN4bJNtV1cnZ2CwQXF9GwYmYdoQnrEN
WdVTTZPXCexTM9K7kvM9y7RB1fvhXg8tSHtuQGvN+tHryHDMuFqNrhGuzKBl76u3j66K73vVL+Bj
GkM5w1fJx8s1Wr84ebhb8QGE70X7L6t2Wk1IIyArdML7uFd3rdA+fM+95wwTmUBs+thdxoBbT1aS
KA1SFoq41ja30MgPRWDviB6jYDDXRdY/02ASUv+F+DlvPSYEMrkvivGha6aXsgf35RnpAfbKCTJj
u9B4ezob/aNBA8uIfiAMSVJxJxIsKrLxPv+XsvPYjVxLs/WrXPScdTc9CXTXICzDSAr5lCZESqmk
955P39+mEkd5ElWN7oECwVBYctv1L6OaollHPf6v4aDvmkjAqDH7dZlHzT7XC1iuDVSS7wFcupXb
+6/zIPotkYNZSq8MlYuJlw1hqRBqqFd2+hvQxGk20SkZfvmOC+KzAa4Tl43FLuOj7KCh1ZZP7co2
8cVvnsLIeqRqAYjWgSDjlvhBdiw7TtW5xcZg31UvvvCR+NriWmTKVawiaiY5biSp0qFSCCEOtztz
ZtGQPyk1arbCLd9lQFbP2k+6CFe73vHVXQOwT+4521Oj+UYxyVgPsVN6SBWQefU9vDZNsHoYp4Om
9T/8lv1L0s2X2sJQzQ8zsYE2A1ie/xTAokyu/S2WOHRK2ARTXKFiDR/m5l2JkB11SU1raduTSvbg
iso9+FF2n9UqwrEKUlsRkieAaHsdY8oyBXZ0Fbn1c5Dj4oxzAa7DoKkraslvKkUBD/UTjrsZfswh
Y4mhUIiAmJBtFJRum1nhfMYYnsEGBQKdNf1czOCswsZPuw/FtStp9KL0j4FjXjujZdxXE4YfCUy9
AnqFChuPJImYOoW15VfC+5HwEuZb7z6LmlM1N5ziAa1I5w/7uQsqT2cjRpBdhP2eTrqfX0JfLyz2
l2TKqJSfm5+JOnipC+2JoBPGV00rNzZcxtVcQ63Ku6w9Rhj17UanrPDldx98Jy3v2zgBQjGafs9y
M9q6Hd5dZptEp9ycbivqeWfXaO2zFVXaDm1JCFHMLM5q5pabQNWuXC19C3p7PvvoKA4jNbHBtatz
J2+cImq3o8rlRbtnHTWpO5nG9FSMQOSinHNM/NggJolElqR7f5127k7KMKc0Uz3wsxsrhj233Dgd
Xk1atskq090npj0do0aHEwSsH1gDnlcdk6hq4Do0JA34GFPJ9XKjTjD3FBemuTFfHAr3uDEMUpUI
6RMPOPcsjad2qTXKUFTcuXpYv1pVGOeRyRAZeIdhRTFiUdc14p61an9vo28W871jkkGaClM7WV2h
EfRB9asnM/OhVcdshyqCVWIca3snpskFranc6sVj0BXI/eWBFajTTpU1fOI9V71hYsyk0b02hgaj
O2ma+TqcQ+ZVi9VMKXBIcFtOj6Xlxjns84/GaKO9rtXWOZ1RVql15FlU6NZW1cxrEUL+sX392rVH
aHMdyQpWgiwiBQleG/ZgbLH/bfcaxvmrNsbQc+iR3E+uQnE9a3m3nsLwXFDlnwSYS+tej85+0Evi
yzSx0eIWU+CKSneMs4/RqwU0vJ5wlMHiPfeYWKnnYGKKw3UeMqOmEBWQjArKvI4tQ4i7w9QJz+/1
g+IiMQpZTqSxGp+6sWfCwvLcre7aWQ8BAlVM88DMEdFRxJgV7PnNbuOErN2tDuYd9Jh2QzczGFJ9
TxnjmUZaTRBGt23FzBQ1vFgXwc7ilO1LCyBeKcEVm6Z1NkMP+wLyACJK40jiqAIc17BWtI8ksV4w
pzqoAH+soBSsBrQnR7DxXQS9XWlEaxE0GAux88P7Bn0eE+jWcOKtagQTWSv1VTBW9lUYj+l+buub
cjbOc4NT+mjXL0mv/HCNwYBLikdkIOktBW6sTcaJgK/D1tVPTmmO+JhFYLZyRkaYuXszpul67nN8
IXscpFxcckjIJGKJNZxeMG3miFoiW9madRBtnWwKpCXDz8Qn8rUFzYPiNF7bsX+Sf7PJ7BvbuABW
bvUcQhKjrBnWA74/vvZQTtF04wwKu0/Gfx2LqnEKX7A0uCsaZTWqgQ+RJYHhRfIskyv+/tTO8GBi
qDYKvCkgQK1xYcDCte2ksVfwlsbYobj6BDQwFfNVHL2nuekSeJQDoFoNtss1calGDg0z8pEUK5Z5
leSVNPBCkh24gGB1cgR4xfdPjzFKwa6YEVRQI7OeUcnElzYYvlU+y4+w67w8YMM2D/HZjXFw7TOD
WM1OSqaxFHRZMlkqDidBogesZtrQ00d21nFGRiamVjutGvyjbqX0SpG2d7hQe7Hxw0/ckDU4jOuR
0urJj8NLZ/bKwacm3QYqkRhRjk4pVE9NPDqbwgkgYKV9ts3ACGUbF9tOBxqe3aQ6Ta26q3ImjGl0
DmFX1geB+Co2DYo9/XybquklrDLLI8AHSyGbuNbcLBW88e0b5sNHMZYvdCFs+hS4ns5cuwdbpkcX
IHmaVjxpVKH2Vte+5XFMUrgZ3cEqlmqT8TzFWBJ2kcMumPVFkw9PNTkuszXAOqHmMVqAsxZJKSEG
tmsrpkIyz69VX3fAiua5EcgHjJIdFYkk8JLw1kFKGR9pXxFYXnkx8WodiSUhV6FEfZ4bh26GShPc
5mVvoB83Tw5+KCakZaoS5nMKI0I3eweFSY+gOzfe1FlVdnnigKFTkdhGY7nx3fZtkcYvZyzLW1K0
o5sQYZLfIAudH0vTE7j6rUrHPjWc2k1eF82mMFgipirmmQkrKxjmqD8jm3p4DUjhGETLuOZtTw7K
epFQLGI/MbTmyaKBr31zlCml5uyZMPqvS+NueVbd1jA0XTSt2BRA9s5Zg/RhAwMqrFwuOgGJZgsR
QXP29mC5e2QYrApih3SUpti4FRYmRh5f2YK6SUXSdZkQieRCjrsq3EbntdgLtNVukWaKQHkLpuyB
vT41szn0qL2cEjVhsYmapkjewiEQnmoBBjezuk3M6C03ILFCacFwXmrt1d7YDQMF3DyDwuTTAzA+
Zd85t/k+3ErDlnUmrQQQgCPShKanGCaahVe9HJB5QxvdFhPGdz4FTidHPBfYLylg3Jod5gPmMf0a
P32cCyv/kOqccXhRBJIn6qpBAdtZcGaj9MGoRj46QWoMZuIZZX/pdFZc2Hv3lLJgS/o1ocWu362W
Z9pku34OqYlZZevA8F/i3n8I2omRjhoS9DV2ux05N4Or/NR7TKSzCjObfqZCkyCgrpGGwLPC7lcB
u8LkpUKh08TJRS3B4rQh11eqw2ckVbwJQ6gQg4ZZf9yfI1P/bquMRxjFXxchK2qBN1agMc6H1I+h
M9IXzBtlMLhImnlX0UgmvpXTKA84errrMp5e2o69GHkfzFYRF9vAeC2cYhZGCiyzptnIM0MxEstA
h8VdM2LANsLwAODc25AL9Sx1Np0avi3zyVzJvKn8MMWXXjPf8VWDUevykgW+IwGTDWH4NrKWHPP+
Wzhz7dRCwRGoyJFDQ0LBi0Ward8Yqp7vrXLMTrGL+0+NgKDp2nGXhWxyHY3lvJMOyqMVtuNxUA2v
EuJ6bqzmqq669qqg5o7zcXqwk3w8yDWwlQ7VBVdpNg6T8dIFg3HpWUaKUasR/KVbRdf6S9LKCs+8
odaWb8gGj728s16IzE1Py43Sd69hqATkOJfmlhiAsxJ0ghj0CXq1yibkhPfecziQBw5tRLuaRhF5
/owSnHH0jmJ7v581cVearbVjLDFPeuefIKOwHsK2pmSL71VO9eqmqrauGvU2xL11007KdrCYJGWj
EtLWIeyMbwoBD5u4lecPeO1oTijTDDLmDEBQfuV5dEmjaF0S5NnNjq29guAkDq3j2VXq7gH5CfqD
34fHoNikg6gPWP3hTC9pt2rX62tVwx2h4+qxMCA6kWXCIHdqWq0F24YCTFtQ+qMjBpiqR9/iHiZo
YqNmYP14aybkd4wBkrJ5U6PuaUgilxIg2tKgXBesZKA4sGhKreTeaM0cGs4HCjtnYxGpzGw4oveC
O8R3K6d1UeMvOVhPbenUbINYLgWwe/KmeqpZGa+rkTFoGYiAV3BtcnUX52amYz9VTDr725zL3Whn
s/ePsP2u6P02dQlq9yxuq1U14gQHM+KQ2VT9QdZ63FlvMoFlyeBPlSdwiZBJLpteM2B0YN/HpzEa
d03/rCoIrn2WZeRkgn+zPSQZad2m9RHVC2zbnkl1OU+W9U0Z4KYZqkxURDG0fGGM74kmYrUlhuBx
ZiG4YenKXI8HiopBUUQRfRfSBCCmqB8Y340b+uRGKQzUWB1kCWfwWbSOAJmo6kAU6KsRtkw4q8Zg
BgxYmspQk0D3adu+Y9VD0SEkr8mxD4QHkqhXhsfaDt+k+L9t0rcspzVBpIXsrSoYMkvZudPfB2r7
NNGs0CjhpPKrCYqaoneM5htP3weV8ElGrAQL7nWOV3d1TXw186NziNTwGyr6ZpMPCNFwhWBZwpOK
1t5PmcnW168xj07Eh0DADlrmbETNkO9fZzNR2o01XAFdT2sbOxiCMNqVGUAygR/QSBd6zgBSFzW7
Yx9/rQQIBG18wJaRvG92PaQIOPuM5M3Ehi/h6UbNkg+BCFClFr+5zXS1QOrISIiBZxcPTaIAgoun
jWJYZ1vilAzt884vpctFkl1Ku7uKGGRWSvZGtmKFjJhfU4psO+M0XRmzl/lNuDGBz4nw4Tp+jond
cFTUZNi5Q/xGTAw+jTpiGZKGIq3XT2kMgcIcXMJH6e3OdMOeJLyuqEKtMnDb574PK9QiRbBLbTx2
MzSHYnAknNF9RAA6XkVU+sUpxMc43gduob0CVMB4zuf5HBlW7Jn6XK8DxOobBYCqEFiSFlVxiEyt
u9LH/pD1bP5cwl6vsBDGen+GZ12Q9uOSQIGaF4eUHPom3H6ac4nlwaqyyT0JhnRD0Bxm6Er+ZuYq
Bh4p/VG2kFrt3lt3etS0/ApPgeuhwA7Er2UIFfOuqI0D2DebnE6lrAfOPMjWY4qKQYpVopAjwegm
TLMMKjpJcHQpepwROK8zjl92is7ZMpJnOR7ST2Ad2OTJRG+h7T8USXWbz8a3dgp/pKnlhUPOqBbj
pgaqQbIBED6Gv/cVy2t9ACHUI4nspyx3DdmJqpEPagqAvdmUUsisvAlKvMhh/BBXwbID3S3xshPg
m2BEdlOc0FPbWyZsn72t0E6I5khaIh90gwadkKpTf9Jq560UziExXNSB2gGnZ+RZbfnuNw5tlsYl
OvNhdKiTE0eFnjl3s2lFLjk+hIhZ5pzJl9w6lrEUUpj84jcLMfUqmF1P9l0tbuZdxtcZFedhbBnu
ahEnK0VpMS1krdjJ5cSoE+haoVZ2ihu/pDOIHLV0A9RtBsZ1AQ9vtXzzukelHVsTDtfKfdcbCuV4
5G+sIsrZvdakNniamQiwA25WrcsgF6K1Gm1M6Gn+ixHV0l0CXCURSFwpcKfBFrm+ASKEriOCyCwZ
lvDb3SLYeLLkw/SHcdXXOn6VzCoF+tpNhvFHobrraTKucRfkLBh2zQCGMXJkzPlePi4mqFYsXZ1N
2kMVgjJU+xVX0qBiOhFO5nfkv/NZ8rkNAxz2SKsiwCF32e6UttDWmk5P6qIrFFESpWfSCXOyIBy9
hUMFHJIrVEssBtuyo1E4aJpSq+biZcxhXZa+aZl+rBMH+Zj0yYqj3EttEEV84yHYWfzs2Y2n7ZSd
TAd/qlDu7TMFP9jCfDdLdip+xvwcAkHbYenuU4XARlY+Tz3e80rN5o7WT1wZkoFFmutgqU4Dkkgh
mXs+yXpVw1Y8S1ki2ORq2JgfUdxBkKEM+n2lmdEKepvFLF5LuIJsDXzKKzlt0jgKNOnzHomGsp0r
1GcY7tPmXguuHO6p7mODsEaNlFuMWgOo7C5VUwNvTXh3a782xF7FY35DKMe9MXRPrdxlpbV9anti
baKAadoRlMvD4RKj7d6kc/Q2aHT62rD2nXRptRKWtRUqDgRItRdA8YdjOUMpmV0gY9keh8UfqegN
vu3PZexGSwfQoMJgHwuvx1afdSOXbNT1e6cq42t7Mj7S7A0bs/EbZVAxYSpp5hDxUzi9KJkP2FNO
x0qtE9TPhrsxSWRaQ2tIbmKwBxwOS0AYy5ZpYi418MK5p5yzzodQ2/AWO4TC0INQ36n0oIMRp9vB
HR+Tbgo3bp1AwpkaSvyijdaAh1hnY/opBtW/UmZGLM2eHhwdThSdH7UGWVFO5c5e3zQXle94im2I
bJNZH4xoqHb1dNOAeM3wlpzYf3JztcZTu97Bw7H2fYBqcC7x08AzQsXoG6mpW+9avWOODVgAIW4o
sKvP591YtRdsjxC1TEl6p+owbwqGb4Q0ZEoaWhdfNezgSZzMNkRB55eR3eLdDIGzg0/yaenz///m
UdD88z85fi+QpUVB2P5x+M/9R3H9Pfto/lO+6q9n/fPvh7zo15tKI7+/HWzzNmqn2+6jnu4+Gjbs
y8dhkSCf+b/95y9rwIep/Piv//j+gwoxqFpbU9D4PSJdo3yGk8i/NxW8Jh86/H+b70nR/s1X8NcL
f/kKutY/8MJ1TVtTDZ3StIV7yS9fQUi6GAtiFcPey6F/CvxsfvkKGu4/AMEtQsmk0QqWQGj/m6Jr
w//6D8P8h6urGALwMurtQv+/+Qra+t+dIwzHxW/DtnSNb2hi+aX/4VhDlHvZWKONzRW0UVEel5u0
jdistfq8j4St7TU3Ko9KiT9eD8cINs1fx8uDrcwh7klI2zQQW44w7kHScLQExlIPUKdQa6Y12UbJ
MIEYQP2Z2T2lUFBtlfi6OonG3RgqN53Uyiw3uH+IzIv03j2goGPziMKDxUbuRZKAsxwTFYViuwr3
XZAFB3hvq26d3eU9Rfk5zJ7SwnkNJ/2O7F3h5f31iLXwMSkQtU5Qofz+JlFyJFxsRKholo94Wj1k
YsClZcgOMCi3bhIJ5t+k3MWhgyVA4CBTMJzbIYpPho8Y0J51Cj8kjVaIERkIi247+obXqkQhEirO
SjLDfBm6/bteoHTSLPtS6ta3CspiUwW3k2ifUwoGG82sSn5hvCVNgEpgpjZ7dioaUQT+mZhRNhSR
+9MiV6RmsUPCVcEDbMAItbtyuxj24HDFJkrZKoBTVTbdgPHfqnr0apZWytYuA8eyMfFCTzeLOwss
goTn1941QekMbdjgtI8uMZ738g3bsHkmTAeHXynnA6U1s6whBw6tehO40y6LmKUodc+rinF5NeR3
VAJYkRdqzVIHzbV+Dtv8lZTxmnpXkLHYSokZIOQwjOqX0iGdYqru1aq+OI396IbqU+Pg5BAMsQcH
CKm5z3lngWtXt5pSr6RresIAP4/libEO9COoflQtXmuS5ukY6B9wiU6xjE6t/NAOw/swNO+O7sM/
gJkbJHsiGqHCpkcqk8cuiHaE6u50EQGp+mTeSXamjAVsVKryfW76WNdWPzXNoroj5nkfMrSvglvc
FmGGqh9mytVKy4esR5rA7EOea2j+zAJm59g6xW2AaYBNdceSldWZH63EJuopQuomu6Ph1eErYztz
vY0dca21OtxulsQpqV6D+1biX7Oph/omz78NgtxrEnsp9NMeWH0V9+pzonGqXOpYlF6snej9M8YY
0I8JsxMFjtrOLfUZYCrRkP8xp5cIaclAxWMGz86so2JbN1o/MdjPJpTfSNmzLgfTTKYfM4Xw1CI9
L2jjGyxDxL5NqCR11IJ73OBr7GgJYU+eatV/1skIaDu8L1lbboMImBJxwEiNQvuB5OpCuIMNbsl2
SSVRF6KrqWvJ2nBC+PlobuFKP5qD9QNgg9gsoHOl9wdQ/PQe7xgqIUl8YHFwozugqQRmVxtNj45k
2a2rChZz1xiX3CaprUr9a5NoDMJZnitsS9dd4tV6Q+jVpO8J8LyqnfZhSIaEHNdsa+S0ZEuDXJ1b
6VPZBs4K0S60f1am8bBuy9ir76mycpGxUzACsSUL7MqcgaO6xFJWgxnctqN+mlMB62BtclIhKlDj
TTQEFeX0kw94ySLjooQVWBxeJ0YG6gSQ7jf1vW/Fb9ynWDJYnqMobM1ivu+hjGRNxI/P6MTuSBvA
oAJD9Rl4gd/TmGB4kHhg2hlQpjQDk23T1DfZBCcvQYbdQDraBNXPuFW8wCUCjSJeLe7coCR2QKVP
97F+QcrDmgwoIW1uLT16Goye8jNizqrtsOYEiBfFcEGUeYcCLmWWoHnFr73uxCuYtT8bp2XdDTkH
A9PxBBZ6DxTHSGZiYma3w4cwr3138sbAuWnS6MNXR5zI0+Gu1XHNTvL2QWWPujIm+AguIrRtKC0B
ZqaUsPPv+7B/b/TiTpT961jyJfU5v8ZxCzaeQvK7M2wc27iEbo6r15CDw2fflbF+VAei6TTjsUir
I3FxDvjGqlJzCh+puPOZBOx++qlq+QMJqXsjin+OQX6KR2kmWbJkD5hNCP+wSG9D2sKKOWXVq1Kp
jEmy1gq2GhRbNUgNTZc/Ct5eczCNFz4MkUQXXppZ21o6I85r992KGSu6kAUuGbGTMW7H0OFNoujK
xbZ6i+UBkC7wE8Qj4zrqjRMEN+juxrMfiQ/b144sXpVtOBsooQ377Gs9Cs7hZE+qv8YE7BL53WkU
cK8NMss1MrhENq57Lf2OxE3gfSMIRER/eNb1A8YlFwMIg3MGvZiyx7bu3KOUTWituk/T/Dbt048g
JkaPrePO7cfvDp5lG2csLn2lriPZu8a52ukKCVJqGH7MJkJQQEyKxLA2Y7eGopYiIn+1mthZsX2X
SOWKClZPoZS0btYr14he33voOetGpf6Wz2+tFjyNY3QXOOB4PezftmOnEVlUJRtbfJPY2c7UESQo
znQYK4Tmtt1Tyq7Po5JcJmy8mgGjP5tBPldIdbSGPZyKO2IMphWWPqSfV1BEqFC1iXElcvCJuE32
Q2x55UC1yrSfIfsAt9DaXa3EJQUDuE0QTztQs5cAjts6aPS3TK9ve4TPxOfs3ewbjh+ePY0fLls4
JbOv0kF/xBTiPqfGsrLH7oWVerufHdjLeCR1WL1QDm/A1gkmYmg4tC4eAyRQj2MBwqjdkWl4clyE
BaAduoaDCfYOF1WriXjgSU7+4FbujrSC7+Rc5UgykfLMNEQRo2CyslOjsHexzZLxDt2XUtjVvoBB
ibpGIIswaTd9gZ+x37LRn5G0O2mFiw96aKBAtq2ClosW2T+zpCDpTDC70UJ0o94HeepZpXHE/PHY
Q+el0DI/ugDu9WCA7bkvkdpHByrtP3CORuFZgWgMyptr4MlSmjdmHLqHISHQKSWivKnS13YwBWFt
McZC+r5PBgeeR4JoJqjwrGXbegJxAgEgtq+M8gfsYYYNdKfvOl5L+cSQU9fVh07g+s6pHnXQaEj6
A3WgND0TXgJboVDoDvpj0dNdw9J5stGlls5j1JNDqtv+c5JY4dYM6xfNSW8mq4DuUcR32Ch9EMgA
A5AoeTg4QNLTs0WmgY995zrCDKAlsHClZ+ObXpYp7gniugQ2LoBrh/QBd33Q6Jfsujeo7gdqTxZH
yoiYGc0DPpUxGJF4VhQKazDJ8pVP4b5veIkonGfyjy0WP/YKFjrGDagFKGe2q64jxbKwsnWm91Di
yndKWborXgfTwdGyoPs0wzlBzwBRcBGFbEjzevTdkMzzUFwoU0KbI5kcP5Ia8hB1UDHgTJqM1Hmd
4EYLvc5IDx05gdgeBC+pnrzFFbzxBHqGHt+1Wnyt+uLKnix3jYT+pMObaxspsC1oiBpBdFY4PuGa
ALd0ru4hvr/mCgm1punClEvvu9Q6Fyq/EfOfYh0puyweLuCTzyakk22ORNCsdMZd0rEZ/iTo+KAQ
uUDqtrGtqW5DzR+/mfHsM3iVF5+FNT+Fit8EsrIhagYXq+CmMLHOHbO9q3lmmvzIVUCoYD4iT2DS
cqZ3qPbwGWxyTmyALGeC1tRQTyES0sjwxjCLneznlMUfIsz9JNxfQs6KwCODbjWHaDXt/rbQ0YDH
DQPcFKZ3vmLy2XjE0nXyGe2S/z0wwgfLASRTch/LN1LUoYkXz4kKGmtV73lj3MVU7IBowu+jM3yz
w/7H1LUf2mxtWGm/RS7M11JwrkI/vusUyk9plx1rt9/3RhujdevIG8/2kzmc1do/WZrpr6egfu0C
oMGBDX9EgkqxLps49uLI/qbFxE9V1c+wZYqd1PR1gOhrqo5HEEywmrXkVu2o6wE2vYctjh8iH65U
kdy48JnAmKy3Fiqgn9sdGYZywkO4M3wUnYDuM9QQFazsgOePtp9ExfTf3RuF86bHPkzG1Nkz4I7S
9EklPinBJ5YElwbM1hnfGXDu9BD2qX87gK+RiElcFe6fRZhsibJMNja47BCDxeowhr0QcaIZP45G
TrJswPS/9jMwLmJIqHwPxCyFQqG9xMaJBcGu7kwy1MzxgAzcWBedRnaFfTP44kZD9IjlU3Noq5FN
UGOtIyfb9Vp3rorhXqsH6dRQeB0CSke47/Bc7ho9Nb26qy5Ik59E6bz4ZXxWYpwffEEHcyhBWBRU
U0iIiBGzNeTjQ49jKBxl68dETS5RnH09IjFL5ugcgg2tKvdJU/1gB1E73uqREGthGzc1SeFJS3IF
oh7LMfeEi4JxDplH0Ndp9B/iASzIktq8zoAeidHxWFF6MZWIPMI63JEW2+FiN3r6xBjluq2zIkp2
UNsDhI+ViqfANnwAL4Q6YLfwlibHP1rZWR8y3Dgy+5Ei4BNWnOtisK9LzmuArU1bpB+dJqG7/pxr
z4bWf0Sh/yOYh29Y/751IS4vButt1zmy/77gL/KzSsimdxyUeFG5H8PSBwG0VqFbQEQy32MtP6jq
eK6jm1Flvgz8Yu8ULiG9/l7VO4/oYYg4GUHyHdF3IKIE3gZF+dBU5bGNYQImOZtaVxArRw7796yS
iGko/VDG8CWsbww48jh1Ms27Snhuo+ROm/Vm607hBy76iLceTOY9zdq+4yCYHUeSaajIkecV+xke
6twkC8yw3I2JCF5Zlhptl0P0/vsQh8X9OGcThTxsdAJ/mr1PTwmJRLhwbaKKILq8J+emLH8sr0Oq
oGGuhjkcRu5AGMuDEB+zI3nz8da0amgt8qOXx4jo6/YxqWLTuu/Kz+/kSNCj71UqWyOaNLIw6+++
fGy5wd5m35H6hWEXxoqrjOIn6n1Au/UUOs1WiXjrwI2AFEIRvPYD9XrMIPDfsYw427VJc7/4bJDS
cjN0/bibP8EYcuAP5oCVnwRoUhvxCtaR7aZRql+2Irn8XaaJeY0wzezYyjOw3CtVhw9b7rrZiJ1v
iPGQTqN1i56TZBrUKJTlrrwplACCpLKnzAafPh0Swp/lbyNgFsnEb3eXV9skV8z0Wj0/ft6dUziI
xFYRMMOXGJtmhFUsl3XPM9a3y5n7PEuRgvzRTKfNcq6Xs5K0zPkNFfLfzv/yiuVKLM/7bA7L8XKj
py7y4y70sMFAkdfdLdYjcG64sMup+WoNy3/qcWD36eJhsJyK5Utq+IdxXoOCckIL3DGZ1Vs7NluH
utLn+TVy4FYkCPouwyaAVgcEAvc0wFAsnwuCAbXpjgE2PxryJouBoHHm2QXQVDjx7IG8YG46awW0
AyNHXoPfPvjPu7a0a1E1MOvlmZ9XLwoFa+iecNNFqIZSrjh2tVJ4Fnyk8S5NE4Jc5WUagfsSlBES
nFvOmKPZiIuWu3+eQb0Kr4to7ygz6adhrhKR6ISvSpfhmi77w3JDFzlqtkPFRl7Q5SvhKnjJsNHY
Ld8F3/8bSnpiVwoTl8kmo6MPmkIAK79zeYvllcu9f/uY25UzBDCZ8iv7R48FDT/RB//hSBstDMd8
7BL/6mTyCVY18wQZAFwGExIjGu/YEWw+oTScOzgGNrAUzD7Ox7/9XKtIDz4F5LWb63CR5GcvH7l8
W+yaHZZuLA0Lqz58tiTog58uPsvh12OFbWzliGRqs7317YpscTu9IDjlOiwtb7n56q2/NdHPu8v/
UcwPnitxEHmyP1/ShtDnnzDoJqhEXtW8Cpq9FtSHrx6+/LzlJctjy2EgW6Ho+13TJpwmO9ot/zOW
xr484+v1fzbB5Xi5asu9z9csx593//j/cvjHY5/Ntqws69fQs9iOmKlxCMqmQx/iYZmKLLHHXnP5
nZori7warIdJ25EMuHLMht2QvOKDpdlbyybyu721EbX7hXPW0CTIhMt2SG7JVvYG/JRMGQkF1nib
Z6eigUynukQEpgXsKo8k402JAstTYNMcl5sCZ7pjrdYIV5ZjG295zEBEMGzsAtXIrPnYjebQlxOr
4j/L8//1XQLmcHtwtPskLedDaj1MRhyeBnkDH4NZYDn2Nasg6k4+2ml17UW1gOE8DsEOwXZwWv4R
BEwUltMRUswIncluuNy4sml+HX49Nuojp3j59+fd5V94x9Hsv57/P/z/652j0S48nCLi8WwSob77
evlvb/d5FwOY7Pjbo58f/dsDX1/w613+1WNfn778d7RwMPFrJ9jrjbn9459fr//8OE02jj/efq5z
0jyi9vHz7b5Ozh/P++2rfr1NCwS2oswJ51+e+OXjUfh5aipeiB5CrJJ04Fa/3R2lRFjLJtfrfHMl
/iq/qCPGx8vN8thyb6nLLIfNiMWsL5S96CL8Z1xZl6m08dfNtDwIVRjIccRSFNCcaeQro+y34yQr
LRRoAYvQZdyncsoyZvnuSwMI5PDp1iV+gLp6u1RmTKwMmO3kskEwwW3Nhk0NZECGtTkG07AI5lie
6ODFdhw/azrVsoRokz7wjMTZsl+mIpQ3YSi2S0EnkPOR6BAWRLnl2VKZnS7K7CXFbTkWOTrc5XBy
69eM2sFWlWpuTXba5R4riT0WzTVIJammkZjJpGZrg3FKLoxVXBKIl6NSOToCYV/5170/HqtrASOF
4DwwDSpYLS6knzeDFGt/PhaLcU8IK6JoVIXyCb3hGvuwYi0pr2cEzHNc7qlSBv71GGaZtAETV5tp
ivNDU6NEZ8nlECs+u9xdrvBybNXak1+gZljKa0u1LaIyguGzvMxf1beprOGtayGIsVzXVfJmuUez
w3bu74/pcv3I3ucdQQ8TwWcF7vP+cqH7HEytdSjSy8u5XOKvipy1TEWfx3ISs2aWXqTleUsxLhJI
laRGOz9OGRURxmR8A8iL+EBcVW6XK2goPaKrryu6PBjnMA4V1qqdIjgDyEeavcUoj566Ohry2iK6
QIy+HGOVHaP2SB9N6WSQ9m0xnDAgbw+ThfYLbwRXWiV83fyrx0BgPCVq1D3U3AYiZ/frps2BARpb
T7Zfj004uB2lBzVbFN/Y1EHZ4ifypgdueQCDNLcEJX4zUV3x/WQfDJZLtNztGEJ8jZxftWlo619X
YrkwX1cnrFU2qfY0rZdL8HVjy8Hp6/CzU7ZWsU2m5GO5DMsF+leXqpPXZyi00oOHsVkuSmm5O1yo
rf3S0z4v0dLzkPrg4DENlERCfBt6iahP9uQRHpCiF5N+EnJ1fjBx/tJZhVJMSCAuUUnYDvLc4SJc
H1PHksZu8vjzrhtgaiVC9s/LKRTyPH6eb3lvOVSNnr1jRAFM9pYo1pxtkzjPywC59Bh3Gl2Y+bJD
ffalwooO/83dmSzHrXTX+ongQJcJYFoNqi+yKBYpcYKgJAp9l+jx9P5Q5/j697lhe3BndyCFRIms
DsjMvfda35Il/bPKZTQtCaZc4zBL1uayMkQamlkYWfgWdDPdjwUunr+4D8u/zstKERQjnqK5entc
S7Vd1UeSKuvjf/718afH12DTMXjgAPG40qLlbdCWn/HQC/z/qogg/cUmFuG/V0RcPuPi6181FH9/
x99SCClRLkgkEJYppGsJD3nF31IIx/g3nVAIkPmOZLwqEDX8HymE82828ggGLf8hePhPKQTpi8Jx
kEfoBlKJJX3xP/Qgf0dm/KU/+W8iNP6RAmYD6yC0jh9Eyo0nDcnT+9cIiNZJdK0dNVoA00qsFoGr
QX91A7LN/GUcacq9aodwM6NlOzAu+Jc36u8n81/yO/6RFMeDu4TECdcgYkU3iHj8rw9eFqKspY4i
yBpJYYZF2Z6y4QqwD4MaKQXQ9V35BWjw//Fh/xFQBxVI9CrmYdX3DjB3zjq8I2FtPdEQa06C/Jb8
f3nIf4Y4/fOF/iPECUa+CtyeR4Qu08032uNxQ+MIZu2mTd7+55cHmeH/ejjXIMUOColJ1w3g+T/e
1ybTKgBM9UNiFhyhPOyQwyzwILSlhVuj501Jxl4S3aUXtpsJCfrFywcOTI5gBm2mkDshTCRaQEKw
9GiZT1jMh7oq17PKxcagd72yGr0jMVZ/D5zeWJXAcf0J4USHCQtl4opTKQCTwSlweS2sUCtvdylW
dzwmhFElw1NAExnJI0oOSfs9nptkA0+42MgH3bfvN9C5QNnqB5uBUgctE1TpSDT9BD9zFuPKkvk1
ACR0DMAcEZz7nnqoGLV4vFsugncCib+NThZ8u3Sxieq6ivfDMOvUmTp5lZhoDPxAe6k+m2nkyrMQ
os3UK8V0FzqplkXXQq0UR8Akzppd8+IM5doU4lhEjJHNFoEL0tCAkQRV8JfIEUlX9QeGivsw0ZBp
mosmhvfJJBCYIQgj5QR/c4NFIzUABAxYCCUH1TWyBHQcP0lyrZCKI/KYe7uGhzbcxwYZXlWpDz2s
+WDg8RWMHaaJyPucgdhKkoexscp9nf7C5f9laXwfxHvuXpjO0uRHmWFarREVrI1ivpVGuasGRrSq
G4Itb9teq6fvhXaUwFbIiaR5D00LDT4qm5gTfYVqyLbLDwd/XBJjae6mr3Qe75GERB5CPlHjfRri
aJ1Br+gLKFmpM3/Bgr+H1e8ibz47xmMAARaZaNKgnNDWU5rkW2eoPoKxQCoufbOgn2nJ/i6q/Esf
6JW2bbZZfk5ujXd9Ek9T+SxrJMJpYyONp2lWCZw8yDjhAryEguWqUiDjC43/UpZb22yIoQ8KFEUw
mzutwry+OIYzC69K3vCuuaDvBwk9Fn7X6jC6y1CxtL80kmh24PLWdq7TCdJIdRkMUM/xH/Znfkiz
9Fe19pwiUmOENbccW9V3jFQjvKHmt1dCkdIiZ9x2aXrMU/63NltfehajlUBaETAbWXuSKbNREk67
yH9qm9iouZhzynnwXXpiXjKIqYCO0nVU85ydprh5hmKUymWSGca5TDxwwkz0tpZOfyXTogMoiC0k
MtxjNddPnbbISug7l1gqHtmUUVorLhm+oa93jw/ac1l06uCTMKBnfhapai1r/F8lnNpV2B959HZj
RMMF0fCNQIS/Lt+CAG7yZstfRiLJyXaz23IuRZvczKvWJp8evDeUTl5doBk0KeeUTEIxw9KU6WG5
bsapeE3z4TqZIkT51X4YtQzXxCdsyxL0gO145DR4alr1JnzyEQYeqZBfmcb0aWI43XcA84b55JhO
wpgPbzC6sm2fqmcQPAy5u+ZCMsVdKxRQ/I6373Hl6Wm6Yd1lwhxWOAS4DbO4zndJEmxjFYRbsdxx
JYS6NW2fOkIjANwSgCuYX9tM9j3Gks6sAKJDs3PbJe47DQWFn/6VG+03EuqvqWmsl3yXtbH8ZkHi
pLPKGm8rFAdyuPcO73Ej1IezMPsdr4MtLEMmzdPOLcJ6xe1Mk/wt6JWJ/BQeXU50H1a90V6zfq6N
kK5r0KHO43JyS1K2JpPFLGxjKIHxPbPeVG3avu5WKbI1eRMlGGfJDRmleO3LCQcRkJRA5xbHtkEc
DUv+YzmCi8BgB1wmTLxOdOmqy5D35QEvymOMLnmQJLS/WhrYq37iE8lcFv9xWER1LySc8898qPZs
fikyJlaW5+1nS75EFqZunlg78sXCK2+xTbZKPyzN/btmpsrH1AYHMVaP7x/n1hdO+e6Zw73up7vy
Fkde8KRLLmcUaw4FwnhfzL5gIL51c71lUaWIHkB7ljxPqF+sMSr/ULG418W2Dyummcoi8QknhuBq
ZC3Ds2vdBju7GXp+y736jzc7m55kgtBc7mObT3QeebsoWXy7BwmiY8peizrHOAgZzdbyYzA3l07n
raA9C5ATT2rE2wpry1kjrltVBIrxtkYAf8jWQNknl5S0yVmrabyoTGPX9EDz4CP7wvjN2pnEr1n7
hPipnvEZcXLvWT81j5cWugmh7tp0aCj4l7dkIuuaJ4kHAubiKodfTITN/HiBhgaKrO6i4+OCJyzv
AwwrnHuMZ968bXjM9cTsHnuh2DlN+4MdOVznZrRVCR+4h0Biqzf5zbGbC1v7R2SF31UaEUfm2Egf
5vQ8sY13DpEqNHV23hhlNO2tbaeyn7MhKwolVjXM3eVqMFIgDWqu0SW2BGQM8TZYSB4DjUZ3UNO+
rEAetFUADclpbslUMKPzCO1xldwZkQD3XHALRWpaG4g3VcFNYY7Ds11G5AA1l7oQKNKwf2TLzhe1
2QVz+c3WkJ+KMvrGHn3iIww2SV8irEUM6w73itwC36a1vEoT9AXt6P1pw2KXK3YAUB7Vxih04F68
BGZC4AwFYJkZv4zGHXt0gY8BjJvunhOtE4D3W1ZZbVdVOVPVOCI6CbDs1JzU8DqDWmF88NSaEHUR
FM4IjNzvql5aQqbHEBwQY+30sCspFx0U5Os2bLKtLvhRbKq/G0RHVW4/J4lpsAGO55RfZUv5PwXt
vjJ78x2OzMYV+S7rOdYESXcakrY7JRJ5XC38Hjf+edbItLI7qu44JmxmED+kw6XMSJiHGs2PwUC6
U8I2jaoGe+HcHXpZM7EIvadZjTcQFvDiO/hxaGoA4ITFuh8aMlWyYhEq8KKigimzncmcJKb0tZ+x
EZogEvHOE5xbph078sxeQfNlFdHWYNEm/4J6E5JtbiGzCu0FEUmcyNAekrqwGG4y4wudGxHhP+0p
I5mp1T60lpDuSJt4N6Z+HzvrEqsMNmFKdRa+F613D4qp8CYxMcSCrEEiNfpOwgGOl1IhFwZnqXez
u9dsdTbn+skaZHFq5vQt1Fh8eiAXW2tOthXeY9HrexdpqS+NagPPB0qSYyF/bgK4pwbaRQOn7r53
h1+zUxXHxFJMygWBWMJdT23/6gJNwJi0AM569MmR7lKGu8fJYk9X9oDDpPnNajecZD+eQwvrd7uM
0N2hA3vUISIRwSewe+bvjycR1+QmTGJvT0+mNp+9Mf5A9hov/HzA/lZGqFEUcTYoodJb5KBACA79
REOIEwaAFtpqL1G37ecKQLCnV4vZOALK1EKVowhdpZH9OlkxigUnR8jYh0dl2sVGId3eWl5QbIyS
4w/sMbUbR/dq44gqYuuo2HuTGhdJnGCjFM6B4JSfgWuT16Xl5o5YMWMef/cON1UQGdUlJkGbBZhD
QRu0vttC7Y3CSt+3ZvlSZLTCtLr51XBrYnf5DbYHMngf/bKBfWOxIuUwoRsMnotRIyfeTTK1wRa0
QCrG37PeG7Q3Mli/EQ0Rc065W1hya82LOeDx5B9XFAtF7Lgx90twifE1brzRDxwFSZbVI5zOxlAh
duwKXH62Wex5J4AUE720igwS6pIwiNHhBc+Z+B1mfNiNLBlvF8UFxlu2RcQfrxuE/GMp4i3qgxrt
Q/wzbftsO+YxFQh6P0JbccmJGb1TzbTfdtNgFRQt0c21VL4TNuz0BhNIzdTvsUVceGim24zqa+1l
NSEug/jM837DYeswu4qpYTyxDAjYYWGwC9jCmfRgx7SG9g8DB3rvY/qTqgjIlom7qKptzsI5AT4W
vquqCtnRAdlxGZOWalXFEmjtF7r5tqCdUM1iZH/ESRvllcwtbW1FGN3ih8UzWkTWMOIXzyFZIdHO
M+pupaAcrcymBuafsB615tpDK4ckv082pbDOyOh/IhEp2NsOnWPm624xMo62fZWl+N1RsOJxxo4N
AGDBFbDp287vPDT/FPZMZJDgaEuDK6bpy+cq7cbbjbI+wMxJ142Okw7P1nsm+xenwoxnlM7CVIsO
oUsidGYG7U1F06Z3jGEbOQkO2e6PUGOwFVVDYTsld0vPInSxw4BFI70KdFRmRpYO/b7SN8y+PjUc
LcB+aDqy5nFMky1nSgnHqQHK33QUG4wYItkBYdRTX05gwEIn8C01gllo3O9taoiNsrVvceW8mFUv
qSbyZpdZC72H0HToG5ya0bfDveEQO1XNLsAI0Iv4YongW3ABuCJeGuIiwS7AkQQsnCQ25D/EJwSp
870J8TUlgXlAUosDf/vpzG20MTTpDx7wjhBc5AaYAatNv7Psd5g8LTA97xtE0/bAyQpH8ygDqCxL
YqznLAYVceYgnO/6kfvaG7ynYQZgF9MyiJCwrFHPFthBXddvdfMVbgPpEeNPW6FDcGhAdll4TUA9
HwosZkGGXpXw6Z9L4iiLIveZAY1kO9CIRKmHUZh3l8u9HbZE0cmNY4ceJgbA8K6NFquVI1Vc055H
khC3dqKGvYTPTeizy4xzxi8cUNovU4H1GCp/cIS264flSstsfQOrbWfVJuQz4Q8RFaMyPCx1rJY4
xyBwxZp1BF50mDXO+lHtTj4fVVSGGzoQ+8LVge06JAs19BuKdIuKirUmcUgz0Oe956ancqhQfkKI
9+S0MzFPow9KN5E9k8YV+RUcX3RU1o/CqLbKIP+qxyzpaNHHkEBC+aX0+WhzqllVov5EBU1dMBqw
cuxjrZMeSHjV7I7kbtVomdL8ps/1VzpNxGbxHnqKGIMo0RElkHDkY5BCxFD80CciDsrCOExldStj
7bNCK4gpn+Irh1PfT/a66A32NI45OMu9lzYCZvNklBJ0glK/9SEljIUAqJVZkOdDPrc/k4JErubo
rcvypRNUskFb4q2AY5JYYYO4zh4Yx8IC5GG+FTadw3RJMwiw8rhg9DDhnwMH/Gqh73rxpo1OsZul
iHwULFfTpQUWw14jQjPb5kUstsAJyw6/uV11X3lTvfR59M0pgreH/VpmNSV7VEg4qSyqjnaydKFt
8shWWLnLd4JIzQ3hhaUfuFuTftSqHvBPe066xqA6nyrEylnIM+DdPY/KujWxfbGkIo1KJyw7qQy/
y6zxYNs8m0y6e1vYZw8ZOJT45KIFdFISPjZOtdZzBa3aR023OH9zArY0G6n9CDA0zf08q+96Qf9k
BHcTLHgruKn2JqzyZ7lAHQy6SduporxrCafadBzsMcywCAYV3fm6f26tUdEdWozLunyTHJJIoNPW
uerU2rE7CUlSP8TPmg7xbgL/QQRo90dGst4kuwcooKhwq5tNyBlp8eATYIrVKSMPXOUMJWojOGbg
YVZQ47I8LfayLJ1F5n+vptjzl/ouFbXaTvW7SQcDoBC4w4LljXy5HSmY8AoWcFZdXTuH2zGasuic
JRx/Jls7lrr5kg3Nd6doyQ2ZIJ72+XRNHeWxoBBdY8VyNznp7EdYazoDn8zQNNNmilnCluzdtLBJ
aovQcqVjfxnbEVpuHEFNpCW4n/IludVAEqhZag2ZCg5/VlnvXeKcO2iB/kxUw84GgnYq0xGSG0Z+
S6+0Qy+SF5Qk+aE0xc2qLeuEKSENlqU+JXxZD0ofDlnDPYfSABe9ATKBzq8Vhvm61kIy03TwJNNs
/Ywa9To01ZPpgM61FniDN02wAQflm45jczt7FwAqiF2G7NCb2KbqUpxG9Jd2WA+7KgfMkRPro/qI
hhMMT3iVf+3VskOINVCmJUhbV57Hho1+g6Nu4Hi00/RoM8z1eznnu7xDeeqCHNqMMyW8sQAjTOly
knOCZ88qmb031vpB8KjMDLIlnUyScZ7GYXgPEgw20kTumk3R8QGmKR1LHerhsS4md3wX6uAZ0LQk
ArxGleEOfHWL7SLPtsqm1VqLd+Kpra1Juo6S6neVaz8yMp/gA49gxVN2hUx40FJ4A02hDkbDsQIr
sV/hoMZ+YkMBir1d4SRq3bP2GlEgyOXw3tCraHgjeU8LUHpb4aZ+7iriYe1jNjHUJjg+0ugaNh47
5jCWnFjSTUKnjXem8IeFEMNVszKmFEv1QmaydU0i3Jr8qe+ajb1cX21nxTvddmGO5TX2Za6cTMMT
PjW/ZGDTrhPmGwLpS5wV2yaMo02qQkqjH1IZwzncUHGPu1GpQ5kT8tEONB+h+nKvGNmfh3U/jZLO
F4JjOQF4cKsMrnku7vFEx/e36GqaghnPTGn2JbO0pz5RvhzHc1EYC/3ITJGcaj8L3NlhitVOrz49
BY11AMCzZysyjuGH1P6Y82JCzFiAQ9BZi+rLA7sb4q7oGSo4cGeJAs0AplwMRcbFAoPhpXDK6oYb
OaNnzaaA8GZDrGsPZfnI+j55dbIr7mRGb3MHjWsvdLWqHUycDyJECksdaRjzxoWo0jj5WXgR7TnB
9edqEiDzYv43C+31gYqJrUGsyYaJtnNADJejgOEqSScIySMLEPogcCF/sSb01n1t3AnoJHrS1Ewx
MI7kPE/5LZ4+58ZLdnRRLlKDuRhBQ1h20Zg8BeRmA+7IGeBthyrfdJYm4ExvvBzqJyThUIcBGxJp
UN6HltRXvLPpKjDYJQyYP15mSrIZ5dOg0YBu9QME0XXe56/abxEA2ptbZw0GxEFwKm71hPKrsoDC
aLYv+sivq+rQ2fVnLQ6TSoFu1ZTkjQh+yiD2A7hhHK58zyZUaVFkObGBlV667xYGOpmRleqg1S9a
40wYMxKLxs8xeXoDr8It1WeqzMVtxHJKb7RbNdtS9b89DB2r2MiuMsVik6IvDZNm2pYvozxbcgI6
ZDLZbUXOEdFhz2vhUFeyOSMcxgbfGa9aRbq3i7K1X4oMRsVIXKNbCHlZKHwedUkUo55a7wH4Ibuu
P11zYmjTaTdOqJ8VJCSSdN6T0D0zJ7g1BovdoB2rGNPajHR3TKcKDSFaypiXpsbyk8bgezxar7Nm
40IkiqsdLhozRzxkmFDCigxsrvhP8M/fbK34YSu+kGrq5DWdvpmExlmLHCmpVS9ZRapqw2aZzlh8
J1Ac9LG+P3gjVeydc64FvLDlL+RpmDgUZAe14B2mt9wwPgiZ5W2xzS1TTarEhd3hlKzkXU4YYI1r
lcylv8ASePlBmTrrjPoKpQO7SI1PA2txDqAouiw4CoOylrQofMhgaNbCfiml7X2zAmwZMUUg3KB1
ERAaOTZuulMVZ27BmEUmCq9da4KoP0zckmt8t/1O1xXuBjd3AJAlw43U6T2Y9Q8zAX0SW3gb8cUl
tks+nxyfKSQd+ufounN6Taa8pA04xqlx3mchv+uyjzdmztEpisoBq+c1WlASD/IdIk+MOGHHobMC
rbwAJ6KFyfEo8jI8CmgQONLpiR9p5NOn03htBMt+TEbAKg8TngN4nxmDwQZjKP4RDxsu7kgAV3T0
JqDZSLSn6gC2tvZl0Hq3Id/p+dfQez/RFD5rgE+JuK9/jD2rRQuMundfNTXyeAlMjsybFiwKDBMO
RjOd6cxd40ljmphM9JSXwra19iJQRJ1zW2WWgRMpv7lZu6TUskCOUXl0F/ic13EscQzntTfCFwBo
NFD7Ae4+moflwFJDAlkZQ5+dhHZrikRttNp5HpHenGFsVDepH3pLf0OzFvuN0uVRjPF70tUh2KKs
IWrK8rVSj04ls7qVruRd1IO9BzhKWyDekTYfnHLOLmgpVnVdmXuVpy8AJuorOsRDCQ9rNzdhsrMN
QPsAUdPSeo2m8TdiVmZDNP1PHPbUCSPgWhtzDxAF86iAah5MALtJU7LphnwQZiBZqXjPXKeEldKr
VyXuuRaHB7Aa4V57r4l4gZJ5mBXuLlIL6IdwTn3shSSigyszX1AAsBuM8hoKtmyylq6WRgMY9JW2
zcSltly4xoIUD61yXh8cJzVGqEBgZ8dBw2wUr4qr8+E9FnoUC8UKi+KtFSB6ahhEj0uXyCpKfD0T
pFLVywk0ou03aH8yGEsb2/LOeu4+63D7NnnaXwlhRdMET8YBWENqev+x4HTcHizQ4z6nXvljKT53
uD8qNugr19WfLoy2bsCPRfpPLGtVWptggk+2XA195r16y3Msl+MWtq9N69K6qEtKCxatdZ2U5QYP
ITaOiUYoPBdZMe5FuLEfYzAuD5RNlGCtSazZ70APrmNDmEcz8T69gTEp7JRtlbnTPkFxv0qcPFrp
RrcsREmxCWz6HVkf3Dr7m0VjkWSEmQZdtmX5gYmTAUWmOxytdXfrzezKCNsZfauBkl37k/TDdDSm
uNsUxbwh3J570Mpnzic8SZN6w5yBgrZascI0Oe+pvQjI1LWtO+p/YoNcHy/ynGPvHI1W/p6JxTxa
TaijhodPHGHNvz7+BLvN2HChGgz0x9j3AnIqOhd6XMZRINbZItqwH/Y2fITVwOl4XUEJ2mgT1vU2
TQ9GunfGm4mdYZW0uViFUVOtinGCe+GyWofGuxkHJ+aV2dHoNe7kiDYF7E3jCSYyvLyhD9f0GjAu
hFQ97I97pY3PAgg+DYs8fmr17Cuz2WVGqYii5vgoAzP7XifWTunezsrsH4Rtj7dZTJSS8XNEZ8YP
5+R3oTuMSU2XqY1hbewu+ID26jDut3Bs5h/TEHa0sjNOjc6liDYAej1MeW1y9RYwaD33wCvj+r1I
A7pRFFOEjpFNBsMy+T7xzLknwVkJRW1Xhd4GZDfZvS65BoLOgllb2KvrKt45pfw1MIAXZsY9WxEx
KmDjF0OS/XDK+nlYNjRwUlaldDa8BLOMlfRIdTH5GvH0p2t7UAp4LdFFPPfUESsRExNU1Gg7td9B
FV+0tjA2maXTeosgHOUec40Y4gQhZMF7SBz1h9P7jtXCIpxfyxr03eg0Xx5z+Y1GiqlNv7dqgUkx
oIetl/QckBmtbuwkBp7kCFK2zPmop+XMk6LcL2idG3F9roqIIVLeN4e6Sq95hdqzMGtwAGmDOpYB
lhH0n+T3Fa9jRyvWS4kaUc2d0PHyMGC+NTmxgipKydrzmH/Glg6VogYzVfVXJ50WUkI47TjdLF3w
sT/blR2RDkjkpR3cTcozcLQYgIPo1bBVsGHjczkGTvYh4BccjCvT8WMgdUKQHTKew8K9QHpvT1Vu
fGYtNvcxywzM0eCpMi5eH3zUvC2dXu1yjeGnXaRnK53+mAxENh0WoqNJb2lnpwWOaIadnjnSHGLK
70ej3wdyOJm1d2hCTBZStJyOTHM3JhoX3zw3zInKjIltz3hXA5w9QE3holm0EwaYLYdG6VQM3yp9
KjdSsIVysFlkp9PBdeb6BS9E1NWAokrveTBpdMp5pAh3oQtrVuq3CfQWezCO1Zy7azqu24Jw6H1M
PRTWxOYYmUNsQ2hQdnhRc3z8VrKLHy2DKFxYfYiA//6jqXOBGYDJdfrDUDUArlz/+lbmh/zT4//W
rZqt74+fEOuvCUaSDLEClQUOqdYmmlrxOdKP58cmeRv7GCbveliJw1xcXovYVU94yEOGbKG1o7LJ
1yRbeShQZu/mcQegYjQm8jgqjOOeD5YmJDAzfPIIYfx8kXOpYH97wXVyuFgK82fROl/pbQo14xC3
We5XU/BUNcMpjbz5mdcQH/UKm2oiQILFHX6E3nvScUpCJA+3U2jGN6Kx6m3W4c1U3RfIopkOme0g
bMMSmvJ43ww29Bn+G2gOK828MwDZQyHa0k+q6kcapS2dhOFHkhvrfAz6iw6qfDe4hCemFFqca6xL
qGwC0DM+QwtX+VgNnc9cv4D5F6enPB93Xsw7kpMbszJz0V/qkgBAAkP3VUmtZ3JkypPCjz3rpOIg
5WRNzl1eKpTC5X0EvfEw2czovlibRz7BvHtvS1KH0urblGqMac32WSpCmAc5oDlp1ImeFBGDM3zP
NuvFUVsyxvCh2gcL3d9aALPmryULQkv4efmH1iKHdJG9eyVq/tjxBxFUfLxH4gjplNarEvq7ni93
uo08z7PAHJCBce0Hx1lFdA63Rth4OH3zQ60zXQbZ6wPro/QZwk2SQz4JkVa5clrMlEjBhnhwfcex
mitu1b0Km/Zq6SZZibOnljYaYHXGanQfRHdHpZNQeE9+FJvVgQYgaGnd2w/krFOR4sCbvibyPd8R
VKyAIB97YjcPGAqLVRwxba4L8L2ToJdX9ICppWd2flpwsaPWgqxCtErXRIy+qjTckr9hrjqN+z/F
/zhHluNXkftSVQOdiYopbj0xmk4WGVIfCchIoyDBQsnjZMoc6tbwx4Sw0hEBQo0H3Wgu/ySWeBPD
9KuLamRFsX0Wjjgxe4NtotOMJIZn6Sy9I8sjqborXrmIxdUGisEJOoMLDzDjm3x2tbi7YVqg7A5p
WOpGsiGmqtg0ZSA30hicQ0HUlebkhMcy3SL2zBLcKr1zIRV72Akno2lGQb5Xbe6eAKkTitxoHrbM
wDvUxEsfcV/LI5d/fgg9aZ1KvWyoQTzzLLtg3o2paV2SoHL91OrFtQyYsCfRpant4Ioeytxig9Gf
HSMotkVtFfuZaQ8KFyCALQj8F4M+5EYYon+hA9ttBk1oLxbcy17jAOeG+fittRmtK62NX2tbA4Gn
av2182p04raT35HsENrolByAI8mQk0H5wcD2y3S0i9cSC8zbQBkDKztVb2QCcYWLuHoLyTRcj3pX
vLU1Q6RqhIdjuKDv84G5sK7gH9C+TN7gCEJCmFT0Ri8U0ZyRhm/BxHyp5ZB6HwtEBFniuXcWJhry
TeXckVeVa+Dd6hnq/BZivkmHG3mUq1AkPv6aRLN5JUhc347xdxgCclUNzNYDT2O0WGvPUSLEIZbN
cA1Cu7+2bTyQj11Z5y5ijrl8va2Hdlt5ec+cyhGXxmhP4IX3RifdtzZ17+2ALhLsCDGPMeSeZbwA
d3Wbu+GPZG6hAUeK8XHYOBs5kmApi2T0y4H456aDl+H2fBDaWML6gvXPvHLyY6WgsPdwC8Bd0bbS
jelici6hMZJa27QFSTPNZ103yudEJqSeVNdhsMpdVqfO88wzxlh+LsLk6CV19pILlmMmwDm9V4/1
rC/QRfH8g1Q5p3QwAzYiJoJ2hVLCBp6/iBxbImAUDXBtq+JIogtw+ouwe6YnQ+AeEe3AzFTdSxsm
p1aV865uBqY1In0mPWvfqQEHzqL5CmYW+b5nnjxa2Rn/G9Sj+RjUjoQiiVkm4DjFJtB+FHo57xmy
Ndt8Ur/dIKHhBo97WbXDDJy/zDu16Yqc+kgJZqNLXcuUZE3krGBxZxEp+uZcK7YGGdVM/SROVoRY
CMEqBAImXZ7IguwRp5AxSiD0XtbrXFUucU9CykvCYZOiiUwVa+pOBokTq4IW8JNTJmcmXycSUUnq
C9zSr9wY8nGmxj2XH076/EnrxxoRK+DmPqZ57pAmUUwYFmyHJEiRRWLfSUlNPxYbyJAG5J2eyiFh
sGgn90Ya9XM4wdCwaIqxbM878NDTkcaeGcZv89zPLyFtBLDAaFsKSw8uTQRfANTRuvN074gkjmQ7
y2b2n7GUhGqddtDdppGeAC8SV1/Uzs/ObGAeny+ubqTXxpX+NHT2OYt7znmO4+J4kTFerChfZfq0
60NtqcvMJ6aCCFUt611Lqq8pU/cIITNXFrDgimH5KAxroUzmEEYBlDSsWvssFDQtS3q1nUrOetDQ
FEgmKD/e8ITQYnRYjiESYgrU7WA7yQiextS/lyPzkUn3gGZ2BTkyoz2Au6P0MJ0n0oTLTRMxsOkq
Mz9qUa+z6nfnEXkZxNV+WCVuWZ85mV3DOej9juuN0XpKnElUvlLWGaiN5EmN3nhsR1vRu+8JioF/
xDi286lMsqNwNLUdJpR4ZfhD0z1k77SMd9NCbBhztgZl2Hv20O+mSRkUWe7S/NkrR109E+y63WSJ
X9RutguA9m69BYDQyvDYuTmbZ6VujUUF3HMgIBx+oIdaRNZmHkdmsYF+5mQzcTH2Z8dpfZLLFRGF
8ulROPJOrhTMMFxe897JyGTMBAqCXuzQpMqbhmFrXXci23a8Hp9g7QvYopGBXC+3qU4dXesmynAt
vM65WZ0bbN8w5yeyNqRNWyfw6BIixlsPC3CvT5I3KwyyYzoTGKyb8uTJlhwM0e7tJHkW5USXJAvl
2qrt7gC4nFqoDTPjFJadcZp75oOEQdIIXb72+K1f/hTMHrI0oSaa1XkjNjlevb2SzT4Ujn5Cxkag
PbBY3w7q/GCNkw6xh394/MksGPMX3hKWPLZkAl9cYKS3vsWwvJ6JdeI6PcbzCpWoe+u/D8jdX8NN
fYg3xnPx3f3of3lng3FhBDTd12j8bjlW2W+UC/at5kKwt8MNZm/wCX6qHW5NvfPQEmqrpa1C6KHt
R7BnfoS9X+2SPRyuXbGVv/jCU/lN8q3I6A3qDWgJbybA2uv8A0QJNwYiO/FceCtF+/runGN/vmi6
r+3fFCRgkNYc8J/yZO29MiLUfzoH8985O4/dxrV2Td9K44ybAHMYnAlFSVS0ZclxQjgy58yrPw/r
b6D3Vhk2uge7UKiqbaa1vvWFNxwjZaGc4zfdWKm5M+HdsB6cMnayj+IS02grD0Zxg6m1fvIf1NSt
y7euOBAQZs8TzhFGmdlOqpcjXDi0jpDsRgL6ADIayQ7a1iwzy1yHBRVDsoqwcVoDhZHvyrccbw03
TQ6mcRGEdx4dcN5KuY+bBdAeekz9R7kBWNIwinzFLHY4qsC0qkWxLdZlfEnPZN0qpgt4egBXJHac
4JC0m+whehBegBLQSoL2sMzXrbZUHtS3RN7Joq3gWx98Ngfl3tpGLFW3TcEeuz7DRLvb4YSXYmZv
owf3mna2cgoc85aHGxfq+7DuH4th2z0Fl/ZBWlXKAqjtAYYYJPzxzKkGhGhNxSktgYt0R9WwsfFO
QGHY2b2YO6BJhEuEKw+y1N2yQzyzOU43de9gfpMxz2HgQ7vSTjSM1xZ4MJ57F/pLvmLYI0RLpls7
/N/4NuM226cP0o12QTFP1U+t7CYgfA8qEqZ21+Let7LO4sm4yKMjs3CEjci6Lp2ndgs3YKI3HC2E
fbozDzSOKSQv0SYZ5hXgU3GMrv/IwK5bZZ/VoXwWTgOU1JWyTjfTUt3dA5xcBoeUh3nExBZADd3k
d4i/4Wvl0Ps7Sh8D7X4bD25oDje43Tcv0CEeCcCpssmLpRSue3UNEqPhUD1aG7RnmJoZmzG1RWUT
3ZvioqWSHbYGTWa2qtNeylV2pA4HSzAuBHEbPCQzrtrhi9SMWCqn3st2tPXPw72wjo7aOtwY91V2
q8Ga81Gkdh6lk3zrbchN0czLHhGNiT+rHRI3mEvRLKG3uvKxtQIJ+owVzVO18+iXP7YrtKXuZsN5
cGx24wbBCjRJcBxek211MG6L9esQLOq9si6WoHJLB/H2x/gFQsjZOIFxyZ9UO6cX7S/VeBXCRjYX
zVf0hRUP4Im6tAEhHkXltnGlHU2f/oVQprwx55sB9SDA13S/E2B5RwQxRZCabna23rR4gVD1vbBg
ZIIF06XZmT1wB1d6q1/E2bBuYS2FQ7kR2wUoUGsxLMyncmOeoVr277qdO9W6vUnPM6MHKO5ki258
TnpXuNAriho+Ke0g8YJjzXv9FL2ikVkujbV2mgy7eizwtD1TJ05fKKs1iZvuxbNysk4BypXYEmwm
GshH3hDFOn7c0CrfBNVp1qQb2ZIxkb4NtvmN/tSvjBdvX+38deYWX/Uq8BbRGyrzI7Iq6c5gesIP
twvVbkWUz1zmdLvWuEtO+P2Fq06wk3v69k+iskC7WnU0kiaYNi6y8YCRgdb1X754wCsnajkSbeMD
HCcUU9M89kBrENQnAl3gLJScNSwaTDdHbFqA5jkauWdqe8qGN28XD8GrYMA1WtTvVKzDshnRdbQZ
xiZ2sKxd6TYAfbxG30nftfuw4mOzmDJpMR9NM/bBNm+KE4r5Zo4lErOdndCvsaMFAA28Tl/WW+8e
7QwVHYfqDkDkMN0KZ5m54110D55boBVsJ+kaJWzpMLoQ71QX/FyzIOq++0fzUODd6IjLZi+ch1tr
P90IDFHJGA7W3tcO3icSdIg7ragS4WEoF05EDDiyJ+1i3BrP/pkj4dnYKB/CvnbZfxFFPQ2DFD7a
InCrB3itgx2CFF2IN9YSMsMieNa//B0wcaQ+aHk+SzT6e5uJBKaQLGAsFO1wPQsDbWsfnMICALCo
OJa1NM8V+mpfor8UttGLyCe9kzbSTdm+Rvv0EcM0unZw9NF/ahZUbcBkMPjpuZ2bhFA2em5JPBT7
tbqpS8ffpOMq+rKaB2GyUf/qOTLVA6KiDHoFy/E1h52lgq512ud0U8MCbimdbYN1vhEOjGBBWY+O
AliGAYg7nYJsLcp2tvQRwFkESwNo9kkZbXnVPFiIh62LHSRIpNHK9bDX1xbbRLoRnuJl45K6y7fh
p3+IUJ78ELuNTky9RRcX7AKihekanDBJkPqeuc2OGWfKI5b3GPWNPazdxbAD5hss82P2bD2Ro0v7
UkAcF5dKR3ilzw8c1/vQjjHWtrexalfeBJ7Fbt4sEZweAOND5REWHIwJz3530ofttEucel2jGLUo
1+XBt7u37FG+jE8pQ6M3Wj/B1txhN6Mu6+fgoRiX9TtbDlnHZqe8CXe83ZW0ReyMF2b0N7yIqVzg
WhNe4sC1rFOEtKa0kRmjNbQ1+UrsaVt5FMOtbi6HjRbv8XV3pfUESOOpcRuQu6aN2av+4cF7Hxyc
DsWdJzrGoftqcBOk9yXTC1pnDzWAwUV3LzxPvGmY1RRjNyZek8yblqizYr+Z7TzXova3y33gqm+q
dWpx/wTZMi7GVf3ubRRhYYWr9i7SXKFf1fcCDAyEMTEngrPFy9tBUBxRJ2X87PY3WrvXgzVsDByE
v3LWNiZgmm0cmMlrp5bjXjiP5BvhQnuoTj0w+TdEcVAjgOlxiys4kBqQtQbIZJwml2xMnArXppvi
AzjdsMLq27TYSJkTiAsGVsAf2l3SOCZUpGwr3/HvDQEt3gXdp/Fu6HZGvJqxlTHiejZzJD1YKdkK
u3tq9lA/kSlE+b2uHhrkqswLhaTQHkjYis/qrrGwA3XR49ReonQjnQhQwJ/k8J6mYHZX34Q3GZzK
bV8u/XP7GJdrLCbZMYxrbN8xNiaJS/GO+3DAof+g3QwKPJUVVTHIAN31c1wttjTnSOdAIYVH/9V8
kQ8EieQzOnUvSBFivrlUXvJ9uQm27a55Vu+KZD0yEQZTesbi0Ma+Bw5UMLlB6hTL0nCtlyZdmyCK
0JhRFmN2kxkOFMAAp5UbfzrnH8XL7MsDexPMg0lq/umj5srTfMHtStVPuGXjE9xFaFiJjqsT2Hko
jAtyxmZl3FSYw2xpk16yddju6jPTTg95Sns6TF/5Xj/nT5G58Fzz4pN+bbMHOKgLpVkMcPMOhYbC
DbwnJ9IXJZuVr8RiOyEPW4FAWST35HFN9uoHNjJb2WGgr/fIfUIOhTzA8bWNwXUjS3nHxM0rHrXu
JNymZ5gyAx6RbDOqDqCib4A9p08OthJixA5bWHqU3k58BLdyrqk6tjheaMzaj6ZbA5imr4iS/Ek7
gKOPHsaVR476xsIXsJvZkrdC+HFomGcvYelUn+2+diS2DMcTqDoA+Q/oLwpbzyVvcdITLtSVo60Q
F1nhTXQw9wVcMJMseIHv5Q2Zg//Cnkl2Xb5FtAJUYyPaxVmftkW0mvm2s5A1EpYXD2oMq03bakcD
J+0dfXX6FCr+oED5kVlaMvEszox//ReJgEVGFTkQS7JdbK6TB09ypvzjWXgphhcxP3WJUz7RdfYx
ZlyRQYVrIAoAqUnPhuoyqOXavGuLJdp1yanByYDcR7StDz4Gp2pMGk9Bs0Gh8pBehnsztLsXy3Cq
LaosdNk/Rs3WLhBamE5KqjPdVoz8VuWj6PIZPQSTF1TtYb0LSPzkFY1gU3aDezZoDnJ8hTfeyV8D
skWd1dwmm2Sfv3am7e+Si38sKKEsciWUO6NPGgF36hvzGQpRElZzCU3G2oNYRtARsPg2vM3uuG3p
VnwRT8qFZgaXhR1FjfAM1wcNCnJxcZc7fFxhl7zQu6NQSD5rbweAZJ6yX/wPonEqbEFUNUfzEcLu
W/RVuREjvU2xVN+9vQlZ06PmI0e284N1B5eRvl6x77dpvcDfcRl8pBEzLOoht7FByTxVWxQbK2Tq
7PaJVgHndftE66NBVhhiiyM7/o16JzynK/FdHFf4MuJxLNzGxEOAn7zy5hVJFvW9+uLU6kunmRZY
OPWboHPwmn73dvWjX+0iwLwbeS84xjaF5hY4JQYm5kZclc+WTiRih/Kyv4DQCyhobuGBGGAlHG9Y
aWvrVJ2ae8CcjyZmJ/AfAX6yV0GErsZ9gCX0Mvoi+kmJo+NE9DbS4PPtz64AZbkibQKfzSnfPLan
QNknH9oTq/MufPXWqWt5zhA61s44SvALP5gtALqwpgesvfOloQCFt9UXYS+6JUR5FBft0CH66ztG
J05wYFmhcBdt6m0ABf5WOs/BZgaJUcMZG+m2mItYkwnDmn6efxzvpaenUmIs79D2YWgL55yDsXxJ
wLIvhpV6ZOHwkYKTvAs+ob+ad3iZhl/RpXvnEBDO0ip7Riw0XeecEydvPWyMMzGKTWF8MHXbK/tx
G0EUfo6RbkgW05kfNjw3vtNic4KCmkKWtgg2ZMTeJ8hxynWwt9GnSolBZqSCnLSDA/Qq8Y4o79sD
dItDBAfmkh/zV+Do1n7ubwpMfZbenX8O2E+295h8soa7J1LocQseUzyFN4QjmZAD5QzZoUX9WD9q
z/Uj4TG4E3cQCW7LVf9I7aoesr20Mnab+CQujaeK3VYCKEW2VpyDpfZMbn3fvfQu05jH4h6AmuCM
4Ei3Han0anyiYMe4s97j7SCXTr0SGfkx7Huwtqymt+pUoqHpLzC2JGT0F/NpHHaW0x299354jOqV
kK41xJpVaksbVL9rHNESp/SbGT4UcT00Rlt8njfQgBXZrvjyVprsTuoqJQNoV2Lp+mv+Yb7WduOx
uCEKgjm0tiM3W62rO207rHkD4l5ZoqGS3MMxDuyYflD2gIh1Tl+Ig5Lh1nFOn+ESvmWkZcESKcyP
0lzH9ZIA/igQyGfggl24xqF4rZ+gU8gUntJJuA+RBUX6k63UqmsDEHRvJd5WYDSz/fO7eNA7GKiF
5dSTGDlGxZYGvA+h6cXHujRnrtlPNBpCCdvwJfbn8S788+cxIKw0bkqWihXvaqkzl1HFOQ7nycNz
E8KUMiVPQqLUK6PReG69FmTkGDN+65sYDKv0zkokicSQ3AuUMgjRvr2NxahcJxn3ExQdVOeRzdDP
v0TAbhYtkw043pMCDK7eq9JAujTk/+eXwawOrVroa+Stk+3QZ4woVRLKpEJKzPq0PvPa6vYWbu/I
yOY5TVjwCcu0EKhU/vyiT/eJIfhrhgs0MQEYF0vMcEgfAvMRkCVyvAWJObhHKIg0nlW4pyA5aNGO
04eoRRek2NFsXaKSaAIakKA+V8delT/kGJ/0LJoNvM2Tx/NuQ6zowDK1Tl5Sc3kolyNcO1IRjZ9K
4R2QkpdJYf0W8tgTkrs1WwWxLQiUaODKLnjl1Bb6ieNxOBl1G68nqBZ0ZhicecWDWj+OKujV+feh
OWC2GNYfQhRdLDzhq6G+a4QpJkYiETwkr71e0EIdH8dCUNaNKrp01lfSaNzGo++i+npUKDytzrvL
JPVseBRHhqzNzuVULJXiyol38hjuLPvGfCjaSVvFPmggb5ju+0m+4XOQwOSqR5+o+DAFfKGMrnWw
q343ZU3YWl4Aoy9wPaXa19lQb1pYVsSZJNlUBqmrMbi9OAbHSoB0AhljXHtlu+5EP1zM7mZoZhgH
M7GGXZeRZFodzUBszhgDTerasuT3kabxclbmtEPAGdjae/BHH6dW+1L7SgEkwq5DSWmlJaQLrdgi
YqUeozKgGpbMxX/9X4mf75RrkAAq0Fb082zz8d//pammCXjJ0HRLhZ3JRa8EXfQhkbNOMCu3V9GH
wL4CZivnheyFmzpFQxxVy0qNtgU6T0hUjPc/X/5vfZf56pakiKbOhEi90ncxBm1otNyoMDDrv7xB
dcTap3UQ0cUQZoCSV+l0u0S40j9fV1K+eWxJxobJ1BhuqfJ8Y++vd2Hm1//9X9L/Fmu9GORBqpi0
pJ5dwRSr9HVo9LejDhd+EkHTp9UBGt5BR8pqFvOmss2VjWr1/5GR+pev1v/K2vQW9btm/uHzM15/
AUk2ZEVVLYs7uvoCUqyJI/DQykUTsHOiUkAWQvgMMPR2hZsAC0Pmk7MgDMt3YHrW3Wve7GBBJtz5
4y/L4d9uUv9ZDbIEFlUxVU22ru9FCz1JFvKQWTkex4QHDvhZViAZi9cALponmOovX0L5bgHKUDwM
KCairupXXyJmYjcVhVC5eka7z+jTe0PRwEmSabUTpqHz6zek5qUoPARjsjWa0mo5kNoDB4BlkuAn
5aFuRhNNhEprxzK5vqrxP3nxCtotjKuqekAPcVWMIFOblM9btIzAS5QjKIgAhy1Dszn9vL6++6ay
ohhQZM3Z5utqXY++WnAq+bVrphyEOvIwtl72v2yeP4v0euUoMntHE9HfMgz534t4gOk8NpZcuV2l
XdCmOXWpsevRf/MbdkxBC9bos9NUdMgxWPymNzdDpB3gf8xi5slJD1hRSV3c9ntPNfd8+3Vhqp9W
M2uWFC9JWR2mEQGNQi/XYu3dim3wlVdptfr5Zcl/qWcRgxRZ12TRMiW8Sucl8o/NiAg17hyyQjlg
kZr6Ro5aAV6NLaOWMeWbTlWYurge45QSLMW5rWyusip58CXMaYMYhRF9+PQt+dOMK5wP0VxQfNQK
pt6/9VKMh3++3W9jh6IyuJs1x2T9z9//43aV2tJzI+R2WVmLVkLVBsLVYpplp6S0u48Zqc+c/pdB
20UKvUsfABw9GTsxxea3e/lu9ygEblEFUQ8w9GoJ+ABLJPxXKjfWmJ4YZTw6s9rIGNATKuUSxUD2
U9MxYvcZY/RB+vHzy/h2+2KQJ6siOm86C/Hq28E3+c8aHAAUOZUk02TuQkCi472JX6gt4+pQzzsP
XlaMIMj8cTr5HJn0lWY5mQGaHDT24dObBVEmwP6LJpI+GyOm4eofiqRAuwdvrdJqoPePly7w3tCJ
2EGjpGEaddtZZamZZah+fjDp+zdr6gansayaf8UlMKgsIMSD63yntbTYdQVWIKi11YDUTBOBJZ4k
a5PQOI9Qfvn56t+di6ywWfFMRHBPuToTVLzoWjXlTBhnnR6B1kQ/m7h3fbSWfOM+0jIaJH3zyzN/
F7VUEcUkvA4RujGu5OTioc26Mekrdxr4lgBuXnQzf/n5yX67xtWThVojwxNlwQLyw8+oWqtm+kvw
/XZNshkkxWJfMOS+XpNWhFaL3LApSmml9IwARqKINbDAtDw7DX9kgtRwqZXtAb7MCVITw3jww7jV
JF65C6vu0InwQ01Zmp2TmFIZdAyCEQu4wkdKGwRwp7CSsbe+R4eEzugsGOUbd0Xovc2CY1gVDb98
HGneyv+O9oooaqZiEnssIPtXZ4qqFa0iIBbk+oDT7YZj3FaTFBuQPsRanW1m1Mk97G5GDsjd+ELJ
1KQg9S2szPn5G2J6+fedYHlJsqrJknEddErdwMSlUEq3zL4En2F7INO/xjmOOe54woUUb0cEKwJl
9/N1/85OQE2aAOsM3cTb988b+kfgtXypmaoY5ziskhxDZk/WvOxFXnTw0Qi6FVr3P19xXvFX75zn
MzUD4rymqNfZsVWH4TSOJuwwFaObCGQ2qexTUUUP/x/XUWVR4gMTzdX5yf/xZDo1nGJVCHBjf7iY
PHktYCmO3/YvuaapfPc8/7jOVbIlKInuARzJXSQpcGpTHTDfVPm6LQzAAqRcZa54l4T5Jsdlmbhd
PKvRxiijC49Pr6FrsaCzZsyVki4V8FiSEoiriEwI7d+UO8YKir9D+aAHwVaqCNy0Pj0j1Rqg3xdi
tkY/FKtrTQTRi7pPa5mAKjz/7GMaLcseZX6kbLSy9ldTt8rTIN33KhM6/G/yheWrAODzZhnk0zs8
c2HTU1DCmeyBRzLLL9r3zhSBF8SBT0EMXwxBkdfecChPGbXNps5WYj5LBkgJZB8LyE194+QbYEjS
BR7j1vSD5z7VRYCrqOtog3rCPvxLRBPPiT0m2IZm0sOcJGNVadqTuJKj6ZaiuVx7dFhziwE4Tlz6
IooBD5hD8BBO08UPb35eKdI3BxMJpaERDESQYdp1tpQkk6BQpuVulCIIgHr0ucMiTunls1lZb3Qj
Olsc4xN0nkcrjW5rK1ARaeqh+u/zUNuOmXqGvP6kSeVSCor7SUheJF1Bv1ppKjtP5PU0BjR2St0J
Rf+hmo2xpsDDnlWS1oMnflQ1/GojPkFrY0qFUU3eMToVEARVrLek789aYx2npj3LWFzXHc7lUcZA
JLWOVRksVWiEjcr/ECXhQhlaJ+jhckanVFb3cElOctOdocz51Uc0ZhtFkT5GX1p7Ah7lKo0OpZJf
20xaFwOjx5DX7iH8rKKjTqtpiSU24Ao4C4v5PmW1j53aaM+BLn38+f86fV/n9Qn0LU63KFTIwPma
xNpir+5qjAXbSnytUdH2BmKapD4pGOTAs9gmYXaYAvnW19QbP0YbIqjuhSk/wHZBcycI7oM+fq6C
Yto3uKnJni/cNVl9UFvjA21/uvlm9ZhDR7yNOwvuFkbNU4t3Yg3Yx/AgXP2yQr45KGQLtVSaTxqo
TOMqmHgpqqVyNYKORoYs96tx26BcutAt+pBppa2wA/8IAbADyaiAs4h89rgeGIJ6Su/+ci/zcX4V
QPEmVpGbsNDysK5LFLosHSY3ae4iBwI8fRsLQjgT1VK8JI1Fq0vdFuA9HgxF/zoYzbuUi+e6AlkT
BKa6zLuCaaIp+Ju+GX45xKS/qw6FCk3UdVkyUcW8ju2VP3ZCgAGg60MZoN9VmEBlGbwALvd33lA9
e+mEOqEhJ25toLMVCP2mbUXvl0NtFke+fkXo23KemabGf9e1YjPGZu+NLfKy5j2KAOka/l8qLP/o
hkDqsIdoGHcY6S1bJd9Us5pGM3PO1c4CVpxg7C7q71q6S6AT0JYfbtH7mw65JwB/glgiq/FCtkDO
evizTbpwq3QJzxI2MopzaGupKLh7uNNA2Uh+OTy/i1TURzhxixq9DVm+ysPquCmSGE4VCq3tsZEt
Ru/VKxpU2H1Wl7LPLkk7Av3BUxSJmtefV97fGbQ6n6aSgSS0YWnaVZ4ZdwXsJimCjmIyboKvhHfO
eKFbtwr1ct/L6d0kAB76+aLfrCmyduSuDYPESBH1qycu6jxv/a5N3DwG8gmWsIjr10lvEf2IbjQP
nHQGR254TSPjBIr64+fL/0kB/73bVFHhsWVJlXRdu07M/DApMhWnCnfSGpXZYsfq0GWgd+KC1upN
lOinDnIA422NmbSAtEVPd6Ls8BoUzceqVS64iIE9CeObsYbLXwz4n6b56zjeKe0BGb9tlEPRN6rf
vtbfYYIbp+ggadc0bn8Oaf/If0qNvrXeptw4pPtAgQ08mR8RJHwkKH+pDr5bGApNP53XRCakXV0K
+yvRMxsrdmME6xUDhodvrFOtPRjgvKGMUVE21uPPH+bvhJnHQzFdQeR8DjbXaRdebGiemjFIIH68
Vbzmo3RBksERC+n+zyuPPZyOZeOX9fh3+qpiP8+SmJN1Lny1CbSaJkbjGbErtO12TDpXVeObUBf3
Pz+e9N071UTaXYqJsqB83cYl7RrCkJ/t+pl20jtq+JyNRsONozJ/LgVlH6v4+ogaFtIRsliz6YgC
06odNyGgQESqNHTgJuNR8H5bWd8EId6BhJUeZ6GoUxH+e2kNgjxkEc7HYKUxgQ6Ds6INxAAPQ7pm
13bPkhcB8onQiJJ+W2rafNJe78c59BkaImGcNFfX5gBpcLtrYtfSEJdQIfrRAUFrQTRy4nqOOR2a
bjYETeQaUCLBhYpT2gRVnGJeBwne7jtvwv4yPPwRvDUliIAmm1qR4B4PaYxiDSeBH9psexpmklw5
MOMAhRRttvLq7C5RIZEPs4LMH9GxplAh0MMmgSeWzIy2yx8tA6E0l1qPeNGff44gnoV2EqJPkMhp
tSIH1/cvDR7sVYckw4RXOb0BfxWYSrlA+xhJjvCNvh7ItwFxP6y4XIS4rIUsYQ8rwvWYy4BfFty8
Sf96saY1t2Yk01KvF9wUoeEaqAS6sRdevAi8XKAt9XGbVqDRSgRRPK3d5hlKJJCmPmDnLJWivv35
Jr7dXFgOML6w8EC7jlmpWpI8+HniwukEUsVji7F0MY3ml6Ltm34jK9jSqXsJ6jq9vn+vYNhuSlaU
GP72CkMnsIlmi2QHcbouuy0p1AXNA/DgfJtG0U5BK+8rr9v35vTbjfydqcwdeokxkUnzk7f/7xuZ
IhEaMdKsWCSje9HyizNU69p/jdPxSZupnHWdvFWldpyJ8Kn59v/+wnkLKge6io39dUeObaB3cUA0
G2PvY37fFfiytPJ+Cdby30UyTTAiI3MG2vfy9a4d6hg3vJyIoceMGCx0/u2kSEBnGad4lFB5IGZF
SuPiXWzZfcMqR3ne7sCYyBUq4jGEByoHd7JIeefxXahajymaObKH2cAAPLCWADj9Hoa/izbYUKgS
Y4dv2jKmXplI+HUxyM52K/QYnRXFK69ykcnyfhR/jfrfvidZQesO2Qvzr8lNwksydLpf7jjcCFKL
JHJcvLa0TZGENEHWJOFbm7ypCL/0AnJVPRmpjlkMVlq/HHPGvAOuwwEfiiGvKimYk1ydc1YrI/Dk
l7ELyRiWDkL/JsIPKFCWqFaGYL8gSeVNfRuQTZASnCyzXovms2GqlxRsTf45+FBXwrRza9KliAMS
qekAKwd+6SwJZPugHTTLO4yNfDEHmhkFi0FUile1iR8spTmnRf5qDeK+QKgeMx64TNVzZWrL0hdA
15Iv0aqmBWldJqm8U1BrKqxwFh7+DHOG7YGZKstc1vdwjO86BQmYwqh2QasgbyGumPA7nmEgeKo/
ZiFlLsteBHE6iMhayvuA5WDHWojWzsuf3xt6uvzzlouSjkqQv0Xib6eq+u23N+iwEv/g9l2n9pVX
zy2FlJOtrLYZYktm3G17hpzOvCGqfnbWDUZXk9qKAuZN501HlnSJquw18qv3Nqg3k6heBMx5oQwR
sMuqPKPFcTupVU9aai3iKniP3iQLyZE2AJSgj7cwvNwcLbJ41pkyEh1ktKB/dCwus9DqRaeAe5xj
sWLwVyIK+MhLFbB1OpgEuX/X1MyzDOGXY+C7BEMSVcpICN7WXMb9OyomRjtEIQIirtBItjRkd/7g
bcVoKfnlfV6Nr2IBVsdLTlY+/lLjyN8cQRLBcE6aGdYq1/m+LLGrVejb7uRJH8i1PSH2/2BIwbK0
snNUvLSS4iru+KnPxDIN4E7wJObGPveUV7NrzlmJoJ5ZMPUr5k7Vuh4AUMhetqLfA6XKas5BlWx+
DuLfRVd6WpJOvk8+9lfZ3aG2OlR+nrt9BKLNyDZlS38n7c9VnG2mIt6KvbFSAhhaoDTHjJsDR2L3
YntOGtARRgB1JrhJjOk9GtSn1BQ/JrTgIvNeSsfXuBZ/qam+/bySxFiSWQw13fXpqwpWFFZmnbvQ
6Y6l3leAhh78ptiJYnjySbYyTIDHyF+PJibeP7+s7xJrrj13nmVJs4jV/15bhLy+qdWStYV5ykJm
NUuDumfXrLXcwdXrDLN+G0ziR5GIH/SpVyi2rbPeO2pye4aab8eNCYwZ8WlFzA6/3Nw36QA3Rzmj
kINRuV1F3dSrVATn+ZJTkz8hN7YaJ+0p0giXfmDg1aztxYzekq9pR923turgP/xyB9/UVXwZ0VJM
nQLLvE4DC0MNmzSju1SO3Xn+Pr1uuX6NiHnzpFrdWRTjhzzV90NsHkP4ZOA88kh5iurpozH8E+b2
Txki+4IKa9aQftmd3xzHkgKqxlJUzqS/pvMd+pbZRB8aJHRLXZ1/alp5SWoWUOiXJ7PNfhsGf1OF
EZBFWdYkWabcu1osrAwvl+spc+kOrCofNDx6JjbKq06hB+coGPnD4ZftPH/jq5OXeb2oKQoTaBWb
1n8v0GLqh0r0aF7BWH6cwDEOcMON5gD+6LfGt/Hd1/7nta7WmyVEcaSqc6PMQh+rDj0IphJKXVQ4
UvhaDjkCbCawRlVZB2J5nIrcgIRj7kw8J1mODpT1y6zom6rGymeeVxXjRszVR4TqUyb5uJMgt5RM
60JqQ2R4xE0tFBcosQES+kpDsxYViZ2xK9rq8kf5GIhmyvgRbb7iU80kd1TIC7UO2ZVo2tSBtCkz
Y5nl3c0YfviY2Fp1BpLO2JpwsGm5yEPuNvm4FktrV1Td0UoRfRHGdTXVR6EvLzECPq0A1RQCaNId
0m7cKC0stbL9iqLm0tXcpZ8dhwwFk9SbzthpM263sDTKIWkvQgMJm2SY7OLN3AQx5VmuWmi+eOIT
VjbPca27FZJlwqiMC4S0rcHpRExyFBRpVvjGO3+0My0eZaWCkoSNp251MEFG5JerdAApLaavBdAs
Oos1PljNbvLHBC3UjHNEL3HyyVmByAusVWXCvNnywy07GCYoo5Z15PcAN5sebTqEovoxwiCije/a
lCRRsVSEQRIx4UfMqvvAEtFK0I7BYARrlIWAjNPBtjFhePJKcNaRpawzbIFMoTghowdHh1U/mdkJ
qXNHKcjHDHHY1BlHoYZqXAxfuMM7yIo/LehBRlhfTM/caWaF22V+8qvsJNQNWAoPzJMKpT1/r03p
UU7gLWZx/hANG7QMbUNH7pbBwaOBOJJXQPJGpNgK3EDjZ8XeQcTUqkU4QAm0VSNs5iUx6OXJGo2d
qY+QSLnJOQ4gkr4G37pWYnQPvWDfh+1TbviDk7Xj+udw+e3+kQxDIjgowFbmovofTTa9rMtm1AlI
cu05lU5EDvrbscDxApSQOurLdrJ2POIvcfC7JIX+B9UrYAqwSleX1YIRDRV/hEXG+EcSrWMWp/Tz
s18i0Xe9VybDzBqZ2DJGtK6uowIOQrweu/V+NuTtWzhRKMGnsHXppuTA6ewiDE5WJR9CbHFK6fdM
4buIz6Fq6LxjurDXhaNVpGVa9BoTBTgcSQnitAX/3gv6nj8+AhSg6DNtz5/uCP7LIATxiiTiXqwQ
SDZpPrYY8jRNdRvLWGqZ+s5LZSZYGmLJHkY0PcqZdiplbMHac/0k+8j95q4NfCyJWX5jh5gCblOd
VsFQyOjm+xiF+BCI0751xly/KC0ycDHhsh3nGWEiLOQKtdJgnJlO4viqZJObTRjuBMZCsoxjGogA
+T/kOgaY00HAx9fLNpTwrixOlfk/pJ1Xc+RGmq7/ygndYxbeROzMRRXKsEgWPSnWDYJkk/DIhDe/
/jxZ0hxJPb3qjTgXapEsFGwi8zOvEWDYbUgDere8qacpUAaD/zXloZ+5z6RSeeki2jAjn5XdNegt
odxLJHKKtBHggurYJcwbFjp6oRGnFGoGDNcJUvEqwN49pQrVll4XmhnOv1ODjKOBhHARpTssP3Ah
AKDeFfITIhXCpDra3NOALD/AiDG2sTTo7Ec5jfV2BvPvyS5G3iGAoW2gQ0Hv0RvcQ6tDoiyaeNVP
cGyH7HnJJeobpQKJw/lMIw6gZAX//h380XrpWqToAXg3hqp6R//0DqZ665RVPlSoH9JjMp9Kt7ic
R32XG9jV/H8d6vsUbZDoDQskH/eJh5Jihb5wRY0dmcT12Gk/uawfRskueRW4FOBopHN/vS69NqWo
7YbryvdtgpteXG2SSWxV3J4Z86sRYy8Gkx254Z9c5o+iHqo0lKQItcjDvot63AZYQVUwvUy0fVFA
L0soL1139JLg0pA8X37/+xv74yM6VPKVsel/VBsQpwbdgo7hvskaCGDNI6oyb0Y0v4ii+exYQ1B1
2vz9Ic9Tx/dxlsLHUusErex9D/5ZWomqPw4K+2wqkrWNyeEAxhGyZYDRqN6sls59aNFmwgtuLB58
/7HOUXFscBNHPkO1+gQc8+4Od+PLFrIrPNOyIyLFdDuYgTY4mkB1AucRr3Quc0BvFLoiSHHLhSs9
d700yy6OZLf2fN63EVYaXgPUti8HdHRD3pXLNEVfiuZtuzaih6aAGNehCVcG1l6U5tMU1LeVVs2r
iEosgOYw6RLUhAMtD038E6jNjrCOFfu8bhFNAgCISZhYk31Wa3T8XzMf1QkHcby/v6s/HLWMWYtW
EK1pMKh/HbXjFOGVlgTlfqzlZzE/B6iN5NFygXzd0bQ3XR9m8B2XnxUyfzSA0AOikElB1/6PzKAd
tDmRplvuUaj+zBYeX7C0b3PRvZUKg4F7/B26P49/f7E/Wv3pPIF419U/5+j6TzMPBts5gGSUD3OW
EIFczToAp6WW/kY4h8w3bgpRP6r45O+P+6MZ70/H/T5/zha7GISjlxCbp51fMMYyvz2OpvHSiOH4
98cKfpSSUgIFJEZayqzwXam8G30MPTBl2ltVdj9NwximwNZjqrFmU3TYuMgvBzM3uk/LbtYTuOw+
mhnUDQ0edBS1HpbReyv+VgjUj1x3usli6w6tyqmMEDi1CkB+mvEtduFitTZieZHzmoGR3JgmsLwJ
270WjcEkQzjHWZ66HkmTJX9gbkS7F+WpbYItNYC11IVt0sLWxrnt5Uwucf1Mx/YJ2l1wzAVspFoj
3zCQv16ReVEwFsT6WvWIzUYLJYS6c2Ts4sHB465rcdPDGBIo1aZyxtdhsUdM4Eh7jM7ZAfc6Rm6M
kvOI+CWeJizBHRoT+To20RDOrenOLpKDipvrxnrxiYinlrGBpcImTqYXO16wweoeM9EfsXvADD7X
Lqcc83TkZ1Mt+dKWZt44SXfAY7Y7Ok2CWxTkVxx6f7LE/OilCZQBNY0H3tbvQZ1FIVtwl5K6uiS7
EtbLgBxFp9svjnQuafi+dFiU/WSmN380eAMwGbAhPFrF348n8ssY30ImCLfwjiaC98BuIzM02nWN
Em6q3KEM1YJr02DvRhmWhmV0nNIsw7y9fGh62poSQ/O6xLXDzL6qSP4K3h5zq2FR0hL5JVq86CX0
CKojm7UpBijAhoMaxN+/Fz9gCthwLMB5mEw31Cq/ey9ibS7AVBZoHkXlFvwUDHedivfUGEe75Krw
35KrFFKfNqO/nmsJZntBADB7FlTIY4iIWtDthp5ZuKsecNUDvwXVaYdrAUxc9Nux9CieB2sbuRbi
8RLFy07DgKLQlTW0ju9rOiT7v7+oc33puzWRaN8xVDDlU/5RI+ZPM1rgzn7ZmVaxn8xsU1NUR0rN
f+yEO6wbc9oaQSRDUSIdXprGY4K+Ajl8Bb03xhukq/JdmpMGoFrpJ/5P5qEfATEAbdM6UlGC9x+F
2XhyFhkNTLbST676tHjTivouERCjHRsicofHSYOOd+tMj4g/3iRTd+3Q+loNEZln13rP47ZMqs8u
50GhUg/MrfyccSvwRnbRV/4lpjWgfWzt6yf3VP/BDAo2AqgAADcaO993NfUsil3KRiX47AYjpRy+
Xz8zbUT6AednMCLc3WkR6cWYHIIR6QGR5ct1oKPdMCbf9Lk2b2ig0d0uUAyyIuXP2deg3oz5LV54
XebiHX/IajNW3Q3qqOie4KwYSGoclcvb4qSDFmboquLbycs2ozru+Ok9kxUClZXw9kUe2LjtVuRS
vnUQJg45VkJdWHW+0E1JDgioIdJXUKAYBqVrGn3CU7x/aWsrAWsYaBu9liBPNeved9KXChjSyupt
YzVKYiVf86/y4MMbmYLdrP8WO3oYOUQz1bAHyBbW7gnF0s84ig9TjPZTnDlhbIk7tZ4M3hM2mCcV
FHaF9dI2zaPR999Men30zV+G1DTo/rNjS+8eE2L+cRwuAtnRIE8uUa0fwjgdv64j3ToGrAaxneU7
qoVQ0psay5TAu8MOmfQRRUCm2AHNL9ntl0Lpjs76qRLzx0/Gwo+GAoA0Swe0QlL7fVdtpplQtJ1V
7qdMFMhCWivkfe/LuJ125HPcnzS4G2wNE081f8GzyUvjJ8iSHwQtEAR9cOaOWtG/L/Bid13XpQrQ
AsHjGwv57HpIDA9Bzb0BTroP5nqzwCNdpWgt/+wt/sHsT6mEng5lXCLE76vvFT32fizTap/3mEjK
KtvbAg0zD6H70KqhVwnISFe+8+DwDmzLKEE8tN1HUuD7nHT+zqyyY9TX5oU1KwvAIUCEEF8u3bkY
+im6Ri0zxDDpMfUxDiW22BHVEBM2zW+r2H/9hWLY/uu/+f1DSIxX46T77td/7T7F8a38bP9bfev/
bfWvv/7Kl37fafjWvf3ll00FHGa+6z+b+f6z7YvufLj4U6gt/7cf/p/P814eZ/n5z1/evnHnEBGG
rfzR/fL7R4qTClvOp7LyX38+wu8fq0v45y/Xb81cvFU0cn7b35++9PnWdv/8RfOcf6B5rbCdOgVj
auI82fHzt4+CfxB3Q28BZ6ZAG1SrKtF0yT9/sYJ/UD1iNSGTtFxoaLwPrejPH3n/IHKmsOTCBPB0
T7d++ffZ3f62Iv12v7kfv//+F8bn93WiQIEXFGWP1gV1gO9HdaX3WVMm+bKXS4+7+7Awp9stLQik
kWathAJN3ScnuFzXdeDQ6MXRqsg9f+XXyB3N7rcAYLytnDgtPBb+dCt/dHLfv/WcnGd5eASaXOZ/
dvXBQydwsVHQ09r+oKC9ODMht+B04w3db9r6ZfM825R1y2FnlB4gQddqfxZ3fV8z5CR8MjIosQ4L
0X/EXR3ItaF2kmk/dzWeV0xwlJJGmC2Sm+JF1N+LVRlbR/jBn++4IuPoOhDPaC96zikWSJ9T634Q
HjpfWWdjV5GWa6kXJ+zabQ2LqKDlnLXE/xnkVc1LRB1/jkpUUsdkAUvHNxlp35ch+37202H2OhwB
PHTT+pfBK+SGOWZfRFiyZRNWqn6ZXnpJpofwy5wQ0bzBXV5TnavstOKWNX5Yn+/1kiPSqmcNQAHM
cDkeND/YCBYk2cHQHyczaQ5p4OKKGr1ykywoAd2lV3EYrKDvugAfDIkh52piuoz1HpWO3sSQuvbT
fUpta7XsDa9RZuC9uSEenHFazwhOC2YzX96boK/WkW1gn7coZdxs3MweosZBXCi57hq/+LVf5dcT
IsyRXo4wOTR0PLFkaH0zQ4spYklzqgu7lw9xrN1qU4zKoGCbonR5MhVKETkexF5q7vOGiy8i3ydw
kCcPeZpucurQGzC5L/G36BYnDx3I1y7K46HlqDuptm5Ik9zsFl1pynVLn6ITGZN+SPSNWxs6ENrX
l9KzNgZqtOjrIvVlFb/GlZcihVijgx3ZaICY8VcQi+xixEZr1ftOgidmf4pH+1fh07uo1QCPlI0V
RAAdlTZrWAd018dUcO/yS0AwH4Vu56GV+Xk4a3EAGu2Gr0MZsx0k2816RE9tJm5Kq7VrkQ2m2bON
/WyIizpKYihU2cK68jIzX7WLvK0p66BRVyCulLm7KsDfJQoIk9qToQwG/Rvb1lZ13c67bpTICaGU
50gEDfMuLletND9dD23WTkNnApocmgtgjs5vqTboX3TRVq3PQXgdYt9RAuX0uLzxpXWzk1MlR6kM
dIL81BCTWbXlraMyeCRzpPOUOGt6ru2qQcZnjvX9zE5WcxNfjugzpIoyNFnZy+Tkp/MnpcFjGvA2
nBz7AUJJSyyIKtRCGt3mC0qWiF4MyUCL2NXQ8RnbJ1tHSHTO7Gctzje1GxWYglNJtitANDjjdTX3
zpO81vWSfHkyvqJW/AR7c+VqDvKqvUDJ1selSzTpNvcDpJxMirsI8Y0a/T6PyaMhacVDuj5GBgOx
GolcDNwnO5tuVVHpNGpQFxuFwbQs/fB8BXGKZKCo5gd7BAwZB4zUrEEfSh/A3Kjnvgz21+iCrm3G
KysbH8elLNaaUVOL5tGJnAJaS6IomZYarc3vR1A50RRChkXofqQ6HyH6WFmIRfqWvG3pvG0oH4UB
zs9Dyh5mH4NrO683PW55uEN5Me476NJ6MZ6YeSOK0BmX12xQwny6kuZLhpslRb6undg+JoBfaiSg
MTWMatpSgTbfDEvxTKueztpovYPHhi08z/k2LsVTg2YTM8cn4iISpyANQdNxfK5mEDZScwzk0NAH
1tEUySKFe7QYvWkAvh5o0hP0etLigi+W1YwzTgdxtw14pH5dcL+4c0Inym9pbGx1dFDW3SiuAOG1
q3RgKPGYvSSGfKQWmpqWBi7x5k2sPQPY++gdGgggVK+aeqA0aKy9Do2MoH/uDWY2P4PCdH42smd8
iKA4zYtObu3vcDZCWl2xI3peEsxMAgy0OUDikooZ0rjWDfu9KVkisEjEdJd3p58R6M0mXufsZgCD
sc5QOV/ZOa/2+YnA/NFJ2fEInLRPZ0rum4k5YkZmz7c566nIynW6B69LvT3m6ipgvJWJduJUsHfo
QrsSqbak4hkJ6gJCnocpzSHg2lCZBJp/XhNO4mkhqbJnRYzOT4ZV48erDkSUwhs9HZzeMlG3b9Jd
oafPrV/fWEjSoLvGY2dtMDfxGN8vJtZX1cKrMbQ4iQVvGambqONfz0NkGZnNCj3+agXaOUWig3qL
t74xICCX3pMw+StM409B0SDzZ+Rfps4CJFsWjz6DuW2YOKIMRnHjOPRKBuTs2hjdokk9QMul+daE
uQhuMHwmO6PjjU59CL1lDLVyDjvD/Ijhua2AZStOnry1IhSdoDAIroHrBFfOh12PopH90hZKv2GK
Ls4DM5pZvPFj+cJTRw819FlniwKcWNr3Lo2oo4GFRl/o4TyKrIBphVLWm5Ug59v4Gy9ildBNHmet
BngLe56ienk1m5iG97XycIVd6vcLA7ZhbDc4VK41V5zMAqfTKc63zeC+qpJOYDKplGqKFs0SliVV
PR2dxKpGwP38mSzlIY/rj4o2DDglNKWRvkHoqN74JVPxQj/uTDHUOrWjAdZulT676sh4ISPQl9+U
VnWSLKtUB/CVx8N8QEcBfUjQQEJamOAFTMkQS30meR48sFOYzMuyimPWnazOQpRnbgy7kmsKU99o
MjOIZf3Ucm8jHzNar8c6pnb4tTNjwGH9ycU+pbGV2dHU6usUSbrzim0A8Q/7IPnMknZLI2sMCzh4
a6e0UB13ngauPhz88nSOAzRMsqGVsEzyTFbopjPfV0eEafp15JG0WtNLV7OoZDlNxLnNv3LZv0rb
uy0dbe0I6DP4bdI6Qsczy7+q6ZESQL2e6uikTQyu2ZMqdL4aBEbbLLUsg+6uBHq36iUTmbmUFxVa
YQlRS6jumaXHb0OK3osKPTSscmptXhcaq9CiE0iDWP1AGykN+vXvrwX3NMUVyWO2WcmWm/tbCGLg
LjjUpVJTp7bXMiw6fF5n6QbkhTfSwlDJtLZJwmsej/XD0C3PgUv92F6hQXS08mqTAnpb2TA8196E
Lhm57N52k7BtgcljkECTNNI2tJLAsOfXjXWca+0bSQllrIJXpY+6fFf45qW0A6W8NL3EBb4kUk2r
cGhaYh/uTiPkCbo0kygkoLV5dFswdBbONud70fZ6HsoSX1QB+wGflXEVl8RXlsMpZNMBpMWgPNr5
5hitqHEot1reZS1mZ7Y3f4t9kD6uzURKnRdHJJhtuNdon4ENEDrvJ5y0a8oSkQp11/oSQy41QMnF
tvYsxuLL81lanYDxg9U3ErDBF/nG1pFBEjYswXNl/gp5H1Y+0rrAtNoEtxMi5Xm3qDh+srEd7YrH
s4+1hXsty0a8V1yS1mRW1ihloKyIYc9s73GCICxKmECHOaVmmYMEcBEkNLGrWVVt+dH2/b1ZUzqq
KeaGlsd9zZwXhdkdrAU+4Gur5lv4I5epj9O0PYHK6MdnCgI0t4evqODVAeSFgDyyX7yCdLXN7qYj
0MOWI/ny1fHLIaetBCJOH8dN4Za3fVOcsqy6lRpuJym4vkjh0s7rqLjt4kTfe7DNbTc/FcpArhKs
Q1rTHcos0VAh0s1N2duXM14Iuj3p29hgrLYWHgmwW09GLk7n4RcMiOC3mIwLbIKW+q1cEDCe/GvQ
MAwjFc+Jqbw9h0Gp+VqMqC+eJ+PM8B/PMch5Es9aFlcj0+8iCynMPjeIe/KGKhiIah5l37dPQYPr
QUW3dGVV/qMs09upak+ZJKsxqYpNxyl5sqQRxgthRhCzOpe60nZq849z7Ou5kBEjjTXc0i7LgRhc
Ksgj8wEqhGnxBYCWt5uAu2jz14D0ZmUMhJCuHh3SPsU6MD8lUcN86ZZ4CdjoziPxaB+Mubn1l2gr
+pn1zyfTzrKWwmQONU6FqIua/pcc0lLtVkiCqmjDp/vmGa/RwATbNMM+aZ1TXrKQAo95KIL8rsJd
hRCgOHmtjaBis4b6Tu5urPXRf+zT4HGqLObIzr3sZud0Xh0XjcTVdPtjOaaHmhCchCLtwsy5xa39
lLZENcJbvhGghJ6K4osyeqRkSTDItU9jchXEw+2g4oagRFs6RgDJF9nXb/gs1j3HzpPVzAXBgGKb
XFxR+SAIqK+a1oXUS/Afp86bWX32KZPEIlzYpGgy76SWf57HvueO6S6N0gDzErYoUnQePXyUe6KY
qm8fSoSAvEqtL9hRJlX6q4oXYPw+Fj5J95ASD1tujuYs98Yfl+sUztXKmYZ30Z3ymgXz/JiX5C7v
qewGWbzAoE9uY8PfAwq5GhPmnrqvTmbLuWK9tEuBye3oqUAeaj9oISj3ESbr7EulSPRN1IT2MC7M
dudxrNbh2rb3+sxplT1he17eDqN/NRp3M9Q0gkNCpNnsPwk1T7RH+m1Lr6J0iq/OAgs2DPNmblSe
OybUlWME4Uj5Dqk23Y/ICwFWupJ6mV5LmV9qkgdh4wheu4u217T61Uqdp07335IgOHqFuC1c3i9h
0NIu3OJb5XjDjjpqvr3JdaaYenhMF1cyKY0DiuCaSv6AdLLYCJzRonG9jKHpYCm9UDI0PTxogwhS
WJCH56BS1QCMlnRdOOAdbBTRz0mniLcudVLCPAJCQ6Y4P0W/emK+6i2JjZNGaAGm6MllgVwFnjaR
f7FILjQ1RSlQPbettajNeSdT46qXAQL6ERy92tCCfRJbN1URfA2Rh7TPWIRZ7uTb4N0UdbeLBt6a
Po6206ADw+yrKxbrq9gnEmuX4sJUML+gWXjZHRdJUHw2uTNA4hsekhrnnjdc1EOG2KSLgj3tnAde
RnFwglQeOk/i/j4VIgoFZdeVXpVIvU6LJ8LMRxs1gLCJanHWHMbbqkiEvhlK39gGEOncVIrDH/9I
As+DXsEZW40mttsyFmnI1MAf8dGxS8/ZI96GNUI9PFnq0OeTiEyClT2dJHE4/7GPYB0Iz0g3Jh36
QzGkN9SA3a0+98NhIBA7eA4mC7Hl9WG+zCjC91pdHc7/6IaJe6qf7P/402+bAJsOclCn/u8bam3C
F3UzJQOOEIqtpz/v5vztPzb+Y2c4PlY4ZvDP+W/nX88//fG34LznP/74xzb/49++22taovM6UKn5
/fLK80UOToZu2x/HOZ9e66HU3XU4cp8/OP+DRfIBQ3tB1VBrWqAjnC19Yrv8800JvokgnS7O7k2G
DpzHwsIKZdfShlDRgFBbN0PMAxnGqEWQ2aogJfJ77Ll3vfTrbWSUFQKOrbkbi2lXd1V/0JNT32EJ
xL0cD1GPvPzURhN+YoV76FHVpHfud+6B83YO5z+e/8FiOwmtGPlyJ7bQLaaQRBaXg45rJ+8QF5l/
OP/EdOodUmVRPnUGfJf2tpORvRV4NR60RpoH/GXNQzQPd9iSo57ikmHSufjIWX9lRMJxEStX+qkn
+/LKjWuUyHIUeJuOerbjveUCdVKRUhsxdkCsQAToUyS0m9wqz9GblOABA/up0NzgWz9vstk6IPuA
zwAoi3WMLLJhoozhuKW7wSP1ehCk8heBgyuEr0f5rjYB9ETQhEwEELbKu6xLjk6L1F6CWydrNOZ7
vW/x0qcEEC1Z54DUXD7cyQF0tdFWR80v2nXVBMdIR3o4fYr1+DAWIMxo/oGMHf0ybI0l2iPjsMXW
6Dp3x6u0TYE+eu5HG+W30rLdleEbPYryCylNQbkTI9V17yz+aonimwmihdXHt4sGglITuB705kPv
5/nlWKQxC51fbRE0/DRn+8OvMGHTanwvhrH8hiU7kL66+6hBgk7DtJnqAtdqR+5E2t06WX9spUEU
XE5XAMJJV1wm3toZ0ZKx/QvaBNdVN4ZDi/JqZY1TOPbfCmMe7tu2tTaWjcaCLL0NUADw5QwIv/D2
IjKKi8kZwT5jutIUlriZSjzWGEAeNTNvX2IDveok9MJSdcldRKlpfeXUdhB7Npvkfipdl6Alty91
p/GRlgJ+Hts97nMtkKrRf3BUWziAcmkm9LwraE/0CTCvQHNuvYDYXgOBpOZbzseh1Iy9l830EFHC
qtFjW9sdGBc89eoa/Qi7HS6DoBNrDPLmC6BsYStBdFK9xURkOBlY1VKBGcIxeDBTytAQvC7NcTCo
245XsrN8Wv0+wuBVvZcW0PvSJcmUUfeNMyBfMaJgl1sSPDTGHQOE1TrFBYKShg/sfGfrCVx4yMQx
JnmcRrYpUzTV4hS0SWCKY754V9gLgZkgwgeVTD1OX2douA9651wE2LNZAyq9fSs/SA33sTRPNkvj
LicSo62rb/ool6Qx1BCzhkPh8ko5NdkCZ7hMdN8/DtSuGUAgSxsdJnOdbk20xR13Cb1R2Fun7eBv
OsbJd4oY23n7Rh+jbdVqyJ63Bu4M1vjsdsktZYQnN/J3vcVkgW/erXCD69LwHqOIkkjjQ6Uy0ptW
G+dHrdXfSVwpqbjZZa+JFyPpwcF5/a1sEQxHIm9d2BL/kHTwL6qgRk4n20OGwzBphjtKCfXodRjk
5COUtq4ZaT5PF2Qq75SG3pMlux4M61Ir4GSn1dE92knWw/mgT2KMKYsxHcY2utIK1FdcWJHVhKF8
mb8ZPbTyto0ZthFFG+NYTcBqO5dyVeyOyIDroPOIy/dN7b3Mk1fcmPj0qupc5S4YKov6swxKdJiJ
jBZzvsorqggl5heR4jhmy9SES+TeNpZs9jWcxtlMHjtZXgcZHlJzr2qPgXEzDsP1nI39AdICvrN5
s6bwzYtaRCsn8y/8Nt4skcTPdFzSTS9xLRowjKS2cJE4LYZx8FurAhNPc5wvsklLL7oyvx27XDJ3
Gv1GINpzeWcNtvOgpWRnmTtsowRNS2xEiWCQV+lm99mxHQwycXMgexHtsNF65AjN8Xmeg1siuTAY
cL4EUjavKn+3pO1btFw7ZfaIzs2Oqe4xHcc1sI91KiAG0NxboxPy0g3Ue2tn37nWIcCdoDQnNBC1
YOUQkOQihmpv1Q8ScW5JKyia92BItzRP6XCQIyoRrEQ5UMsBFS43XEzvVo9IcXIWMd+Z7oo2+bCw
M0kjcZwBu/r9vNKJ4uupBOVehLmBjzyeeiMKd7rdf2TJRG2iFua6KwPswpx3W9UyNCqMlNbplGhh
hw2ljI5La15LIR871zihuXhDb8vFbeoiGsp30Dd7jGAfNSPOtleDryVXnbA2GtSCMUYLfSivOilY
LRFYKDYTtMtUNjcoD14ndf44a0wbgRDX2RDag/memITBZt3sK914HmPzznPrbdzx6GEOUNZy6pVt
EJYDLT5ObX2ZZzF9gB5daHSruedlAz9vMX81JnlrFPGVmY43pkv9wPEotC/CPAi7C9MC9x+9uGpi
YjVMbzEoizPY3YtRYcGUUKaysyVsC+/eIudaDbyXxYKLUDIhI948a7p1WVKPqGz7WT0atSskg/e1
kkyhMmY215n/q42uLBk7cKpmeI1892OqvUeEFALgJdPkPRU8jn6SrzPv0Aja3jcQ9E3eHfg4eDyH
UeHQ8UqAgRXeRby4B6mVh8DoQyMvTGou4zU1+JUNw8unBN5P3YU2naYZYXmL0mnh1xvkz0K4dm/U
U+7n+znGyD3WsZmi4mlHaOYX4OeTJbjXSjoUTEvdrihqUtXLRauWcOTGowH57KbeXeuXb9USHzpx
61PUKdoG5HB90jI4uVaivbXMZF1GZQkNR+wpDEAhdO6vLQ1Ky3U3mVejhuFUk4GlNOr8fnLmT2pi
L4QqYS3lR5Ne+hnDsGK5WlM/uACsj2J4eTmVYE7AqetBe7ksdbR1jXwgs/XvZgoc3ugkZNgjDqno
aFd5Vq8Lw7u15wrXNVJJiqLlVYRoHdUR59KlvGYEzUHjZR7tyy7z4WQVR+LqOJzddgnRPD4h4vYp
J6TQuxYjcyN2Q93Y1KXmXOKjuM9kxWxQdarLJMPOn97bvH53W1b9ymYQ6jktVoeisrxCWXdjUOX2
Af0kMG0nPJSTAVwdkLt16+ASG1WSNMqJX0eNsab00qOE8ABjz82oQXUofWcJ9b5DWdZLWhyw6wvN
y56smfyoLs1dOdmkF0klcbslpSqRwbVHy7vEAVXia3RPhfvO1SxrnRUs9C7ez4WJk7Y9jwcjM+5n
giRVeclD8A8UlEkHYXuIuR/3mYbHwZTbO2a/D8OInp1YS3edHF57hEm21JemVTP1J0EDNQH4ZaS3
Qiyv+lQBWatY01Fkxj4UbwKNFdu2MSgSL4PJGBmz8qUPKJzm4Du3VToChqHcxuJ6bc44iUdj/zpj
TdfreHZ5ok7WC8AH5aD7FBc296Son7RhvnbT5KnUO6QfPRzRFoAy3dhfZqazG10T0wzzJo+om3jY
t9PCSze0QdIVuLAvxHGKVejQ61oJP3msneB2LH1lieNa+bu9EF8T67keVam5JBfOy/QuQ9hvjOy9
bcrXob8xurXjG+/1QueV/2ZwEcTr63406cCNW9eBbUr3HTr1uAV4u6LHS1UMR/oVkB/KsPZKx9xX
fc1n7TZ//yydzLVNeN+g48UqR/MZNycGiM4hXHav9pZCz6mlsRuStwZw3L+/aiaS2QiwiNokoHc1
gRrmcMIJ9moXfUWfM4rWs9dvZnZHJK9+Na0qtNKnBelC9hvXSL0r+g8bRxyjT9Drj4ycmZCzmqwK
Vky/TvNH3GoaQWGO2llQ5VuDBUkmbij52QISdf5ZfcZ/ErZlwMhBhAY9MrYhSDXqftMoOzv9fdw3
QltZFiZt/F/S3iWrAI6zazQGI8ZXAd8/f4TQovpZvY4B+8mq4BrL2b0lgFmja3bDPLQ2qNgNnf6l
TqxCSo0WJWXedLyTmUltbth2fAPyUcCvQxlQwql4cXbSdiCPmkCulZWJPCSiCtW5Om1dYIQYnSwA
vergsuk35wugcW3lGJd0N1NdhWp36rzUYTV1OTAjz9fOPmpnF5NtqW8nvn7T0Mk2SiombNqM0Vrd
HnV56hb++1IDzsqciOaom9ULyQRErZTGmpjsDfP3ts4YbfytpQOGkXeoflbbCPr9uvuuk7bYgmoG
m7b5b5sj8LfTUwx12F0eRNg3d2uDOhYVijrxtupPMR+L1t+rTaAjhktPhgIZwTaKD7UrHRMrNIh5
V8v13DTvo6hu1S7VNoE4FsuN2kKdUyU+k+O/T0rZHqsTjoVzoQ7FIa7HAetPkuesNc6HU7tzxx5Y
39HChYoU5T5Y9shTE71kG7cSV2WDVAFNLF/JJZoUFhuEGDuLrh5qTquqb+pwMOl0xFb6BXr90eKt
ykbMaRfNlbsk1jWW+/n23MCXXfbFcvuoTQzX0qnRNygf4wxBOr3U9z0dc3M0aQdnGCF11KL1iqEI
ohmL+GjaAUf4kkG7nya62agfpdsqj1bu6NR7pwFJXWdXdfyGE/XIYmPekS28l8NU0nD3bs4wCLtm
oA7lkUWSYplqitj1oy3wdIaw18IEmAWJfFtdwL9LzDK5sOLqQQyg/RcftA6qEjUxDuWG4tCK4U79
Vwa1uZEKJqagYC2gIRNS+3bYGl5LB4tFBK1vtEujQWxT7wPwNqZIzvzSRQ0WjA4laj2l8r0QsUHl
MTdW4z1ZS/ZqVZ6/dusGySeF8GWFkKfZ6R7ymHhocSiyuybdJmtmzbAH0jj9wpsq52JWC1aTKep/
TdEYcwXmrlh/PJe7IcKwpUi9UAubsrxCd5ZelerAULAr1o1NPyZFpkKz033QiGRNjZXhTVF4Lufb
rkfROCvEdYxa4MpVLTO9A0HRVvmH3aR4Ecdkj+bI+Vefwhc0a63iFfzERtc6Iiaa+xdjY+z1kgaS
mer5Wo82dSdfKmlUyMvmWRgpT1/L3i4GjZbO78Xa7vUHGFd0ycziFIlemQlWYG9pUog4QtrWItc5
NyeJnfeVR+2gSih0m+D6Vl1k7ZaooxNbsAyjDwBlat5Zrvi/3J3XktxGtq6fCBPw5ra86+5qb24Q
JJsNbxIeePr9ZVIRR6LmSLFvd0yEhiLFKjSAzFxr/a7cmeTl6XVuH+tGPzcBw4h5JChwlGCmY1YX
NcLPj0XFZSrmVQVVbKXXI/y/YZdMCFT0kFm2IWHo0YD3llePUUiRql503yNPpC/dbWMEzhYX8X5X
0MnM3pDsyxbQryzqlgoL3LmXr3ytEVCyjE66c8TFnR3rOGs81X7w8fKhbtR8/1A683gDD3wDrOLc
6d4pqLSXJZx+JP5ibJMg3amvFmTTr9xMS7aTWZIMaUflkVQw+F9S8m1DIpms6vaTVlD2lR48RhYr
NDdJByvLm3RJxk0bIc5PeC9G3X3JUXOu65HBaZ87uyGgblmSu7BCMZ/M/E0vddZYCbIS+/jJksyM
kT06heU/acjcYTLsSwwXipJRczx6GlqG8GTZZr6Bdp33PNvk1Qkrn7yk4NFFALErDcI0x+kHFWeF
o8eMyUZZnTssnVBqvukG4EQ85hf6QGc9TwspmWN5teLqB3h3vIJ5E2xjuz71obj2bXwx3PTLz2+C
gNJI5I2NToKps1wLYc+7rRXTM1yXfl277AEGtgnmQBNh6N0lIF40Yk44xbC3CoyX8RmDZaHgVAko
KpZUUXE9FHlY7Scf7mjdGNT7Xg5FpBspj7qUarDlVWJsEwexjvCX0sh2R6CugUIvT069D/MeuEiB
Bk0OLkf58ZFJIj06PRAk/k23q6uzOA8FDELAHoAbFjAB8rddb704KQ1cqe11IMdsqC6DK7YcBzs9
dcF8xj7bhR6IQNWTPlztsvA66T0DXJjuywIvrrSoyuSXjCDRZWi85nX10ebOYxbDA5IsL44OqkfA
sqUrmQ6xgAvpVJz7OVGC+k+JnylizjKwD/OlZ8eCN8Gs+CaaQ3BaejQ7RpBMcpRDg6kw+yli/mYN
/lmk2YdpFFer5l0og/hdG0kEbQG1zT71dvnosZ4nnA16feOEHPjdEhBR2NGB6tNrHJFCKsdAzgCT
J4mdZoW4jWpoyp6MhRlRyU/YTPVET2Jl6zQmmMyNIFZihPAJQcwCVEWIFzEi0yI0FVTg/sZtxsPY
58Q4iTy4FJq/qx3zYmfDAyLEhNEhL4g70KyTMyTtAkrKiKLZVqJqt35lPdZtIE6AbJukwkPKNWB6
VKmTH7Fyu7MqUjZd80fdt991nNy21kINUBJJkQw8gsCmv4jW2Af8ghmh3Z/i0Gwg1cF2h9NDxmGG
mhavR26khJn6hu7BJucateqhAJxrovYF7+t9imPduvHAtL3uiwyZp1/kqbH9VtZf2niPvXhp9+cM
SddWQX554t4spkEQF695K5me2LyRX2owN6kHCDVtA2kkKj8kYkfgCgwcwJvtPCdfEhR0/fqlNcfH
zAgY1tBvDDNvL4NglHa1e89781A22krXUKQo7Azy/aqugrdmXN7GiQ2oSsE+RRCzCRt1hFwj/Rfr
BaWV+J0VbGBQBrUavxx453/VKjUmCw0ObIc6AA7F3CtQFOTX91OS5UvncYEceihaxoi2FjI0C9aK
u5D23KRSA3WX9Ci9Y+ObONglV0kkvA1VU101yWT0IsqiMPCO6t+ccJKve/7BPRGnOHLxCe/cm9mi
w9HrU5r39G8DcGQgATzRixMN6MMScd/+mU7u/J1O/uvHtjzMyr2/pRtB46qKOhXdgTbtkLNxTItx
E3iQRzWOZqJdbrL6q5onf4MDkrMSvkGCqCE5F1XKgqCTgxVAuVLBv5slzSeGCbAFWfqiCPkmWlmA
LcF3XwwQTvxd73D31CnKgG1NuNB5yDnWzLh4HJqQhQAFOdSSL1k2xfI9xaWAub/F8/jFtZcEh7Jk
FBSK+UqV9T427Nhyhytcsk2gVh59XSSHLD7XP0Wy3DUafsr/fNOs32UvkkPOD2paro8F4d9imFDC
ZN6gWe1BSywIcHX4tIBRYsTGXiax3Kl57EwZZClZP4oeAepyrGzGcfJooWG5eFVAPKWjPQ+ldhsJ
c6fIMQsun6tlYfPw3LmijcvPWddy51xeoViP7xmTvv9is9nW82CC4y60SJLcEI3JYcmae5RHHKrx
UaYdxgyl5Qr85x/f+/s7Y2HkYaPC8GEy/k3SH/UiM4OE9CRdb81dkm+00I/WXswxUWgR+BYBM4pM
r5t4t7Z+clYkPc3iUSaFJIFLNnk4h3cOnuyW8LZsfofFZasrhmNbQ7FUBcMkSKuAaVDJQyWyi4/Z
586UuPSVecEXkodUwIFg/9Hw4hjBiILlF3XISWMoc7QVea3jMDC229GrkIT5MKnSCYZHPh08HbX+
MiseUjra4uS09dH18WFAU0+DHWPi6iT2sZJELD8i9tPIgYEsxkfEcGX7oIH9mX3oIdyjaH7OoCYs
XotruzxdgatqCnLy0lWhbKbBBh43AzD7KGBibf75iZAv8LsWCtNNy0S0QtoUKlx8XP66gTkI5up8
JhsmrTB0HChW951PjqWJAKwox1t3cfEfJbZnU4r+5LrC3DRD/MWZXGOavjK76HmWL18teVaki51R
dd3gmOZizcdf0pLytSF7MyjBr35tSq1xtPHxaweRbjXD/KaPy6eXRB9wz3ZjmzyZQf7lZ2wchfbI
4IMDtTHBUGCVZY2rr9vKu0nt/mMpSAOeRcjzcN+F5HFik5VsSf1LtvGcbwtPew67GGuVuh/vAm/a
dkt31kSn77LBxLuxdM6lMTpnB7prliGHa4BJYj76MhTTKQyGht8pjWM4mpukEHcts7oDZqgZhVeL
i0LV6rDJ4c5u6pFxY64XW7Y2xBvVh+Tge8Jl2MmGJ5lhis5mdTDQHetT7vhNTo0kizS3yb/ygPAZ
n73JsakCFZNK/blJIWc12r0+RF9lkROLhFzNbD9VQRkV9dXVQDCbssf+Ra4MSdxqPOdpCZuL7Iuj
Onnz0uYYVOEzO+WHbE3pogm4lrOhOO/exsB5C/V6kzmEGTdDiHQkaPaMIS9ioeIKNGqEpRqka8O7
JAZR8a9tVMQ7OIxf9jDdi6I4m3rs0iTCoU8sqvCFfOMyeoma/KCYql38rYr675opPyumh0Do6ZVI
IpyiwNPK1rZDxpuyxCB2el9ttYxONBHlpXG9p0yDwStZXbLibPPWlGSQfA2p/OLn8dGPHBSsv/ht
vew7yoFFpxc9fWQjDgkcUp8hghcz6pAEOjsGdsow1rJLLtdsC0zyaxPuvV0/9QZ8ftEOa1+2wlSy
2xZi5K7trXtcR99CuQt5C1+ud+IlEeabWuBxU8cbpyRIOh1gANQRAhhhXusUs0j0aQa4iqRrO8ha
m1c/Gq+OpbHZ0PesHFKfHHpyX8ONEZcwmueAtgjr+4dJVA91Ul1nqZsgl2jV0R4HLYe/HuaYH9jh
k8bwfBMa5IBbxAKptrvTGJwMBqOAhfLekPTHSuMvYm0VJ+Olj74x6dc09drG8dkwGk4PMKPc8s+1
C8M/7azk3HCT7aWGJFGWb2OxbIWPkC0bAa5Bxp/7rDLOPfQ0vEXW45gl19Qcj4TpjIfKDBj0ePgD
jQv5IAjSGFlg/1WVA+eJHjh7e4mvDr3lUcvcfFOHOgCgP17GefnuZLP5mGGzi2PWBbPrp3pBxNJ5
zz5OYWAwhY4wgIlTAt9TJ7e9wf6H8VbJQLZL7F0Zt+Z6NK1hS4dOsAvCir7P925HfPOEBf2mCiY5
Je3oVG2Au04SeyBplgevdbaKGNQh65mxseBJEGUThydYZScrq8Uu08rTsiTuppl0C7HvcmMyNd/H
gwaRpSyPRTebpyVYbuLSzrZIYK5ab9R8XL0QLENkqr3oELre6lkQe+mIaDc67ddk8ruOxoyhwqDy
BCXNOnle+8evgA0N3ONPmqnfLwb2tdDXDrVumZvYtZ7coFpOQfcyYhrLfAkqCsG1DtGO8pcdYFDf
Jfsqzib4ikI7m9jOQnmYDiJctHPipd6pWb7Uv7Tyd9SvUNQBgjY2NNtyxs7dtxwIgP7NAnn9YNte
cA77Jd37pfWaiCC7TNGEJc9SbAKjcICmZv2MR+NNT/9zqMblNvK89JCnuYFypIdungvSLDRyLqoh
wXCjcpxzPJhXSHTOXl2lugrLw/iitNqvKoTDElZlA/khAVLxZ2Md0oauq9FyMMse9mY0x0c3z8F3
REbCVxqsnYSv0yvyg3Ud77mcwbkBeLi1ZHxvC0Pw7BcvoodeZzrRMfMa91zLIiQ0EPf6ExJoxGb3
dtR1h9Hx957BSCWj7gRomV6Qb++WZN5MpvlpjWm2TXuzOduia85TbPwQkNN3hYwIjuuJ2F+/iHbY
226zaTCOnl0C5jAlPI+mTeZoBGzIXvwYRv5LlgyEfoc6dJYQ0VHhrrFyQL5upedxvne6+bZsWS5x
YFxNUrgJnVzgD2ptepgeo3IxTn5yWriAfolKBkNYiEByGvatkZ+ifu72euHSJQuxtCdH81omGdZq
WABR1ulsXEsYTicI9ukxrUK4xygXmBEaWXeiLcwQmZx8dmoOntTbqM+IoPJixmZNa9PD7S5P4tsE
hjiWXoxAacYS7H4A41rjpBjAWYsSpao6mFlauW5a9PWWFx+UhKvqOibA2fAV4Y8ueXUXtWuVUpsB
vfozj91nu1ieVXWBU2K1ASfbjyZwXtS1bwSlZjsfuA8md/7h4xOSLVO30aWewcG8G1oJrtXhVlGj
82lK9jGCqtnBv6rJvs9RdFb07NLM3bVHIQ1cR1SSiWhtdLVb+FE7dZWKMC1HREtYXKd4A6nxZMTG
rWETww6osl76APirfVJ1UjNzfIxRsY9T6FZ5GDRrDdtiSXbGipbM+3K5l8en4pAjfoHV37D381Ng
fpk+kBIG5bbNPkZJDdahnVOmN0+LKD4kH1ayz10LBjrCJqDEadMiCUgQQYYVic1yaj5G84ZTn1La
5ZPqEWoOMv82pLrsECFaGThcLdYZqT0pc8VV3/M9HdTnTEA603pBa8XvKJHMEtX66kNx+4eYzt1L
drjWw1PPxr3Rj09LlwzHssBILrHimyYfq53e7pRmSxGEMXgr1o1OLzrAs996AmUZRMovi9jqFeI5
9GQW/a2YFh+lf3EyOpSvaSU1qIF5mDRx2+jBU+QsYJXmle4WbYg7Pjkwd4s8+VpEzloFguq1p0w6
sLtuzihr/sBvRaw6XWzNWVyFZx/K2UVo4hxUA+1JtnHfenewJe7GorV2QwuLq/OaY66maVIPGGhH
AqWuujRiKKIZSQRx9H11aoN6s+TWYy4HmrVU12gp8xgdt88x7ilarItjwpui0x9alC/8fzIyq5y9
MsScb1qnusiIlWeKZk4nK7QyABkkGVH4c4hxN1RvxBJbzCIpI1epWd9SRI8rNWyZQvoTb8hfPWxb
8C9+Q5p2jMBX0BVn40ZPR5REXHR7LHroKvZE9VRG1EVYfW6sflmQ6BYfrabt2lx7VV8QOSGEHvYH
q5y6Veq0T1K0Y7M/sNuKV1l7qvlBiP1QJ5xoI+vzVjSPGdA1Ihlq34KhTZrS1sdadUkajTCL0XvI
Z+tWaN1N4sGCDhuYzi3BFKRpQ6qVtgnYqq8CvUY4k2Jr7GLYxKXpvfM0OlihRdOrjvP11vRYIN3I
48Hy0ISHwH9oMH0m+5EULjl1bUYpAisq+YTcn/4QVNvBTYJLJ6WoiZQiYb3BpdngdKpF1PiIwItv
/CH61KKbCs050+pn3Qq/am0h9BH+JNlnYjN5FTX5uFzHkmsNMYMGPfK6tT1Ud2Q3bNh9kLpM+TbR
ou9GyT2UVSoHNpEV3scyio9DNQfvelF8GSZiAbluOyO+d7GDGLr6ZxZmR0MOQAomv+h69WM2N58D
k1NLXuNE/Vt7PWYSwdJxiQHMoZLuo1iq8LQ09bGwTOhiWCjTaBxGjaUThLaz0TSMogYLcWMv7L0T
w9a1pvRLTUQwU91EJJGvPQaBGxvQXf028a2rcDAe/cz/5k/BLTOorayX4qHf6oMfSq4Vd0BKh6ro
oyQdbrv0OJu2yzmT6vdfe1nEgx6r9CMgn4/QvZ/4Egqm0TVK6r7E6h4H8snYzTGdPCRxtsMW3QRR
ZpM1UlRb+7rqaXCk5q7F+mM9CG8nRSuyH5ctiTPTXlOT8SVZvBbwZ+aKXEKlr0+tb9j+IBiUCg/V
H9Uxp3YU14hnuhwjyOBJCaeUAsOQL5WYteeSkOUSObUawKm5tSmrZo+U37wbUd9gqACvNELyS+FX
SD6VPZbZ2mKhZgwiD/1kILMnOVEBAEqfQwIiLwLsL8MboNLKroOc8nXSYpp4bFyHupfKfjCICfLh
dAS3/dLti8rEiAzuyTFpDchYrg+Kk+SnZI5Ljpbn3nZ5GM45taOjYZvO2mo9LISxoVsTU6Mh0tVu
h8V96OoyXON5BcbTDUy9rR+z3GUzetCxa8KV1kA8p19DT+bWLKLyYE+7OobSqieut7WtjdnxFJUi
Vk9mTqIy2CKnnXK8sYySRr8Y6fbUJdgpO+4Yinc71tGns7i1yb5rp5LTlR0pLWgWhY1q32NAq7cU
B9lob0U4X43ZgICB6gJnWsIAa91bkZzEemqMkxKIjtHBdnpao26D1FMr7xTAqZpcc0C3Z3kX8krA
2Zm+N0X1bnXaLqqW23ZkoSrVbeiBVzpi6nfW9z6YngKtnTadjUAtmUr7mOq4JxLUVSGD2HWFd6lJ
ewFQY5BfzzrpeVi3VDGzB91E6RselE3H3GvzjWm/4Imtr4txQFgiJz5OZKP5a/3ywmz65AVoD7BK
+mrm8avKNPifHrbL+BCs8/yaJrCESDxhesCyUZplpTyJF3FkR3sKbPGuILd55qzzu/l9CYxLqi9k
gC/pCio8g7EgkyyFciOC9F0p3lCKcq7G/XcvXO4meNtj5T11YnrBWRJnN/dpDIebpnL2vuxfe0YV
sMbQbElfB1INq20hVV4SbnYFYlkuXvWTmo5fw6hF6SquMkY+SQXhXKxQHAS/Tr60bq4t6YrQSJOd
VGOq1ZVZ884W7dkvTahL2bMd8aNUqTgGPRy6sFvlsrwTHduzWnKFRGQUqCGBon74jrVjxQRcF3u8
G3Ob3r3j5bLSa+Lon2XPutS0eDe47JxBgduBnBz7HlxXHQ9YdST7WfRdS4lFlE4FvyBpoxlXUKJc
qYnqF+0Sao50MGVXls8QqgVYfcrQuQHMb+rm2HtgE633BNDEySJrpEpnZ+p95HLwr4/TVKRYY+GU
p2s/B3t468KRlEvwSpFFhOQeEpflUTPAUG+D1iT1Vq0LNUPQAFiAfPhA5pNYFnoPsmaGtJltFHKh
AKzO+Uak2aPSEgVIm1capEZnSfF186OZQeLyEk8alIYw3pXUw8weuVbsnRDC584aqJGPzxhBiRxH
Cz0OUQ+wPhgkYmMgxxnTconkC1n39M6ylu4t/BToQY9aU14D3FlhHZYXI2fzbamZkkiD8QDbm0Jo
OljyxPOhfCLlzq+yHrMwDy6wrpF6Qbwh5OxLVloGpae6y2lsv47Unf7EwEdJvIxnb3FTrlIHl2w1
TjEy7al2jLA/z3b0JbG+JIafsojbekj36rMcieouNUhq2ognGv+vUkMSjQnXyefJr5WwWBrEyV2f
sR3uTclezYAmWCdq3jxFBoRTMAmJusA/c9c61R4Ibr1L0R6KsVt2EsKEagbm5fNYiuaKvPmtpbld
RPCM9AHgglkGjHrzJsvjN7WGhGGMO29qEKx41Taq5q3foTCRHjVSEudOmCjmfnRVQlpfCvClmtfT
PnOGFKiYgj3aEsoMuTL9If9gcKQv9MFqp+gBtI152mYUSlNqypvxoiCOpcCUoHYf5/i5/+ngCb2a
bM6e0LtFl/NR0lKvAkYX+DMAL5X5F/F4H0kxXpNgRm4ZGQr/xj1fWHCPlX6S7HmGuzUnZ9GWl1ma
CRReVu7qaW+jB6hs+gb5ss4JtX0np1OybAEjSzZ4u+2UqlDWc4m0QrAK5K9SgahoI45V7HI7ZWQs
ALWhT6HW1A4WScAuqqBtmYSMjVPeWrmwgH1ODom9uLPVED/mcWcjdh5rGzfP6ksRBqDYg5mW3Wa0
om7z0TSaAaO8uCZLT4ESuR9oYTCtLj7Y6d70YN7JdiaR2lq7La6xR3UswW+566V1v4XtX9IcRdZq
nPJPOYMce2pIpeDm/HiJ8NLByYH32s+QButofWSdXjP67dGJLqFzHF3S2dSPEA94PgYlyUkVCbIO
aQ1yTlvKd3Pywyfla5Ehs+aMhP3bRYcKT4Cs1vt15pgfmLYCirOukop5uo+/+KQBnAnci/hz/Bpo
Q2oTvWrUai5kYDQtNmpzWgixigzxMOeuoOOl+et5LEGNPrZ3VoOGkJjXQhUrKKGuZUmUlB9/yTsq
vy22GjoyqehoTf3XTLqwzQ3oWb1ynOxSMkFenDLfqTG/TmNqbMqm+Ozz5EZWTktGiUZtu8vTBFVx
ybsDrPKiG4xhMEmHV4JTq7m8ih4Brsegw5WFhGPaBv4dy1ntGa3UpacphKYM/eQKHcs5bKYdY/Et
l0ujB5j+SxZPZTP1Hq2zzyzXwGGpcRmTVtMyr6k2MiQVdLtRsZHOF4yJgHekwqFoup86gIeGjcna
HNhIii+oowx3Q+/YGwHzFDowWwpunW7YwCXDGA9rL9gYww83TffydVd7YpYmfF2f7hQe4uqo/nMP
SIkSTJWZeuxD5Xd++BUSiL64pDYWyb5fhicwzfUoNHcjZ+DKssBPnB191K2yKjCkKD6emfJWDmKp
ghpSrZ/Y8hBwMOZdFTnxUs0SXWTtZXvgoXW03E5jFq7bpIHF5z3Poq2hcT+rYYKaY2jtjDf6YD4q
c4wmn2HbZi1sT/RAQ8Y26gcxPbTlnWLsnq2YN4cEiD3evNGufVpsjm4SNpkzkVbX11+zjQES6b/T
WjjOYwwCviq15TB1vANlycGuB4Oxq7JDL21eCq+60XobDxJ3/uaPP5VKPRQZ9JKAe94zq/FpUp06
ITS6ZTcfOAoWdF3BaIq1JAZ0dESM4es1qZ40IyFjyJh9yAoFx3WCj2lxio0eHK3cSPRd95g+DvKo
G+uXji1ZTlaKinmMUR8EnZEXQPqDPPylGuhuaR8tq38ZxslemzyfDF/9vfJYCoFLNFDbsbc20zjF
tOeQb0caDGI3fmZ1dZxznRLQJRDSk1RfOaiHXfY+J8U3M2aLAJ0b1uOis9dB2TI9yBkaIp1EbO0a
IteYu+ck1GcodfZ9IRkf+TjcisZcwGuSW9uHg9Us8OAKSZ6qI4p3h1XJcHY7cLREs2uvsCVOVoIp
6UbHf1ZRLjr8YVeuE11cipS1CNiPw+WnR2ELNwfVS+kR3PsLdV2Kt0KgxnAaXIAaj8+b8MFkhULs
ytytIg/FLly6OaI9bXEUxZkzf5scS7EYWmP4lnb4GCdcstd8WCaArAMldy1PcomJKeedxAUAEQ4f
quFzqtn6Vg1QeNSCquRVmaskmbghcPJRnpsCDjqD+/6MQxUyctnCp6BDnsEyb6P8R9W/qi1U7Wdl
+pG4NAVWDZfSfs2DZB8mzAfcYSKBoGluPLDXHW3+h0aypFHU97H4Ofj9t1qAq/spzyw3KdkSWHXr
yUOAaWWXFhdHBeMpqxCK8ZrY8zXz1w/Z3ZVRcPCTcTVA1LFKlyFPtBfLxRxiaQ/QMq+Bv7yz6+Cs
aeG+MLLvypSj0NjhCjmaRkOwaiTpIwr9p6CjAgstKjCf7VxOvzxMARSnY1zi0+gnbzAOGe5NKzXm
rIF61ugJ98HgJQdlDKWYXqNYWRHngCIOSPAvcyHR+lH2E8oTlVHYhytbZD+VsRAetcBLlUWsq/Xa
p/bPtM2fpYGRPDb1KkWkUTWfftXeQKL8VHAdbL/93NavCyErdLtdjbeL9G1gyik5Q0MH27IF2Y3l
4mu66gmJ5lEBwIYHYseAZmUHwRUvwLsQut8WUQZbbQTnvQsfZfs0TZT32DjCT5Vys8GTDlZUh4Wk
+PV2ceNmgbleSu2nGg6brpQTT4RlYPUCQgKR1eG5Gy1M+LIhJITmAAYRmao6+Byion43QH5bq5cU
YHRYO4O7LnDklkA88RuwZ+Xd5+WG1wMAWXT1hTHhRXKVUC8cVO2nerdKu02KcLv4YJq5m+CiD9k+
q8i7ayFmWxg0QdFN9pOd7bvUfTVMtmTYpt9jSamNjWYbtCYQKXWI1fgPJOpEp2SoXzvDFxvgnXXg
drdwzSDCSysx2aVN0hIJvZ9N4Ma7nPkSCYF1gMbwU47XyUMiirf4RWTtpNOYglH73vx07LLc9M5n
7kwoCqWdhOxs5HQ04QQsW/wYrMlDlkjLlvPHnpTPSiqIDTUkHfy7uddv4mqBKmDRn9mOOOHWyTZa
et/kgkgLqGkmuhpZRSsCHLGZEjdN3sVd2tBQFPIHjWUF0PV32sFtinIbTj4uIUZ7r/y7soXjOvF3
8OZ9OkAT7z7g1q0LNRx/8Ji1HGq7ckY4bQJZrWvcqw3TfZLTcZIrP0ut+SYdrWTPCPDxjKblIHJx
lZ4iVeJcFoYeDJGpGScb9DR4xLb0DRUhOkx2crY79pVrsehPyvswl5cfaJdJ1/StyNAQt9KNDieR
Yh9a0HTbM0PMb2rKYkzsHHG70Ig2zxVzfoSnCTTAxNrIWzgvWc0lDw++JPNUpPUBoECCodWy8vIl
1xWqriiUsvFUK3eR7nqyB1OzJ2YUJ4vqJbeLH5acn8q77NfLTVH7J68GrlvcH8UokMlA0dWLr1m6
xXn2p5lM9/LxEPmY7WLgTdpiwACX95CnQWxBCWYjPOpDnqktHpDwcaAD48k/xtaZg4AIBSErK3mb
VUUsx+mqv54wdQdEBvWQ//WMOxxscUpm1QF22CugPM7Os9wo5AmO5igjpW1FvCIkiZrA2VmTuk0m
25a2dQr6YbqGD3TJ707Lxqs1LgU3PjXciUWW2r4c3+N1eeeSgqVYnksP47oR/oM6SQZYPtgd6ZTy
4PtpTSXCK/ruYlhYLMXJDiM829ii+pus7N/lXqPOfmLcby2IR1t4ova8k1ZsvYwTM6PkK8QHA2v1
hOQRvA2Tsn7rqsfZcp6Ug5Qsel1r+cjL4IwCT9oPWkRVRdFrd6u38XutWZ/1vb3L7MrZNDUPVFYV
6rDRfNSg87yDEumHslSVgIJ522KWsLKH4ZiW4xGZ1B0U/Zd2xLkddf1TOT7EBUgykognYZoWQGLK
1pV9qPqW9DuNOLBV0jrkVIrx1zTOMBgGOA7KRjOyfrEg/68aERMHJj2A//9GxK/f0JsyMKnKP1sR
//HX/rAiJhbxP8RtOa7rQJxyHBsz4D+siEHx/uNZLrQq4082xHbwH12H/OYRs+xS+Utb+z9siG3n
PwiQZeiqYXpIPLm6/40N8V8pXbakFvowRUiVMQjiNH63t0Y7LXpMft17hioJnVmGg1YXHbtIH9dR
z3ZbyNbGZ8zQBfDR3LGSaHlFX2wUJ7SfQgYqHuCS6jdanv0LCdC0IJT9P8asujpkeTLoIbBdbtBv
jNmIbj734s6+Z8gHxbOyb/IA+UXna84R8P6+ssMHx2CEUVapzLeSHFjXMA591MIbKvxkm0US00Hc
FPtOegkBX7Hmw7DYMsb4rg+TXUFuRoUeYW0xxv3Ti/BfbJR/S1z44/ItXcdIwPXg4Mmb/6dwgiYC
Z2sqw75fAsS+1OPprViQqmYeYnuKMZNNMA6usbTiGt8xU+2u2CGeC9eLL1ZsJxcmGSdBAtWtVzHi
0bJt53fGc8DEMak0TMEKkhwSUzTHYWgfSAxqzyEDGoICUkLvdA/2eH7/Lz+TvOV/fSSezECFAUjU
kmX8/jOZVhKVQZpb97zo5b5p4e0MjRftcNE50vnSb8WGc8l4P3Z1hnQkrIR2Ig90vhBNOe4TXzz7
0yzOHoaBQSrInvCfzCRBDplm9oObNwDTJeaRQdT9i6u1yoL426WzdmxWFKvK+u1twrxdOr8gz2Jj
Xuuulj7Mxn7E2Ao0EUmbB2nmXC4MzcEyboY+nz7qVoKWO+hLwyFNjGALS4viLFqmndUjhRwzBsRj
LO19k+SspeYN8l3CMLwWAUFTxne+Zm07RBrn2A7IGfTaGXVKFpzCCkSGd0M66EE7tHw2Zsto4R0W
KEigFEt/B9SwGCFRFIx1BfH3zokgd+Y2RndLiJFWHYYbEXY1VAjEImKObhlNBjfqHwiayDdDhuvG
/brJ9Jt5EsnRSbRuZyA7tUPdxpi2mj+CykWvOiavTHr6m5S545atYtq3OrwPPzXSHbjfcKd+NWbD
NUvxBdAtrX2wTPw5dBEeKzisPlTPYBwhc7nZk7vYCMGmzICyCaQzM3g94iHZEAFef87uFByLpH0z
y2hcLZNv38e01w6JkP+SDWL+t1eV4t0hmtoxdMv+LfDEH32rn7zYvNdMeJpeD2rsN80+bKlxKQKO
JHvdjhYmL9XcPseJYzEs9SFARBVjYTM0qF3rfR9osAGb5ZL3xv2ooYJoppUVzMtmaYKbwCmD139Z
YfKyfn9N3YCNGbyQKw9+2zVcTffSCVXh/cJMgY07fogy987ysmJjugWmYxQkPHjAAzji5Y0dS5ey
7LENvukEw55dnTIvqprDiNHCsaXG1qjvt5ZA2K/g1H++XKVa+O1yyf61SAvRA7aF3/foIUALLLLJ
uIfCLK76TDTnnH0kTBKxYu7l9Eog28UYp7QvxlJmF8winhNwreM/X4hl//2+WQQBE5CsczX43P11
tw1nr+No4in15fAoMsO+NK95nLqXKiEaRNd6Agnfs6q0HwldvEFmCyNhNM07dSvlIJrsoPy2KTts
DGamQmtNT81jLWhQmtaAlJlqFx4OyFBZHhB3ekczGR4GCrXbUsynMTSCXRQCfTae0C8aUWcnLc3f
EIX+W9Ke+V9eERm2S0lhMKn7204G37oKhB7q9+2U/LD7Ee6Xz4xmYRK3yVPnQc6n3cq/x5oOXXY4
MU1xEYfNg7tFZQlsmXY9WdVLc4ylm09X6HTOSKJBWLUNEOq/ZVi7fz/IPY/igjOD/+F3Ip/dn05C
o071RLMG875psRc1i4TcAM/YL17/o5477853bPxXYYeteo9gqd4jZbdoUvvYwmHsM+dqxAgN7Wr6
4fiDfzFizAscH7Rcp4vgACZv17eyY2ymd+NiofNzB+vo269uF/kHnSH1KauYvpV8w6GHNRmjhtqg
g4x3jW4xMDA8FG3FXFz0+n8IO48lx5Uki35RmEEGgC1JUKuUJTawLAWtZeDr54DV0/WmzLpnQ6PO
JAnh4X7vuezcIRG/xvScaoaLMgRGEuxAfS/IFFvhwCxml1abOxw4K7i3ZJoRkSE4KtrQ/rXY0Yu4
0p9Ez+or6cNjmegvuheab/mEVEw3gFLabbmYxacLQUnimEcN8kk+lNFgVf/v+4S1HCv+2jkdWoV8
DRZxFxxQ/u/3njCO7ok+1p88r8potM3Ds4rm8jQ7TbOXQk7PAsz3Oqa+OCtFTzWCnCMRoviDyJt9
Dp9727fWcXb1nYWJpO+RitjWVKNMCllx1BHr7lIRYfXWD+06MF1vW9V9tZEmmsWAZTVqKgvhofQg
MCU3xLHy1XUFmHXjNJu9cXFLVGM1ePqLkeK+HVPiksrsZahnk3A6iwikHiUI50GWqQ5NMDv1DkbJ
Avy/f1P6/41sWGo1xzEty7U0GvWWrf31TcET7geJ3RYzSPEJmCvAyD76jGGyPLW1jvxCLr22sanp
HKNjtxUKYKKKV6k1VScVZC2rS3VhfKb+H9/FI7zyn7/hEiBluSwcNN3WXP3v/yzvQiPRUtU+jfSH
TsmYtneCTQocAW9BTVZR49BxEBioRRU3G+anxS6o4bO7shIwe9l8K2TSe1s1NnBnYV4aF3R/3A/a
WQUeprtSICiT2Q7KhdhaXQo2v2Vw1vWRYui+D3tLex7NT6PkvCiglWBGkqRQON2HKLLxsIREijne
5Zld+6VVoGggx2aJTFtFdYVTFXy03S4bvwljVYOSuM7jaoM8rUdK6EX41UtAT1ZKPyT0qu0CGdmM
trkhp0Vd0xRbverPMQyGjEMztUdJrW68EzSkbweX+dNQVTmWyhGfomeFjPEMhJOlNfsms7ANQI//
N+EDbdhfOxbLJY0dyuSohgRXun8d0GYipJ06VuGTSMfymot52FoCI64N4hsh/dm26x9xMDHdnJV7
6JL46JkFyKtZNIfRTjFaOd/cqUmvtuoRmxnOPG8s+sorSu+D4zRutB471W3Ri7TrRH7L6F5jdx4C
X3mjdi3beNt3aXrX9C9dV+vPgKDeukFql768J1560wYRbvjCNJSlzfe4l7t8hWV15dp29DwOhnzJ
OwE5M+zpMjHTKix/GuIJOSb1r1nG/aVQfKTB0qlVyUXsvVADCKqBLEtI652yZyfOQCFEVEmDJPgO
XXTigsSsIhdzk6uKndZU2iLBBXpTOIQiyHQ6/75m9E9TjvolmEwfAEVwhobua+mU3ux69PMS5YIp
GmfnZBA5QtjDra0VfuVO+j5MDSgRY/Ck1qbsmaCMMCbr5JM+OtiSDPxXDZq+OQ3o8cBLwwM+t7sI
MkdWO/EtjFw6U0k17JykhS5rI9QKWzQS3UiiHxs6tE2S93AaKiYAFL3XOvuM0Eg/9AXDCtiHoS8n
4zggRTt7lZ77Teu3HvVAE4zTU+AyadGTPrkq6LyrKfCkb075d+Rval802MFj27oC7zkDqI5v2Trv
w+ZmxlG91lLmMIM5IjJwZLGCcFP6kw4P0h5+4pnITtrYXvMh03bShWbV9AzjZ9E/WSNbDz9vtoNC
+ENPmBo0kRIXBIVrO9CGazJ45p0g1q+tOX8ULoTTJM3kkyKIlXOGfhhceQfx97lJogUHw8y8zGO8
6GwQiSW24BZLZl+SlIWy/WFlhnGYHMRFDR7gV1r1B5xN84mfjSG2u0BSlb43AXatod1egeeC+6gW
hHeaVadMSVBmy8Cv8rpLRaZZGey8Ijoz7vzp6vB0vaZNLtAVMb0A391GQdteAxW316zxNthDmoOr
u5iIPOXTzoD5FHC+9RjSMn4e8wth75c+dpgjW+70hE+uh90g1kPBx5JEW93czCD/xo2qbYxQZFva
JRO5MUfCrXqw9QGrMLIuHU1Pr8z9y4wdbMocb69r9RVG4iWg5CrJPsNEG4S0xrE/xAbRUsA5mDZ4
ixkJrcypk0O/wzMKyyZtmls0h+3NytBlYpnma2W+d2qyKoTfa1WbCCPFRMjBu8WrzkLTCloDwv00
CT7/QD5U6yGLmy3tnnWddlezGu/JwS5QFMUdX1ILmorMbdNAcohKL43iEPVLALDLss+kEH+AQIx9
25n3cTfJm54NSKVKbEKBTQc6dBmPSsfEhd1431VkMSs1v06BK3YDEeMIZTrAF+Twaf40pfPRpN++
JR3qp9Ml09VbLhzCl/Hs0hRibeecAOqluwE5hMpDeJ3d2B2EEdxLF4xkPVuvZdFemiYIL7E0SSL1
mmGvR8078xXjRYbGKRJqvsYadgpbrgaTOYlgs/0Wz/MPFQiMmnOervTOG85zpeNh4UiJOWk6VfZb
VLEWSucoXefoAyxvdu6PWiZMYC+CA7wGTnMNoyACFJkHuzAFwk8rg/puqC2g2on0oxY43+g4a4Jn
nDvKpa+17I5w9KIXK7V8EMatP5jzZxLt621eO7ip+poOMyOn19G6VWCMOXzpN45TAMqqZN/iHaEn
0gZbJx02xGHQTJdkt+rD1OwxBf2MOt084KO/myVGu9brrTf6r28iAp6I7oOQndhu0JKxpDv+4yqr
d27vJgPWLavZ+jjEOLhZFlW/bxrtxOjh8YibeDeOyvPWWrjGpAzOGpklHKt/30bhuWLu6ZLAKMtj
vbCOHxfIxS6G0zpbMmrwgdR284+LxjtqcWUfgFOzfUwcZX0y1X4EGpg1y6Qukk6AXth21DFeLpxw
Vsegcmg/o7CpFxwhp7sjAGysOUZ+SIgn9cGvf/y+O2Kmjxxsh2erPzbLRW4G3bGP84V/Zycb/EHt
MbeCjcOSHu/ehLxMiZ4AteUiwjx+BNXXHrss+i7zsdli/VkSlFrlG6WmtmORvYVW+NbIvtm5A4g6
D9ekn7jQhDPFLNSMIg+4qB6TpcXOMjc09atZvRj4OTe5kaOKG49FP5Hj13YlHzL918VfN+cRc/8s
ahv1QJuQUlFNq6Et3g0xFhQH8KcfF7MzVL+vPW42gHD2Q4seKIlqlpFccC6ujo+bj2vhaELCftxO
yFhvdEKBkWrdmkl/SQCmHUS3+KUzR+xGDvYbg+lEExkenoh0xu1cvuoWfdAh7AnJTNVdY4ayYY58
aupS+I7+U6vkZRwxXJiajWXTGfR16kowbzWOCyusg81kSc3v6lHbZOAX3TGBB+W9doT9bUMnAB9p
ZB+j1+7mcZlzWhIZ2JBKSG/V1pEBdjhC2ID1qRXwIwshEkTOsc75ouhXHMeGmCo0D94iJRQAfVHJ
GKRbZYeGDLIG+RPDGICGw+g7lDhnN1XFwS6xeYL/JyJIx9FZfBQi3o5u0W8QayA7tsMeq/FwNqbs
sVYnqSwTL9KGRBwFHe3MsLLJe0J6ocz2RGtoXyxU7uwB6I4fsOrlgtPXwQubFggNt5KF8P143uPa
474/z/392v/48J93sCOag90govXffzN/ULv//JmqZlLoqen0j/dOH88x6iHb6YVzrNTCHv/z5tVS
FQXIFxpI1LP/eKDk8DSvU/C6wTiz1nu8w+ORP697/CuPm2lYkdDmhBuoNGJjNwkuzWJCgcQeUrqo
OpRggeSW3Y8kCXZiQv1CnTYzYg+Yy8kgxhC+XGCSAmuYaCasu44DvtK3hhq6hf24EBBBJCKgZHmJ
Lv2kyRR3JpqgFb1ymmGV8Z1cbXmItcg+ImaxjyncIsaRtqdtRRe9jEg6i9Xj4cdFzzro6CLbWRt1
ZSGuM2Nr/XiEs6B9VElyapJk3j2e97jrcfG4mduFtUdosGmXN3ncbz/w4Msrq2wJ7NNw3P95AZV8
xpmYyUNeKRf3EEN1V3SHPO3mo91w8gwELIN1NovFA2Hvk8/hGLzYOdhI2k/lMQjtDv3OcrXIxTIa
roh/IBeHOx4Xo8QZ5icE4R7LiiKsr028XAvt/DfyHF7Y72uPm1jKck4IFmz5P89x//3sP/d5y+se
z/7rbaawzRAcYKo9jhrxf71j0EQwll0itUx3Xmr217AbgSYzA6AAyic4pf++KGqJDerPbWUjuPqP
Nx8PdG0Muv3f74Bn01VAUP73bf96h8cDlAMDLKm03kQ9vY7fz86x+Pzr6mxO/Bd/Xgl2vNvZnHJs
i2D1yAj2gRv/7z//52l//qiI+R7/3Hxc++t5j2nYn/v+8cEfj/z1ktGrhT+bF2/x9tM+7WAmLh8R
aaKpVwhI+JqqYG67F225GpBkke8f30yVDkW+R6iGOhcYyOM3+/OLPm56ncECLC8zLn9ff9z956mP
a48fOi6HcKbJsrxgwGOi4OXk885M4v2gGdT92PMrHwnDpmYh/kgIwKdgz/5jC5hmcHOfH1T/37EC
smF1pNcjC58Wo0NR5Ie0pXh6eEYfF03rMlj+czuALoo0KoLDqEu0T7PNCoON6/GmKPUIgTD0kL5E
gBcYBpotmm2suSOuXqaPj9+lofDdGnX5WrGqOwRLBWMsP/DcvWVx5z++wL++/sd9//iJqsdm+vtb
/3MVbjibTdz3X90+/O6ImCmWHZcnVc7TasaotII+XjyBETpNASaqbLan5zJNFwE3Ky7N3bqidQl5
hC0ig6BfT8sM08IaT65fH/lAGNvd4PXFuqSUxLoHBYcRxGWqjfqTfRcyMM9u8RToi/XYU4dQC7Hb
wg9a9ZH+bdZb61qXGu7GAap3d8Ut0ZzIhnmq3cbY02j5FhPGaKur5aQZVh3kZdhyDjVmPL80anmJ
IabNDYx8J7Nek7FOdrJ2v5UcrFZ9lpAANw6RL2LO9QRifa2bQr+W/eiQvGQGuE/EKSPjGJe09hW2
mdwORjLvO1f/Aud99gHaAZfLcW8j9rqhX982fTGuAy2YtsXIgl5Y6iOep6+FGMpTnNCB0rTFCQtt
g9rAk9uGcBIALY4Bl6ecDp6+INlmvLi58HZB2Ib4Fn0AUW1hNU9JqN7JFnFIjULSE+QKB1Hv7QMb
5ZCjec91EcbPTksAIraAtyG3Op/hcLbRFaAnU5Wun+Qj6TgDDTNTn8NdG8aHkZ3hFpZ0q+JowW/G
JbBy7ZOtLJtTbIBTM59CQqaaa6Fc+KhN8V0UWnEZKojmGTnR9EHvHJDqkzXL6JDF2TVJJNg5mT6R
GZu/9gO6cduyvk2G0t4hYGimXZ5K4YA8FRrpU2Sx9BKkUTcPyQHjuT+qlFNhUnvH1qRnwO/xfXbM
6+BVNmpQzoMBUq9FrpKj5VinWLnXWlvoWJvCbHXMmQOdScYp3l1Ev8J8ndrG/cjCWKxCozf2ehlm
OzDEVTf15xTp5spGEXc3WtWv7FbHGKF757rE7duJiTo7gPZQDrdB9fUeIZR6jqNmb6M6QyrW425Z
RJSmYkaZo+jBQoSPMEtY6HGiE65zndHWHAromkyHQhIls13fPXV9gmBvIOAxG5DPDw78F3Lm64EU
UKQ/zUqzcWU1AXZtd1CgmUfxtcdwZT2pKfXOWZSj1s2j4RTr3wTeRjh3jBNUC0DcmjtvHcjaPpjS
3nl3krhnwxUcLqqrRxPbhwPY/shBs10TT39nfkMFywp9i0vDZ+8ur6CCthpSsjWU7eKkN85LVJnG
Of+YGTm/d8ThVLC24yJ40mPrq1lb0x2rvH0slbowwsuvtpNwEPO0AXDSpME9bN+bqbFfjJoQAqNJ
zq02fUeASF5nH0HqEnBsMLWoo4f3cma4/uqKzB+1ZPLxUeNGbMv30XSrA+vTA6IIjdCk6TxYivkF
XuuKuQnAyeY06LPnG0bCf8cXvGoCS+wzNb8lVdbghV4lgTHdU3MbyrB9wp61bkrJ4dXOaBUzFYVC
TomUGWtIRsS+x5a2Y2iD5msgEyGCe3J2I1nuyoz5QV2o8OQhRCxgitLWTHHsdzYEBR3u9ux9mgYj
O1stuu3B6Gf8KvQIFV4pRNmWeaLwmtZQ5gk8qCFiVuTO6kVPuGDyWY3856z2yWJpEFeXo4N1Mwsu
wil+qq74HFXOlqeQAmJAOBZaX53qqe+fkR68GI1BP4Gbm2CuTKYtAn60883LZnIOKvfaR2l7INYY
jnVTXTs4uCsVATc2ZXxMMzBrjF2/G1r56k349kPlbsOKlA97viR59bkUzVXazbTTAmat3vRF61Id
S1pKEovXEFzE+FE3f2pkCwMh/9A/G0ExX0Qk/KY5VE6vv8bqa+yYGAkH6+to9HLfI/zr7OSXnSYN
fl3mJnZJNxcX7sBa9rVlQg0XQTWHXD3jXtf8YZLoq2Uxv4wDHUakxZAVZbtzWLVmMhFvukGgnHM2
ssR4jUx3MzEOONu10YOI8Jx1LiB8KXfQTirUDmXUbAdIsYTatYjH2+5qD0Xil2Xt+Z7zoo1Wcw6L
jkY/qNEJpSchNawAlXDCXUI/aiUngnKgyBRaJi52v7G6vnoxWtJfIrO6Rf2Yw2PU+3M+fytH1Ty5
tOuAkb5Qykl/ZHowZaP6bLbpxTRxpJhJ9OKFMtrpUVIf63aRxRVj9CbMYADmTyMMKiPWA9k/Dep7
bFjNN9ES6FvVpE51KRst3ciCZfRoYFib1LoZwpEeUFo9KUCZazcjNQWLMpOSjG5CPz8NndUfH/cE
ZticzKn4mSZetpdWv87xTO0gnp9dyxb7uaWGMggv3bQBO0xVklxW8XesZKguWOjgVNkj+0Wfp7SG
0+RNdRKOMYRb5eYJXtUegvycM/HAdYWfr8C9YWfHJs4an21i3Urj1LecGBxJ8k3VqR/S7q5Q8vVV
qOIPoTVEBBTLYTunF60K/BINRSWlV+Nts26idQ9omWPrfqaGujuy2x1J7rUPkysc/Np1x6nXEi8Z
8FHXsn4VQCjfKzs5ppoEfRRk8XObheWqjcMd6u75HnkpEaqqvLQDQdgtc+pj9yTIGTvJ2tomHOh3
jF1YypMPXwN3ot+dcw6jK2rIw1BKIL1RxOYroG00NpljZmgdXSmXWmn8oDmv7bKEJbwLk/VCvCTi
IfK3sYlP12Z8Cqsv/MkZ25TdbZU+f44k4eVKiyqMJQN0NGUqqLm0TAO+mXVVOG8dxtq1JuwGW16w
mKxT4jK7gIke1oNoNNptIxWtOY3ZbhWgbtVa4PNUqp8tK3sbRosKlharF9QdFrZRUg9Mr6ld4HcM
MSuPY3ibGrqfiyp1nQjU5LGLxd5U7o62MM0Vsqk0+cHwTr9qTr/jizTzfISz3Oo+ZoufYcNkrmTO
9DRNgrKyi86Odyd/RW6MInvBzwXnOoaY2gJ59Clh2CoUaa6zmRw91spj57S3WYdEJMPpPWbVTAd5
jl8D2V/CBedY22rezcpDNooXLvF+xPWU7TQypHcdAiI/cdqrSKEdTcr0k9ZyPmnWL6q6bA9T2cEb
Azhi6qufDHOe7d7QfpgippHsyU+cvTCMK2ejW+iqqsx5i+Z8/gA2ie0zmRdTeU3NOKTuyUoliHGj
FjvP0SOM8qN3aMMjp1DtXauLbw6INg/7xTGI9RnM40xqJRHs5xni3rmS+Q3GJHU96hFS1HrsCykr
jYZa+sxSvPdS5wnXNpVXkO17gBm7VHefsNQ0+25pl2hzzJRNr8otQRfVdpzkJiJQibawhG6Wjwgg
EsgkQZrIL2Tbf3UjMDZ2JmvyA8k+GqfwpHUKmn46avsOXgkeWPPuFrl7t4txF0B6YBYanxgJ7mll
01ex5i+1l5enmoNByzhmo/e04UoTNgLatuBY9+ZzgmZmndmy29eipVqWaXZgWMWrJwZ2GcV+lIHO
0TyDAEgkPZGF4jd5qxwAl53WkVfjaAiRPPdeTZ46pob2ZcqzapPpnFAchqqQy86UCt0SKW/uK2f6
Udv6bVLbapQcq3MnONWpd0cFejN0mi16XRzS2UmJhSEEMbede52UXwiqOsV9BeQXP8JKzA5wUqZv
u4eDnrIqQRPRDYdIz58T4NEHz+2JKhTuLwoenANNG6waz5oPkz4eJOc2Ylm8A2pjqorBLWjhTh+y
ZQBjiT5+szXSjq32OE0BZRPpHNu4wfSFDJzukmmz01vdusvktYhMCGLpV7tSzs+iDT6s8guozOkZ
hvst680vJdLSm+NB+fZS/dgZVu4bVauoN0m0rRPb3hMKdCrTsfKjGKlfVOg4RWpWwJxYkFuCa0eL
dYyW98ztDhIwWHRPfx0y2H4iyJm0ze6xiwAZuZr7nHL8zVRvn7ISEDq0pITVCqFjWjUYO92aXB+1
7S96489RVPBllQ4/HxwfWRGjM4f6l3Ik693IsLKZckfa9HwlTzGIm+k+pGcnzL/U1qjfjciD24od
FmpRiYOfX2JVmQ1mOEEfHxhnqYPHCFR3V2DMD4RAHkvrRRJ6dtEx365xM5cXIxqeskTiPJHxxQsy
hTOiGLaZXh1DT4/WjutGu4c8M4xxizwwfhxf1/RLWoYcdsM0yMaZEg2ERC/FeCqm67fBZH7TQz55
yEvyqCRfTnOuo2q/6y5AdQbUpASNe81t50MvyxJHC67nMJ4L3hms1bKNI5PdpAALD2M8/kKGuIv0
mtempN0MDGtWALXIOSIoAYHUqe6zn3XYzUj44aMNjI6PEvWoDHL9GQ79e+SKM1Oa8hpOX0WFUNOl
CXlHEJ1swiX87HGRIna91Ln6BDmm31P55ec5x6/g1qzPCugUVoISKXO7Ncy3fM/y5rV1SwqLz21j
IZX0AJkHsgq2uCFYpI2sQR5jp9IYjskYmEQI1O//ag0sSeNhKk4ld07pmecNW4XcFN+idy5Yj2DT
MPJNyslmn3ruDyb+ew4G/alu06c6TfVTmEhrGyTqpEzA7YFmi4vljfM6qA25wVXybI3qJ+vrdi+U
/c2YCtI6RRERrFDqK9ZEp8y2PzPgg6aXRh6CXO1HOVcj2qBCkA1lt6e+jzDxedWefL+UiZgAOCX6
YKMRH2EkFrZnIm98UCmAN5rMW1sjPNPMy0mpEWQZ1jgL6O1PFjoCpR2FA8CntFJyoIoSdy+DD9B+
nAtydq41bZvsVJRa4qt8vuPUFZtFaNM3zG6KuC5XujchRgJ/PDl+O/R7BhHmJ7v8oc3UR6oczx2r
sQN1+Ce2mfbUms8dXY2nNPWuoqJL02lavu0jbboTObbqOtz7bKak6YWW9WR74kR/YdVaSXHJOhMy
Qm7uCRVOOEa7EdwAjxIhgClv0Hk9GsmCNMha6nlkXduwyLtNa8WfWnqKF7tZaCrA4JYGV+xnkePt
IoUzEB3muBMOdWaF6vfEmyny19eOqtVethK1WwPBXiwNkqxrf1TxEFymKrwb4XCL4sB7nzr8uxmp
WCfOu2CXFpNKzGpxobUeCwsHa47JZ+8hFPRNB9czOJQl+K6+5llZ77oUnKpQJEAKE1grmS6SUIRn
SyU/y5EZa9gW0y4N7P7s5am3txmUrYtO/0VQnYlHO4fe09S3cRzbjYyBx7GVAh92+30hGZ9jwGpv
UZDpV5Hv07aMzhUjL4SQYF6YD03HEsjJnVy6o6Q/I6LxNrbyrarERZoq3lqODrbF0w6IO9SlSzxr
1eVhf3HC7CbqBvPfsiAJazu55nP/ae6jrTOkxo8RZEGee8YqsHrjbeSQ6HUyfh0aKJrgDK51a9Rf
vXzYNlb23TC8kPW48VLbAmpzgIrC8HDd5GafP/WSiqQbwm1A3JlfenNLZQ6tCvHJHfmleQga9oas
inyKMeBxnUygaikbp7iXbNBSLkuGsY/JSAELh4DOGS4GEfV4EnCsBzLYY0O1FthwjuIbe3+nKVbr
S1GSkJZ1DCvWCIwvmbRXZONFiC/nGLFjZY6vpq34hIz5GRgEZAEQd4A+6xhMUbs1AndjGX2wS3q9
Z4KBhaHtLJCctfbhUUHZdcN3nFafhzQV+MeN5Fk3GYaAP7EaBTMNS4ILJ2CtWZlkf4URM4ThN8tO
B8aMzyGHiysQvl9EKq1tvE57NyWoqAXZ66sBwWXbFxz350xbNyz11sxRxHYgUSBMSGp3ijE5u+q2
uMVYNyoSGiJ9JnrwTWAO81M3FgdG8CZqphmYWmB0R7dkZt/mlkMgLFjqLO2NbVfGOgMna8seXSCU
ZEdtmOUF4mYUE6OrhmicROtPWuoCTEDdlN3DbooO1XKYHQlaWndORH7gUL+kmeMiAr+YjPAhPLhk
9RTW9nd/TWufE4+Kuqk8dcN5J9YAvZPtXASfVNVUfoiffWVlVXszR1CpZXwWrfP50YLJnNFa25Gh
79MvuDfBGJIOS5og2YZkwk8MEQdt04ZpvxPNz7hZALXxaN2LYfhh5/LkZcHot4mGUj8bcVBO9ovd
Qr2sSxvZRK2oDkrvafB0dUirhjWrOZGtBy2dj/1k1vFbXoTGpqVlujZtsrCKyqY4GuiikKcgdlGg
fe30JNng5dWQ3XZLbNDEthMV8mb0GsgoazvNhIkQ4lRv5IwNEZxqvTccEt0YwTEHN6vs2dCzN3eI
n70ptA5hGE8+WFREntqQbzWPnMwyt0GkOP2pYoigXa0yUEe7Mn/2SCzOC/Fz0pOO0G7UE7HWsLl5
cgT6JCZoLpzhYiqVzRwTWVH3errGq0OBMaBxbCv7EqVDfkrS4DYW2tZ1SvtjrC7GHLlnM6ePlCe4
T+xk/pGKJlznWs/21EBI6uM4oOYufz7E8LhGvxWkbHyCyoYFFd5XsNP4kD447/YmR7WxjTd7msZf
s1li17eppk1r2A/6Nwqu+AaAiL5fM5Fs5wLkWphxWZmZ24RgCyyKNawimwjCsW8uJaHjdqgXz/Rt
YS+BytpQTb11Sb1ktgjUA7HtnhEcfbGqqjnVIR6JHj6Y32QBCRZt1oGqblE8uPBTjEaeZSDJW8rR
JCXlKRh6jcm2x2zfC6NXxUgCqS76kKLU10kt7Q2q4p48Lf08Z5V1gRl4mHCqWOpFZVF1sKMGT2XS
2OtH6zEJ63kluruRTnTpxWI+75LPNYvhcyLF+xAwf3HRfJ7CtLoBikC86JE/ZjIDLUadlF/vuXIS
5/S4yDDp76I2f86cwES5af2MWKMiHEY9txpF8aGSK1UyaSOpnD6l8EPDIPKJXMHeUKTea2V5Lxk7
AmhYz5egq9irU5pxU0aLK426G0q49mZUGNgJkuYY72subVeBycYBNFh7g0YA38yJrK0uZpprJ4Ys
3YGUOAqSMuqgw3iYOcS5zvrsLZ6S9Kn5ZrT1rojL9I2zs34uFLGLDcZWYSQvGsp6cFeKkY1uqYun
Q+ec03Y3tRn28LaZd4/egt48s0QRe22sYgJBURhGzD80t4n32o8pEtGpHjjaE0TwUnTcMnp7ozrd
u6g8PTwykWrR1EcMcF/jund94jzYo9waZJRLl5d8uNVIUQsVFqB8V9DDigzy6YBc0LCJ9yrJcfVH
erBHIYJciPzPtcpddz1I/NssRiTs/PpFa81pN+rRtgMK8lw4pBERVm2Wrn7NC+yg86KgGar2uYCf
WIxjiey0T05Vabs4S2kU6nHZnWoR7crJ0G5RUb7zFVTgnynBlanfzYiPXzChXCNuz7e1myxsWsfa
mFTEOzS6zdGlwxJNJZI9aZxVJr6JcZC7Alfy1gHfv63i9y7Mp30UwKbsCjnQWI0vQQHCjwi07gwN
qSKIp8+vIFk98tpi18g/Eo6mKxP5Co6f8FKl3egXhkmekZ5wNJJxubEnTBxi1M3P9kBzOO0+pWTK
HrNWvJpVV13bkOOWY+nBrm70TTR581MzDcU9mH4VDOWJtWV1QctH3WUUJLcJFojmFJ8brWqPJZYx
pHkaMpp4HtDIFt2lLyrg4zbrB5DZ+jjYF0xH9kV66fc8hG1QQsK6Mex/8TJGH7TrGkgsK8K4MQI3
zQvnHI+g39w5gdcOWtgQApfmfvCe6XunL0L8ylRX7pgZYkxfljpjBdqEzsglA0EK/Cdma0vi6CxT
85aQCnfzdCe/Zu3b7xvGwHaBJHstYgR7cqENCxPBqiig4MQWDDZOO+VrbIxsJHo4nM3O7lZDT9zA
2MzO/mG4MBbfstGyomRUVO5cDXljIt1zPTCyMgDFnUeVfOpHOnmart1LBlZt1Es/m2qxdiq9oRNl
7B8rRT4Cqt9E7J224/dNON67NhFIlXRI65r7taOpgDU6zbspme52yIozDJ6aSJ9u/AdU6K4iq8fI
/DQoJx/N7w5HPWtanISA75RzkXP9MefJsCVj3T7WoS63VpN+CZfjCTH1xbruxFPYDuSFDmrao2MU
G8pIZz+o2mdR/ZSR/X1hbiB2NTwXxhyMHauW0/7oodmzYBgUS8VaUBYjiQG+13NyoNlF6Bn+C2IJ
CUglQ/ykCUnzifMwpnc0WU7hJ4TY13bvwYNHNjcM+M34TGgSu2FHjC8K6Ul/H0AH9PX4nQZmuleW
irbBmLv/w9157MittFv2XXrOHwwy6AY9Se8ry0qqCVFy9D7IIPn0vZj3b/Q9QHcDd3onBUlHR8iq
TEZ8Zu+116JuPbAOyPltS9mXWotzbc7pE30yBnkvcdZ+7LCLKOsKs2jEwFU54o2B/sCkmxnrwfH0
9CZTmT4T7cFAeULU4k2vunP4GyZcBbTP66FeyrNEbMPZujBcwGiUGqxIFqBm2PbocrDQTCK23jyQ
nAoJLwgo7DU2Y17t13/I15RHg7r4VmrSyRO5ISLM/bTxKHruuPZ6W3Ew9f5ZLIdn4ZnEqfK+GY21
buvJpfiDa9RCsD1YFZlMeXEeUPPhooXKMmIMWqGgDi4ssU4VyXP3gXnG2h0Z9XYqVacauQU7TfdW
g1LczDRccHetb6H7OUau+uDNek+0r9lXAP1z7B51AeS1lTBjuYul9T7Y1U9pNfpGvLdVkEabOzRA
dRhQf7jFyxxjSB5bcsb6+oflGVtdJK+Fpcut0bvqPlfFkew/ACMxSQTLZi7LedRrof2DEhPvngWj
vm0scbNkevamt14iQJ8qsp+mPJ+eqhhIdejqH45v801C6rEq+2DQKV1y+dNAjruPQJSzlGi4Nntv
wwYzWkPzis+qAoBgAIb/KGK19WPcI6VQC71h1tukTZiGRCiY85l41W6y6z3JcDDW9LmfBn1/ixAr
naG3ror0g9Kp2SBmTrmQW1LV3fnghzarEsMlWKcs3pFKj+dAjvo8sSkaO8c+9RowT4tgZR/480+P
iICzadnF+fGryqnLs87ER9S09S60IdRHki+PX42zjTPUmJgl5d3VMxhsLyRG5aATaEVIHqKFbMxP
IpTTffWisQ+xSeZtLge4hWMaAAHzSvwK2SzepjZq142Hjb2NoKGPZTxeW9b3D3sZgMjydU5/IcR6
amTo/ujoV2Cn/6hHr3+x8wQerW4wv+uaBGrDO9vZYipIGAZ2FWT/QelnO/1Elui8KpgtcgpItjAh
2Bfnqu5IbK4swmEVMJHie0zlv2f9wFQX9TqX8kwG51CcWJlRfxXJKYnG79IsOOZif9wEvk0TWaRf
D33EGE2Mp3XSXGeplxgxYkIDDSa68X0y3ePhjVAkizAETkrGUF89LyRFq7dCTfFXKAcYpMNj3Jru
oldR54EA60KML8jzAlCP1a80mYu9CI3NZDniRN7bVYYkvnYK925A3jA0UhpDfzi3rIvOQVhc6h5w
ra6x8cqKqttWgHvroAIBb79H+N5PlEnuRrHlZnrK7aC8efXQyQ6tdUvqyd4li3C5NPyadWAO9L0v
unWNj26LvtvfdQXTk0Tbxnoimtby6rd+ybaOfE6JEvYaaXg5WPpyUuusL6D2jAzM20AwVtQqxJae
pduu6MnbzCrnOUncHH2qc0yvaCDDd7trWMZz2sPMQZGSeFAwx3L6QhreHEznFBmGe2WURdlvGVsY
T9a7n3t/igZdFPfmvmDzUvQdSdkQ/HBdMtOdHagq5VQdEFYR4oYEoYwZPDfDwdYmYVfFT4wu1X6o
kqeYgewKZ0l36Dp327l6n/Wp90sfuqrd6ln3L5VFVHqs203rGCSl9Mw/AUsQupANEKozwnJj7p+n
ZiCiVGJbLqrvBSO1FXYij/OlBh9Te2qnQ7o8D9HEFJTN9hDkCt+L6427MQrIifSK/DqW/a8xFcwl
YUyTqPXeCFYkjZcZoCFhL0pV6K2qHQaqrCuppK2N6wfiSoPy3IaiPdVOC1nIvFkVkETlWDs70dG1
88V96uOZQW1OVEFVTISQYag3S5N9GPsn+r9F86hvhvSgHc/dy8NPoKR4Q+BZHZWiLpIyfU3bajjM
pfuhJJA4qG4wYyvjt6O5KYo4a7bGFATYbTQ2PbZOazcX9qVU6itqG3VOhmkRkDr/vUEmlhCLk/z/
DTK5Jr+whnz9A2Py7//p3xgT3/qXFBbbORkAMrFMGzDKvzEmgfkviTcxQE3quCZabvxy+F5U/D//
h/T/JXyM54Eb2C4SJsGr+N8sE/EvjO6m7cFYIRUOY/B/jWXyT1Me164tbFsy9sYCLqX5COD7Ty7j
Br6tapApnY1QvHJuVddwHtDfsDWqdPBzFGN7IjUo3njU68jgluS2ZorPATqQx+96TEinIg+ep7yV
z0VcfG+qmStt+Z2Dfo7bNC52xAP+kkRPEq/0XBmGvMRlC+VS1DlhKGFysrS77ae4oGd2nVXXVOjd
ih6FtFPQcDVl8zKOw4+ajTtL/eGlI+biCVqE/R6mXHzGaHYni53YsdLFEz/re4feiobNTXauG0KZ
D8w2XrV9EZJkPx4YPuEusihwQnNfWFH0LJx+2EwTLI7E6UDIzjr+clVzKMZB7+yYgdQ0ihKLPMFp
U+gDvl8o1yoOwxWOR/k8m30C9M29Y4gyXovU+bKdznweB9meE8fgRTe/8ILqV69gsj0Df9nQgq6q
xpo+I9Os10FPzruXOsNKFm67kxbJMlZsgCflrJtSc3gtovoQNX5w8Xuq6TzOimM44Azj7YPgb9ve
zUcUvhFhx8RTpFjE5PBUQwfEnj8dhTIG1IjAyEmY/TOJHsK37oJXf6bjBEuxH8DOrbqMPWBlhS5G
M5Y4CXNQVk3dcHGV++pCON6zEYQW5YryqYSvknmFexnVdMBc6V90N57YMAI9c4gUrPjrNzJNcFW2
9wSG8CyMBHMGBH0ctd2a7+5o+pF7dwkOP8dO9OxrM7sWHqmdIcBmQij2k4tOk6t5ZA6fYxTTjvMc
5GS6O2l6jZXxiSQr3XLoNedwQn2XNx9RoaqzGJhyxWZNnRNoeO1QgadloT5mMNes0bPw8EXdwbcE
PnUrWxOQKO5dMOo1idvE0pQ4ASb7iZAhffpPB8T/BXAj/mnr54HDLQ38J/BMH44sUYX/tJf7Xa/z
sJ3bs3apfIkEc8l3WNrFpYDuk2tn9vHRsZNXFUfiSOrJDxnitoyhwRPMAAfv//96LFBt//DlLq8I
r7vAwO1I3w04Cf75ioyEzsfoKzRoUayPeVYwBnCQdea1fumzQh7NIcMIwjZt7ffuZyFM4zlEPtli
MmgCu/0Ge9xllya2Kme3TwTrjNAzjD611BeXcgvkmP7BtIlZtZ1Gb8GvOnAmNtfBdB7ICVyT/wNp
jyjfPamnIWoKZwWXEBMii4kOh9fVzYmHR52+Uz3/Y+TWwyZaMuAjYlDB2zs9SFDoi8rp5ydvSgHR
FAfsHB4iSBrrskZ4IV3CkOxkawrq0LSNxps0j8oOi5/GMAOBDrHJuUZ8beWcvkW9utCceWcvJNfb
NwcF6BbLmRTuNTNEdMXqjD9iQWX2dayuaBtfrcn41EGEuKwlHBycWMbe71Kxk3MtQ97nlq1syJrY
STWmzWDYqLS23sw16PeSbeloHkWkX8aarUGsAuoGHElHGY9HYXjEWei/jP7Vnkj0d9G6PNwJ1Azi
tFG4BPFtKk0e44UAEUXpBX5usLWLHwU++G2iS2cr80BtVCG+Ah+dOeMXl9qp/0Yr2TJWy7IjauZN
XQQ5FqgB712NUC1WMWHLHcrkuTgTs44D47FrzuzhufT6bWeVR15SdUDY1G7xEsET7igPafYv40y0
CGEdCU19Q3vvCYQkw2/WWkS2L9JlggOxIEZyaxXehNLII1WUSe2ApNf3uu4cI6zoBof8DocPSK/a
Hx42/z3Zp5BCI9fdy7hvNgpv+NrBTr6pe/5RenKNPgqB2SKM7sLpG2GFzAemdKcGSfutpgBxiQyK
zdhZIbYRtC9BHWwVyjfg7lKerXl643t6Qq/xirk0wNCbDFciI2753ACEJo/i9iDmL5BCL/ARtsSK
gjqQGDoeCePWx9Cw6VI8HWSohN7OWzZyrUrXVhWoc0xRWy1tqRN6z4zVs12q7YwtDC1MszTIxLA8
tSIwIHa9Nw6fgTxgpUFf8+UEUC4jpthtLdD16QQtQvhq9EZI9JPXXOXC+iuC7IX0lthVjC+CKtgH
I3qD0m4FKEp/2I8S4EANwFLRyPhwnT2DGyDsjOk6IRMq5VgeDQkrfaydV3sU8gmSZ41uasGK/GK+
UBMizPIjS8I3W3ofDI2KlWHjAyOGfovypbpM7aYmRgwh9HjPpc9uMCtvddoam9Ayg21YJh8gD21m
rTWPQ4xZLU2hrnsx2TDdNNgrZnm7imEve3R0AcaQlAz1qQV8vLrKB3zN8DVek7i0aRBTvZKEyBLw
IQbKn6lJOsbjptxANY3IOmYV7nfVezRMP2XdtwdpR/e0pd19rBPJxn4ZkzLZN2RiBwYE38fJ08zt
Z2wicB5ig1We034MZfDe9Q7B0Xiz92NJuggOMDLgWudspsYIR5vY0ny29k745vXf24DBmCPuyjRQ
uAqYn4wcFOpuWC4AR7epax16bSaXKiYfJ84NZw91/ReZJPJm/yogTFAzFBsGWDss5391UvBZ7NiW
d/HvpEvc7UP4UYbhHTXfQZSopO1hiV5I4vXjjKszwOUtuT2rzmPMNQ7qPKnk8BglFsLBHKnbzwq3
Ij0W6QEQ/FtTfdZF1WzaBXaBDsxfpYO1z6bUWAcT9Ot0eXItOZ0my523tUa1EuLIdIoXJ7S9XW92
kE1H56bwAeweT2RhJ+t4iqsbyqpT3VFQtR3QgaHtb8Rp1c9kC68jObeXegLp3JBSt+XiQOjQqD8A
ubHv9z2sCwa5oVXfwlb498CMgrvvT4TcR5pGS2MRGeye5dCm4bUBrivsk9u4n/TeFaB/O3txsV7I
emIMFVHCVkl8VMEyvC4KppLGsnByg7cwt91DCRXDzmcPzf6maRKLoC8j3ZRRaV2JJ8Jwyehqo5f1
ROanR8hX5rnET7ebeu+v1jx/MalIG+kn5nko7T+QklOkKDTgUgC8doke3Tmav0FVEgKmdPBJRj5h
M330OwuyErUKIethVf0wQ5meWoaohLyqc8lhcmsZoiEpmw2gJUpc6B6OucRLq0yHpB+mnxAX652h
3VtV3sjgTI8dJnO7yJkpWCEuWgZpSkq5I7X3y5h7GkKXIWQ/e9Hdi9isJCYFWe52F0ju2CZWisvo
idHPtKFrphkmvnnf9NLBkl/OSM6naluJ+qbNuLn6pOZBEdFfvQLR1+Bc2A6KZE5YHNM58RU5rKCe
YFAzDeMntoyM9a4LVbcBLcAFsYj0GtvjezN4GCXe36PXthiGUxYCeDSGC0rk58fi5/E7neHdhQOe
7Llqyg2MFvmaW/HBIVb10DjgvkusvkMR4RzG+rAxGRJvRTQekQqFTK3X0Gz2tu+H34ivJbB1aIqd
Gs2nx5h+TgHKzQ5GD6/Ot8O0JKBNtCVDh9ewjOT71H4yzFQoHzhgk+Wo7SMyUtyZ3JqAR+koeqTY
xRxfLD8ECVKLne4sizu9I4i+6bniIU6s4/hFKf/PA5iTWYZ46wbyeQKqJrAFAXVLC52CsC/fE7fa
Fm+8nPRQZsmfMQJ7OLjYMrKYd3CEWkcU7HuHJWyfIBkDvRsyH266efOYnyYawPmsx49MwxniKDIT
vYWSHdxUY4Bya56knf1NTLs+xPGEUHtJoTXbZ8I7bjCZuQxm8Ssik9jJ/GZvx9bW4CHjIdzwQke0
DfxwMYbucq80Xri6pDvhEmjNO8Cj6SDnLgdqApW8jXPvSNTwDy9v2OIm7vMcN+VL3SIj9cdebquC
ZNmcOUziBONLgqNuK1IOCzsHQpnhg4ew3e6QptjvnWdtAxjQSVCpezGyyB/cNNnF1ZKRvHzpS1Ra
acpfxzdw9tpoOscKFt2yGe8DoOn8C6jQh2OvGpaUoBY5h/lODmMzOntCYQnecB0ShB8NZJt48wuZ
DEniMJxcUHg1wz8Am3O/SagG4VmFaL5aG+BBvKzj5pCoUyCghyFUT3kLOqPWCg8FCnqmTMRWFBMa
1rnI/4QhUgQi6jR/FV+mG8XymHhIvUeyCQNEpD8en0rQENN90PElM52noG7qe0zuwrpDVLiznPFn
TIe0ThX54kT7WDsdUHnXcqp3tdd8s+juljgkxDidU7OZYPM9lK784pXx8hQ46oiafnG6F/t0QL8y
5mxMZlufvOXoV35XbqO+Jl7Vyo5VoF3aUEAcow65t5iSV6U9b7yyVvuQYRef9PkQMLwDbtDdUj6j
nssJ5h8RdzVbBsLesRvcF7RZKRrM/BwZwa+xt8yTbJM/Mql+0uLK89g13gGurlgNPn6zGo3c2KYM
9jLtAtSwyXAE+pgTxbyOIHpxyfEo8+coQZHDbNywB3ZhG0SRLbuiyDraWDYvQ2/9FBjfjUiiAJlA
Zvf1jHmv1DMLjcDeeEmIeDyW7KFMaivHR2ZZMU0nJYN1WUPeRCg9xC0aRHXXDeHF+VyCFG4snF9s
BhEGtmw01SWAz8o/5khOP5wqGddhabaruYVKOY6fFkpk+5lFs3+YyBJcFsQ3kiwxrxoHostalkNF
g4yX8oO7wj79wi5m3vIhIlWOVfCmhHhDPN2MsZviOnSjH3jGCA1U1qvyMcH1zRJZoL2LzQ8LIxMD
SCuNCP9Jy3blRanYdzgXeFeSU1PjvSkqyN9Re5Sz0DsEGqxhu65C+oDaq0k/wqRyyfFgc5m6y1MQ
uDNDBg4AJIw/QyJILw6eiRU6+LPI0ummDgM5ItdckyNCxo99MFujuwjHulao7M68sK9wnL1nJ7QK
4qIUTaLlmFeTmnuXNdTWkbwjFAhWSdfGW3RZLTdZIj+ocl9zNm6e1R7HUt2oAbKL78AASrqnSdjx
Dg8sZAYGOcIjCQm8l41IORXIq2r6//zqFG19RpFB4lAwnp1GOleROd1/VHOlxYg8TqNrHnrmznHp
HIyW4YGidt8Wpk3M0dQFFxO5k059cX58mZGhkIj6FLKi2LZsmLe9QsbrVebBRbXBzln/ziyeJD1Q
MFrUVqQfGy+67KuzbjuCZJexW1Ivgy/o1tQKDG8CnBg0FAKxw8T+oJL+OmRnzDnFlgoZBujU5VeN
KDbhQJBdINEs1FUNIsKvmgsVmn+whXhKEjN9YT5ZPjl9QYfGQbBmdQF2mz/beGP/ZYdpdudZgdtj
xu3G7mkeayvbeZFVPzWZDi9IzYhQGMRILUo4+ZlSPzuXPpdd66fE1plzeGpzgb7fUjBRyLf/RegU
C16jLF4YgIqDmHqxtZQRYUNeJ2zpd7IMf4S9Ki6oS3mygN1tZJ/6iO5oIwaMZ2vZWsabzspvVLo4
QLIJOAB6WbaCxToncn3b1Mn0JApErVEeJuthJv84Y/aA4Ctj619Na8IlbJwA0EfLQJx9VMpoMhl6
gVq4DSOsob5E0p/0UfIWjSXyHMVrMYAdvHFKz5epin5ftEy8V7PxcC42LUeCKN1jPDnQWj1lLeCo
9Lma2LlY9nA2q4UIh/zIn6AJO6L5rGYbNq7jQB53h2pvAGPB4Bq+DnTsO9sJCHCO2QZPY2UciX05
Pr7plMzSKiKOcmottFOtuD4+K0qII93wM9yt+l7DJlw9hpA10QznmVHGRobQZNwBMY7ATdOEw9MM
+8wsNXHpDEuQ4ZxEOrb4lP2JetlLNwwDKYM7Igead2QF86VlGnBtDfeFpbnGBIMytDJM8OmBvDRX
pf6kc0wGqeZYgqCoGO5ZXLxtke5bSq+NkyTeuXLCdj0Fx94JoisxBoQvFYjxrRT54WKjHfuRvD5f
4RaM+JYEJJpVUPFOdX73xgpiPADCVQe0QjfkoUgVEPxdUbKGa3bKyQ3KQwcLEW2Bbab1xuyIcShn
XcD0wi87D+FL0TOMzKRsDzkHOretSZb4LP6U0J7OnYbBFsOyWuf49/chcTPsQUnOHhVqdAu/imbf
c358kZWFfUbrV2ewvPOgQZ8NxdgfHgUIsfInpCfFputGcbLFAjubxbECXgS9zcw3DxAxVYpdpIK8
e/2nDsqX0WvOujRsTArVV2R3FdUDWCuLG2oXKEzRWXSAnJoifbD9o+Ew+8G7yt5uHlD+2k5zCNNb
32XdR5A3720NvU7o4L0srpYbD9iP0whtkhBXZLs7czSQY0SxtTIwtK2arPPvs8pT6l3/ufeCeRN4
c3YJZjJp/MQ+s1d+alkjncem+27XyGz8QF9d9nzrcJExOnI+Sad6A6+wezSSLK/oG/viu/IZ6HQd
za1RVAdfqnIdZXCYu4WpAjnnK+nmP1Xst7ug+wbibDW7aJttG6VSZLIP9Cl3inyc1/i98V1V5G1N
eU+KNYSgRdnGm4zPfMSgC6LoUhnDsyrj5OpEuFgTQ1N5Bl/O0uIBGSJgRryN5eD8B3aSqUbrhpuQ
W/5UnjsHZRUbR1qOxmLeFPKhLSLSvyTj7J5VzY6DpiNay+Lxkio6Szy9a8+xmj19nLXz0cludG5s
eyrl95TtfiqwQ7mVbb5FDkmeXV2Cs60r0iwWEDWl27QJjTlYu7L+ZgwQc3xrphXKh3Qn3Ja62f5A
fqaepiK/wQ7k7fB8uvvIQozIemGayIqtEdBfp9LfEQot9yTVSpoKBplt5jAzEV19IednjX8xfgJA
qTMIYPwccce2iPi7kgfdaOt92LpqQ2THX225zRU/PIJkv8KsHXv7IQJ+GJvaORVjid23SA/MkshZ
1ByELatqSgIfj0EJ8QgcFjMC4lyGkEFlndhvrqadGWuvxDcRIzzrMVdGPhJ9K97TJmhiHyEbPKy5
ycSLm6pVT3DVqQtLfgoRU0wqneS0xekVHfVgf/czc7610n15KIZnM/pwYgJsctJnFs4h5siHlaIL
f2fpgMWTYVFtFhh/kyZcB04zrsKSMdeKYTshU6nHvesyXvKZDP/1StFcjDwyXnuWOw/byWOY0ofN
d9YeL/WYDdt5yIcDWtlVWrTWenLL9FR8uDHTcKBKoHNbSivpVr/tNjlNkzXsepvuojTISHQatEoi
rg/BbNINoKo4xFGYUmKx3G0CAlYKn/I/kft87GbirRjbuJL5DvP3fls0cQcFbRHDuJ+ZBrzbVZw7
2oKcMegGG7VzovKSO0B+A2bUQq8frz4VstzqJTuy+orVoD8D5bxVnBxzySIqDa/2NJTPJsky5K6T
Ro0fjzZTIGi30Jt5QYkCMBfJZlgQC4n1pmoRHCOpkvPIxp5Bz+ye+Jx+HxlnJUxBH5N7m8+1J5vm
Zis8ry6NdjAX90rR5gaVFa8fXgwig9EezvQOYc0B2mrj3Fegeh4Tid7mDEcNi0w5nQmtyTXOAPZf
hHukSecesCqTSCJHJt5zPSMhDCCtSDs8BRi8sGHTVEo3fgWHQA5iY0e0MYsUz+7j124iuklrKE4O
q/2zt3xxEg/BX6T2j6IltkAeVp2xC3IvOlt8dJTw54GpkSp2kehSXrffnNM62S4zAVgkgZsdHX5r
BDieguVLieQX5d+ioI4hWT5Io02AfYajWinxnAnSizv7L0I4+1B6wyfmaJ9pxoIxbFC+a2VNK1Cl
3pkx6Z19PCyXrG4uneWuTGAbJxSCn6YRNfuqqlOmB2P43OnkG/f/z6pRwSswbaTMqvE2iIarA9jD
bs3UJocpT+CXSgfyOiGR4Dqy9jV7U5xvvNCHJyie1a+so/mmKhJYddxoI9ti3I9Zr8mnhqnpQ4Av
lOi4x91iiwkCMPlYFW+zWUC884ujMgiPgn7B/jdkxUpOm/NOCXQYvI481gH4KnaH8Jr2LfMZCzZA
r23IqP781i2x13gIcPx7w0E7nn9XafHZ1noXQ+Z+a+TvDtr7xos88w7B4xLoJN81VlLssgrBudRM
wWygNa5Thju7rRl2CG2f4UW/mz4f58DGJ9H1xOJE4/w9J+lnazvf7SpzuVJR1XlhgWpG49CAYs2x
OxT7gmXgycTZnjLXtC1z41aKdSRb2sscyHvk8qMmwn78ppvwb5jNtINM3S7+MO5MjtLvaFhfopTZ
TVZifpk1FwtvkYG9PenugxwoUZwLT4e4pokBWiFUxAWVVLVzQu5N3lvriDS2F3QmxFINZrQj65HE
1BGRYZrG3w01RXtvaCCK5TmO5Q4W9pAvptUFbYEjp9q7JQrEMWzqH8gpfTRHs0bGyH/lzmQvCkEj
lSVM9oqEJJaPuJ7pIqA6Af6fnnoQWpe0r/Zo+e9hHw/HyIit65DHXCcwNHkOEyTQOCzBZq8BRPfv
YfzVGKiJLBFKgCsMTeiJ2g0rrPoqnYk5dUAt35cxIVVhly42tCmOIOcYFUNwQu85I5r4DLwDgFla
jOBJ6BiNxn+mfWMIywpwbqd+6xazvJauQrOKkW/VpwZPo2d6m7ElW3QSGSubiYNrTilImrZ70kVh
X0zx1wqIsVvW2llKhR9k/VuokvbV199M17q74BERo3pw/hP/15Arpt/J7K/i1lavo9sQOFSMd/Ca
vzWC/JcIt5jyg40jG73C38CIUaR/Rw6qTdvYX6VlvrkRpErHDLIdsL+oWE2kr6ynaIrWarSfJBBi
+IpQR9LoKXX6V2mBBKf52A49+bjYR5k3Gb+h9chNjA6RlTCtROPQkxvdVdHb8rPsdgLlvOl6pxE2
I2xUcaa/wTFoGBQi+Ov9soBjoSHswnogfgIJQMorGYrfwhQRu4f1skpxxax3okQ2Jwo8LwalOct3
jGrpxEOfDKwPjLxgJt5jWdtVSV7jB00sHhlKF5mt09oJVq5uLvgswmu8BGk8fhVFxiXrsKord+zN
jZ3bwwF9x3cd+e+kILcoRpeEuiaOWO3z5fGrxxcDZuppsIxDObbRLcK+RNBl/Lux7QxsQt7EtzrU
x64aJgQqy5+hhYtvuiMrT0nuCbatKQnUrtgS0A0jfUnyuz2+oKKMdkC5uSSWPwtnxJCtYkPiIR29
mZGf3ij9Z4w6xT0by/T2f/788SthVi41ATYc39vB5Wec0td+egKhdJGBT4dWNX+4yDliG6RW1JD4
wQ2SAdJhNHf8+/g2iEc52AyECaKAWl+BnzoFgfy0gAwgKkIaZ5r5YTBQ4Em/rDbWDHdKBBS/BMXP
W1DBYmtaoX7NGE1eBnDgwgxeXHdGuiqT9GBxIoSKeR+z+HvBT3aNNp3COb8lJRMyG/WupvNa1VXy
Xpn131InH7aOD3T+J+bJiqXERPPcMMpRk71vbRjgRivPYIp6hMlEnlTq5FUF62n9uyx/uO7wJVj+
wWNG0t3sLaweae59y4WzT1rcdm3kXgKswVt6O6o2qKErnHovHXvUzPH6VRQg8iUYAF0DXRxY2H4J
Vpmg6+M1itdVZn6VY9Ct4s9e/PTYF9FJyVOlcbWWDbnxYoiKbZBmpIqRsCsHl+TfPifIIHUKdCYW
iTjDQcpqfJItBAHp/phFfpo8fGyzwKsf+95z7gIwlXV7c6CR07b2A757k9kaHgHW0YFxDMOahIVl
Eh07/TM2QtJlVUjEXt7fDEAzY/zNdmoP3Qr1QUrRaCiiXLC+XwjCbhcNw48SK5w5lR3HbrPl0lgz
OoY13/FvmvnSFXaHzMBKUlY/88HRq9Sxq80wE7lsYGNKvS2vA++2ADvkTfcx+JmNQbGCh7IU0iQ5
BcIVax1kjG12bK2ohwty76y+o/VdvovW/g3++506D0j04LwGtbdJ5uT3iOsbZfGub814jfcBdknt
/ZqTRq7gOOf72NcveZ3dqiJ8ZnfcrC1lAYrOxmbntuHZsj2egojmTPoTBlAUAE3jvPmsiQJPMeKJ
BRbp2PkTZL8zVJP7sYuWgZ5dkhNQJ3jx3UMR2dPGDsu9W5dqPemu2pq9OvG3ofI03drom7OVThgG
yo4wnFy+xlZirYQLXLkmN5M7Gn2y036zqmw/OiC1uTv+OJ55oGzfWRmOWq2yIyc8w/h4Z5UIOrNS
kNE1Ny9W6wAknp2dH7JIsjFMBp5moxB5NfPfJQQ4qrf0mb/FaN/7lumjDMsNTPoFkqcQXiV/MMDw
Rib9hmWlv/OQofdBF2G3NBWXZLu3nPKpY8Bju6PLlp4oGpWZnywlf/BzTeone8QpHrt8qCrlU84r
FvS9sWVrzR1TMUapO8isSK053Hl/QiQR2JTJC7TAL8WqO9BzlmzZAHZhOVjTueA0KDW3fUVY0pTe
O3fpSTNHLN7bYMMEjQvHwhKzsrv21bUomzvyOVL4bkNSsTeU3aZc+IVzgTAp5zrUUcuCHgNgPXJV
RF5zidok25LKtcoshk0mTPbGxQLExzlB3rRN/XotjOy58lOJxQ/85WwEWy9hrTP1BlTaoWRXVjLf
IgDuxjoUz6KYm5V262SlA/OnyqEICkx2bdbmLITBey8pSGmFjBy/23p2A0EC33sVWAfc7zYC9zba
sHB/7YFxrNod+emYhnK2K9MXyqavjBNt5YF0W8UIavKuxVCCzbOZGPkwwVg1o/3R4/NaeW9FLxQu
1l1o+TjHPHWtCla1ocsgDpAByFWcUUu9KTVu08QdCNqmiAewCMC7/myRvMCWiX1+PN3rpPEp2CVK
yqqITk7Cm+qauGi67Ehj9y1Ns58i1tXK4TAu2wmUi473gBXepvFMVPwPi5NoAxNu3PmjfIEv48UA
RHvpAxFIsu8QSOJtBOC1rqKPnqcuDSzE1NlIoV7Nn0VQ/PGGrt7DHAyH/0XZmS3HjWTZ9leu1Tvq
AnA4hraueoh5YjA4StQLjJIozKNj/vq7EKrqziTbkrct02gMUWIEg4C7n3P2XtvdB2X9ktn4HibR
MWqYTkUtaJ2GJs0IMEpt1shNp3UXQ8HMAoof3ZCN9D3zMaGmhAhTfBQn+qU/UQd8C4oOLEnj/uom
7w13sLGuUm3T167+WcbIR3EaGSP8Z3gO2Wne+4SiqsgEQY4lad7E10Sj+6W0S7TrOdKrEJzM1hTQ
h6ABkN7a+uurUSTRbhIKfYTadOZB6BCwyh22RZz+2Ysjg/APUTGzcs5xpETXayPydcD1/Fk5ZxEp
5oTMErAjuGJfz+0v24sIsAiJhoghOKvUA1naYnGcc/Y6N3Q2U7TMILSsNNy9pFXPlpvMOBHjicF+
vP9rcZ+BuvjDC7QdXp6H0tDU9XfSvi4s7FZ5gX+wKPOCRVFzmiDOIJmi2ZQlPdJU+wEVOBNHXHDo
m2yU+6I4//XL+KAx5m1ydN3g92iQZvM+MNGwWqUFSA8PqGkYUkzJsohIZc/kN+g9iJfmX2aJ8ckv
0vQTeeMcYPXfQTDzb8gld5jfjCt0A7H0O7VlFXhOiTrYPoh5JK0YF8ZR5K5lT4roNP/EAbGlKGQK
95MIGnP+3b97ZkOyfnLl6uDV38cIAW+JC4JS4R5HUXWL7OvQEIXmkR2+a4JoO/YZy5YaHuHz/Sqc
CSemdRmvpz14k3QMo1/ZkBIF7nX03/IBiMvUHoFBdjdSFq+ZzSEercNn8lTx50yf6xsmdFd3HVNY
XDLv5akEEFhYCBrrINqa/oo2HfpZOAJnx1zN7u6LMJZMCuodAj1rEkT7mFN6QoBbowDtCFoleqU3
i9MMbHE0LCx1q8ZdYmL9AxJ4bPUSdgf6PUdoW+bGiMinn1nvkv2gYgYOjCYWGYKLU2mGaOUce0kr
GiiQis0to2lCy03j8X97dbrSpiBzdccxGTK+SzEi3KzSeaftQ0vfeKG4gRe6qNZV135VQGEXVwKB
4cRfajvRN3/93B9XN57bMQiss5l9Ign+8wKCeR07EtXjwdDtdT6BGUCkSWqPM0P6aZv+9bN9XK5c
6XiGS7qf57FsvXs2GxtihVrSPkSm9tYX5RMa78W1u58Y2a+h9N/++vnMeXl5dw9IzxK6IIvMxbLw
7q1Nqqyi81HAHPd9Zx1pMbbTeguHl/zQdm52zCOCqKDtH2j3GPtzZF5gpKCK0gScx6NV7Vh7EZT3
V9FoVnoxjEaqKhJsrpxRYlmWUxPI20BVB87Q3ifLh/lxAXVtLEIOb5gF4/T90pUDliHhzrZgfcP9
pWeRb2NVX4zWDQ6D4w07w9C+CgZhtsfLRVDVzlxqemyzHLF3UYiU+Vb5BHul1ugxzrBxxJbPAFSD
xyl/8iXorL9+0z8utq4HicUweNvZ79+/59DnIn0qpXmg1UCDXzLtkC5R0ygAiZ0qjFU+Gx1ohQeZ
fvzrpzb+hzWPK9mxBQ1ox7Lf74cOzVueOzMPw+weID2RwBwX5Q62sqMhmOb7dTeC1IIxZMUNs65Z
U1sPZCyh8es+udqN+ep6d/VhkLFcwyJtwZbvs0vhB+QCaIZxAEnHejWrh6ZZ83Ph+gu3U/lEVc4N
x/lQc7Tikzvb+Xhre7h0JII6h4HNx2WFWZer56F+KHX9hZ5giXJEjF+lu81Eej9FjKCFJEY68+cR
jh4HaJEDhiSh/c2JzJ0P9eJ7bTi7qS3kbScOdO6XkVHDDptQMwQ2xuyIweXtYBmXKeSIATEHEFlr
HJOu6g5STuCkOx0HaG4vmpCRW4mm9hxEwVrQZ1lgGJGksWDgVaPtrSPcs6vYyu470ezaysuPDCXm
wR84HfzlrGA7q0Q1a4xBuLRDE+mX4pju1QZ7mZF/i/Xg3pxctYk9BoU9ZIWgWbpcKKvICYZTEJv2
th9ITg9K7WSIbvw29HhyY1RJWpbc1xoOXw61J9X1E3Mxj2GnoqKKW31aXKP+cid9aILk0qqQ1Ce4
c59cLv/Dhu3pGKFMj22PAuK6mP3BCZVHVI8QmnEx9pZ7nBK5RWnwPQ6VC9pUP7oBMgy4qLQeDQoZ
hbs/j/NHYOZyD1iL4TJN1qBCV2y26dYzevoEaBkZlpT1vq3kkwQWtsChYH7ywuXHO97THVZZjsf4
WwkV/fMmAuUB2QpnwMNVJirRmEza+KsNAvk9y+pvrjYe0lQ6N8k0+VifAFabeXtpPLCnVA9423sM
mzQ5SpQPp9keSvdZoB6sh+UVCgSMk75i/BwwrYKaC5zd8knXaUpmDYqxluF9FTH+zoWhZdZRpEzy
bWTqB2MoL9eTVUPdf8ouOKZYGL3BXKdE/yJn8fqjlYk7gvjAL9YY9RE9E5MWMSlkydxVdPDqfvQ2
2jdXlJhSskisrq7midO94B2+zXw4LTVusF3RoPOSZv/yyZL20a7j6ezRrCIkhxIw/m4L0ysVTp3L
Fpa6GEGH8KycplojZ8Nf5IHWC5pspBHHSDAprILUI8cA8YsoIvHKYFsnn6zuxoct1Ra8+5aBhYi1
zXr/eqoIsqxWj1i/cYHuHYWkwnHWQ6HXZ2idyP7vkiYvgEWgexz0chNOKNVzh8FbFBbq1EZG+MlJ
9+Oqz0vC1SR0MpjYLd8foNzJRJNN8/BghpFAZmov6NEzMGTekIQG7RkTeZ1j6yP8Pmvc27iWCU81
jwJS2PKTX9eH8/78WtAaG7qYD6/vk3Uz3Dml8nVISoGBLxB3wl411TZiDLjoseBzXDWRvjL3XDU2
XCGn5bURFk34FEEkY5VdmOv7/JvWWlVUu4hOo/g4DdO3T17ox93J5kAxFyWYmygQ3pdmqQijwS6d
/qDVprfALanvM7DgqGM96rTE3dGAhbCA5v/W970dCP+q4Nb2oiw8adG9mKJs2TsEeAUgsWuSrGAY
u9kpHfubcDMg9L0vqwEIn2eeG68pH1ghsiMTSwxHwDtN0KSnIlHlarSSGsqm9wKE5U2fkH8WJLVt
NL3J0FmVubcKcwThMrZoLs7C6rAiQb1zJcpCaNkCpb6lHLmH3DIs6jGD0GlWalFiFjrKkNY2yrSN
1brOtlXprCJz8h3NAvK7OKVupiKPVviPx1vuadg0U3+gN+ojb9TcZWHJHNYgY+Hrh3IOd+zIPSID
lwKkYKCH+lU0pwm3JO4Q+FzTiAShW2ekrjwZI8f5OAmeMrN8SRUlLlzOtWY1xh4H5y9ANNOBWDIX
4mt9E4RAwOy29W6vi2hM0/Cou93DWLUvejHhjYBSgdLqFBnavTIBNgcwJjLHCm6C8gsDf1h99NcO
dj3urpV05Ne/hhwFe+x1vBvsBMscYOnZSCP2uMzfKUsOn5w5Pl780qDSx2/sSaF/KHYjQhVK1Fxk
WydEACf18nqGLvu1iwd4o1UMEIB2fXIhfzjz2dLgtrcciyGFI96fN5tAN5tuCAEVJUmz0QrrJm07
7wg/M93HQL9Wkyu2TUNQ1azKyjDz/NYryBbwzV+/FvNdgYOVn6OWyU6IGUzqH+4pmODCqGppMZrW
HiuSvk/cRGzB4Ih0ZL9b7BvWHhzRjWa1IxiGGOoqV6KEt/gcJ5DWa6B8udvfRFH+nYMIjWOyEEuE
joOWcXbyGOWTIi8Y/60KlNmEi9Qbmah1MQzmZyu9a3z4cVjjhW0LfhZTUKPOe9MfTiRWyqTSQrR9
CIcqWrkaYAQgq/ohm+l3i+tjLIvG4fpZksPXKMdo3zv+dIgbnNCL66culDWyPN0s3YxCe75GEl4/
RJzikbjPAOga2twcVSi1guYhrYtFUJHAZJKNUVVNA/IKKXqrV2KVJBgobttxX1cTw5TYFuS4xVo2
00v/61MdZYoW0HjGOS4OceiOa2mrX5k3aoeIMBj2d9Uu6wz8+zIbiPADSo9sKRXZDpbiLtZK5tqx
BW0KuTYJofzYg5vDPORTGPwlA4lDPn+4fuapiIISRAIfcSdzWBX6XS6hGLR1/ND44FhSvwp21KLp
brCtrenqyGyIJ6xaNi1WMRRz1SOkP4TGGrtAaE5bJ3wKs0ASgYCdjVkCenHNBt5Uh49XZ+Zv+xV6
QSx3JKRJkk/37chYpkyt6qJFr0ZTQ2bJKkI7CAtsaoJiBTYtSOkFuGufOFsylvYmw4372OiMxzxs
Vwoty3rwE0YFKQNWY7QIqMETtE1Zpa+AspOTiRW9Z39TAre4Hs/GvrxYMWklZZC4m9Rqwl2DUez6
KpmB3+TM3iH71dFSd3L50CQm1OCEq4Hyhck8EqGVnWrNCZxVe4oRP1FckBLZmda0rOHHvDZ5d/H9
Sn+MA93bBmiHa8vzH/D8L5OKe0jXKsG+pEptFRJegdrPuglmtFMVI5gtEhRYdm/b+6tdh22L7JSe
0ZVWd4gpIJZh0sMuj1trxzUYzLQZxKtCy7ch0RKgVimnPRkUG6V+4J3dNaI3yI1MxCKpAg0PKC35
sZDZCZXLrHaSJ5mgPCOYI9w2iFzhOscGuZ/UT16lmD369iOCMXMdo67ZFhl+yKQFTQxfk/lP8EyP
6BarFW0ow9q5aWjszczaBRT7aNQnc934NaGS/ZLRR5JXBkxL+Wzl2VeXuGHytEJ8pbji92Zbb7SO
xCkRGFj5gmJv61j8yxBXX92ZXxDOcnbOU2vd1xDpVLjuedK4BV3Ny1w0Nvb43x1KPUF26Nb3RYVK
HSPZ/dWYOs6y3KHyHk30XQxh6GUC/stP+dDeFgYAsBxs6JqEQWZZafQFJWy17Vwuo6u7GJByc7E6
JkxgpaIfdfiqB5O99ZSRbvsQfd+oE16Sx2ExQ1Px48AdHuzJvJtQxjwSGoIdJ0pDxEk8TKv2BiOP
wWqr2+hG6C44bY+oJRTDJao59QuCUTdZ5JLtWeknT2r5ThAgybwY8+KA4Q9c9hjiwvYFBCGyNuAP
Poxm6qx0SXqblmD2st2UyCfEJy6xC16xt0a7fIDMECzLumoZnljpUkxMWHNyYXYd1ttVw52vYzlF
QJDurKCYucvBvPWOAWJbHQkkAcM0S8K9Fc9Bojo3RC5abVOLhIBjVCME3Mr0xjYVzRyH89NMy+NS
6HgBAoUezoJjvx2TNwh6wRFtX3nSo2hWpmA4SRFWnrz8jkqlOdHqTdc0IL1lBeB9A7nVWaZaEezd
TnHKtIOKjHeOPG5u3XFiwrLiqZu8aY2zJ7QYT8Q9xh3S8eqWNUYp0l+6BoCLP+Oj+PlDGN4mFCV3
uMQzcw8FFaGIWK663qk2EKncixYo47bkZgJ/oy8DxJiHCB/83MDtD12lnWIXP3HAkKzVvxblQE8u
7x8TE3xWj5l+1ZTBLQJi9yFJfrAxMGFVApR7RtVDJVkFJrZNxLzWtsFk0fkdQqiLNxjqkba8sdHh
HRK0m6eHIQ2OGWFIsCyxljSv6ZjX2ygj/zgok3YFt8Y/FoV7r/RB8pa+hm2wB1TsHhIPEdyI+H0T
MdZeQKwJFrLusqcseWqVWA64rY4RavJd18FkJ37lqEm2uNqTPh6QEl2jY3GsJJ1luNeSYFNq6D+M
wrstGp3I1lqvt4QZ3Fk5rb6m5MYvytxakYtTIbqZ+n2U5XCVx+yJLZ+FCo0q77ZOo8+DxI+GEGwV
Z2IPC9LQrVKGwWDGwG0FRX+dppLq/JPWgjqWQ0W13HpbrSq5m3V59mLxKwns1ShC5rEmUxpfDnId
oZoih4sMT3A+xzHjuEyGqJ1b3/wKyjE0BHi/ruTcnJID7iNGnrNAVgrSAxPgHueXtg1SjAK4xaYz
I0kabfrkrQzcxJsQ2/IaV0y29acKr4RHYkGt35itLs6ULWjV4NPc9rXAyY+sFW2SKdYuPfvtQOxF
4ZjuCQFduyYRmoDsONO3vK+7rknHTVElw16KCs/5/K0ZCkdLY6a1IN1xuTmGh55VaO2whLqsQQ+V
GcRLctUHxBMXSwr5ULFUZo7KL9NY5NseZthyqm0MJ12Cxcdv3WXl6wCfhypeS0fipRzVbBmJTk3U
o8qbhvhV957t5GxFrfNiw9tQskrxaxGbGg9994BKbXnV/hYJUaZjKF8zx0ZVGKfh3tOadeVr1k2W
W+O67uoLJeVPM6p2budNe0NfWRylKIyGn8g5cB9m6s5xDLXQC0PurNY5p0kA2qltYS2OL6NV+qs0
SE+m0r2dWWf6chJIbQPsics26I0tR7R1G002KCvpL0ggiujFUXWEVrS0R9oMjepCqmabZMwKOGFl
PVzHMm0jkr2t1QQZxfk3oaPgaAgMaHIS1LhmWFrR7aTJqYitem8m5EU0PnwzVgALYV4/7ATPYmRl
f7TzYhsFoXGSnX2c3PRnBS7v7CMLEjR4ts1UX6pBJPwYsOQKf2oPkeGvwumYj155Rl+GpNgqNaLH
GHB6eg2wmrcjAtJAKwiCwBjfF54b3kjsE8ZowLys7ZU7CUkyWf96dZY3gNrdKgvX9aROldtAsvUg
yHhNs7wOQ5pSaAvicFdVZRhkZTRA8yJ6RAWN6DXzfDSter9P4jJcuZlxV9IdidsfutxUiBEs+HV7
AvqqReiXcJp1DPdWjvXeLrG+97OFEYcoPuFaMKgLvyMtHnZlIy4oWvPVGNclIoCWCBLPQyePNXpp
EBt4Ip613EamfI18IW7kRL4tfvm9qadf/aEnCE24xiLMZnwnXp9IzwkLdmwYpmTvWDEsr6yq0OxR
gSZl/5ALpR9b0IIMUQm2Ha2cZrHaGdh+yXIt7untPcIW14/phF6lBz1GRJ5kvN1169ER4Rk5yaaH
Lo+2Dz+k0TYYT0g7PNB/NNaYMtIDbUGiGixSzrTomWW8PvQ0j24nNmOBvHUv3JAFpEnO7SS9W1on
doSAMmIiiMCSqrtS3Te6f+WdfXcFnASJM1yu51BE05vUE+GJ875gGUfSrVVNvda481daPcH3c+De
1S0X52StLKtp94g81CoQbnenef1eHwL9pmlhF3qBhDIk7WSbh85trFv1FmAzppkJ4R3MAoQqKvoO
1Z6AlL7Fsepl97WRsKFl2oMeWOU2FspjuYdsNskeM3jk772hKu9z4q2EMcd+WEOw80uea+iSL51Q
D1U2PNtG79/TLUIPVSbmbYfJmvYQgJkxVoj5EjcjRIeqBW8T1rxuOgK5m8CCAx6oM4L1RpGSxLIA
kO/88sOYn7bWX6mHtVVtNqeoZjpaTXRBiTvb10nO+cbi2khnUxUOMFXiPOps1Z8E/tCdTbokdAAT
59ixapiSTf6YHZKigiAsPYFxA7rTbxGwAk5wzR4pMBct7GrsD3B8nippgmYs8zvU2MU+ApHIKKC9
c0XmvPbcYN6ELahNVX4IEEfelzaaG1aTfUTG/WIY2hiDuj/vGZRaQxYeYuurDaC1XOQKSXKpSmPV
IFk7qLKK9mE2XkBjF2R6TP5XO0RtM9iLvoi7S9BZ3HOxEmdnYleukX6PUWhefGHdenLAA9KL9DTi
pfYi8rBdgccRed9NW1nHck47k6pUd12HIrIrJ2s51w/X67ZHE77sYf+uVYvylzTY4X7oa+Mct8J7
Zvfx1nJED4/RZzOWAAk69LGr2mnrldeP+0mjzqPCfra83jpqmY7BUjfzLb8ZcppyyYyO1daP9WXp
oQ7N6yy4m5EyZY04fkwGC0CTGB6yBmhBn3Q7O8XYTdvQfUjdF3+SAFAM76EHv/KbK8JtXS/VFLGt
z+OC1sT2xNWGebHwGSPmgFsUOSFxntQLGmdorvJhn+nwvN3aAlHTdQM4gG5dtJwH0ooYDjclmtxL
e+gGaWGd2GpG+BAmAqQy/0Urw1szVSGDoM6I8TaHca8buCL8QcJhR6R3IwqxQcyTHDOGTfvGaQj6
Jrt4YMjiyvrCt0P8G49ImJOk3DYzJ3bQQfrW49hsC19/yJkBHEca0tf21qTCH3nHDNfD+brIWj8+
YbFmaTbtR0bwjyQznmsNV5fFCW7MVYzjkVAcAm1p6NV4PY2tluoQD2eWkYrlcxThwalUqtb+7GrC
qk+YTtWpbR54+KwM98hC0m3xV7sbk+bXKmrVq9m0AiRZNzFNQLlDYvu8huWj9qQjXw4klYE9EsHu
mmeGZcNLKrGgjJssTW2OtsPa9nvk7UGZU2/l6tw3BEgY5E9lTVoc3Sr5HjRkcqXBgKPDYgpWCOZh
V0RSg352jWyL2JSEuFNaUGeYOJtcqhroKQdJP66/j6E3ctRGl+VG3UL5Gd5Pk7mLHQ3pCkAKpNGg
EYcr8z4rZHvgOBydZHYk4Tgg7TbsCfSovEXNqAQJOJgTmyGrDHkPc1RUS/oW2M2Gft86tb2L/OEc
ILjckQL0y6lHeZPpsPRdfBHKwpNSjXG/C5FlrnRNfLNQHK9tKgqKpo7ESd6/nVM/9y5LgynY1tu+
v7+CoDgb6dz43sKAzPY7QDOJjbM/RouuCusbTbaPFapFIjbqbF2SIkTBHrXrLjDSG1rIfl8Mp14O
B5ca4lCCAGtR1q1R/CZQtez66MTmrdG7iojglstzNshm0blzs4ObeNYtvtxj0aZEcaZWcKF/v+rg
2a6dINBXDQBclMRhdaqrsl2mhLEYZTt+aTdoyhelHtS3CiG6hWvN6SZ1dlp5DLqQ3zx4iI0vi299
zV+8Wg9lP+Wroc1vE6xCJGugvqxwVSwSt3kmkOyxw4aMzWgEdmItndgHEwaDaMnK/z3TQjxoqVnd
9Dzn3uvls1Z43zirLCrLJXa+8jjm0tTYpnWOgSaNbypFysZcZdbAuK9NprS0xT53jI0yGL1Okr1L
n7uWXgfO3ww58Lbpgy/eDGBc2MOrkWOV3OlVYX5x/Vcoit+DAc+M5fTwwE0g0KlB2T+Ywl1jszRW
vmqCDc62XYA7JpmEIqgCdkzohTc4B39aLQc5h8bAwjYqufAbHEEIpnGrmY8JaZ8Lw2jtnwBE82/a
JIKbIsypdlzj0SMiRQX2i+gk6WVRuq91Jz3GVXYf1BRelrDgvvjDHZkjGgosLVk3JOguVVS6+6gx
j6oNxrXqhXztjEjCK5V7O8nFLbXoiUu+sNWwRw9grjQSzBbXE1zB6mpETC8iVMf8SETN20AYHfj6
Pn7B7aQ7v0KDfhSuTIzeLbKAfuReVShWQ4f6tehZdjwlviqu9UUYjM1eTN2As0rL154+rlkmCImG
92yOjEA7ozr/BkHOAjLgT8Mq9nUSsARdiSG20pUj6bz7JNV0XYvOmMCJBUethZ7FD5492ysVwkHU
vlu3srQV+rdySUxaw8nZtzHMxDe4xvpF4E856B0sQtM0vDk2cL5Jjz06gkM4ewXnBZ0UpBn3DUsE
63k3fde2cHlw/Hhn4lH7g92b/XIQYbe64rugCsBOGpDtB2ZTHnqTZu1VNMmgODnYNC8XiQToIgMC
NZyaLixlnZuXamuR7zB4KeUUW5DdoefNMZYvmi5Zm0GRH7omeW3JFbrhKF8tahvivcu5aR8WzV3f
eGIvlMOWMurXpimdvPnP9Hok8sQgWVoSqRb03Qt5qYB4mzRfJgnhjKPj1GvP7Sn0htmi0pAP6oVK
3113/LaBJFEUJBdRbVVkNHD0tbGhArUb0qz/aitzH1m4nh39jIlWl0O5zwdGZiPAIaArBBc1wwWJ
p7NwaialOlEqrUmMEYts69rqOOn63eQmxrmvAYS0tYZju++5dyhE3bnYIRzze91DTXCBuy8UGYoL
V6pioXt9fLBAfy0n196m8zBRx5tHGdUjp5+TpgJd7EvsQYsJYsbOnzBWGX71ja9hfjHbdRNFxkn1
1dkkgHGvjRjA6aVfvENxu4TYYtMtKulO4WrZxwmJCsoAXGza6qFMTXWf1sSwEd5NK5Ek0/ps99K6
I2/8VLvFD91N3XXZWdXWRZxAo8JtN3R8jceKrWqfM/Uo6uKSSlhufYSbz2dDwGC+R9I83kcpeItk
dGf9RnQT36eVK492mxqEAMQXxx7BBYABJ/2MJXoKR/vESbQbb+khr0QNwyOGdnqHZpUhXWWPC2n3
irsxGW8FLjeMw2W6wAcp7jSXxdYylbvzgcwQuoejkVpZMoqYr9wKKgxW33YL/BRAlyQ9NbKUtSzY
cvFh9+E6G0yg4UbLvkZCCb+SyH7px59uiDuL/CpKTHNIz3qdvfpe/q2VNE3G9FFlpvlkdhNuU/SP
YD3Koym7n9T84QrTVMbMYgpv2a1Wlm3mJwWoZCNwbS9oa8NUCKz7Wsr1xML5ULAYjaF7kByaNuFg
fS+rMXpGb/DVNco1mN/6TdLvDJInN3fFqW318MZiQTbQlJ1MYq2x3jjmTubTWx8VIdaGlMmV6Kxn
33+hInrM6BjdF0EiVlGY3DZtqjPJiMbNFIYYTPso2XGgP/U57XQt9seHutS5fZpR4vGu2oXvk6NU
TfSkwjnNGo/Xs8kR6EaUJ82M9K2RA8Y9jGHSMg2qnhPZqlWV1NWLO1sR/L4cbquq0O96I/+Kn668
kNL9K2+hkZl9nG6TXnO+TKM5E+om7VyMeD+SfrI2JqXXTrVezAFKU+QNXlooSMXWgX0tnBhRMC22
JQQS1ip7BhVI2OIkESiY99FEA3A0DxMWGfw8yGT3KDlpdHmpvgjN/KGPhy9+oQ2bEITuyTf6o5hb
I8TWdpy2KeYIfB/P6OjGs8lSttKGga5uOz4lbWBdupFvvLB4aVXVc9pNG4bQbdU9hFg2d3anc3PM
D8fSbx90b2/ZKQGaRbgtnMJ4CsJ+7Zh69kJmubNNwVRsYLs3T06V7Tn4rzobt/ti7eNV5nqEUAMq
Uns1yvGlB3ryHHrYwF3PXXfZSqZNQuYzMjIvk3ungT5FFe/azbEIW+DDPDcOkGQxj6Rj/A7g6wgM
2d7z39vbpVt0C/zv/Md+vUZruYVbdZRn8+I+pl/sn3SDzXKh+kUvMPhDcmFstGo4QUSraGlh0SHb
YNNDBxh34I3rU+/eRv0DOvYSVnG9QjW7tVbr9Xl9fjnjLFu8Et2y9BfDelibG0JD9tElunTP7lfx
C+wNp97SBixIO2eJR5SH8X3VrFvJ6GOdZBv3+8C4aqfv0+N46S/mo3qpEa3jM8ET5cB+AoQOqhIu
+lprNm2/pZePexUlCA4S/RyO2biUZfgYtuVGAUTDLcWgsi3dcgcIsdv6cWthxa+9ZSxGbe/2+Rnb
XXF22/ClL7KBG9VeM7cW3xMOAguckxpo0MTZBXlxSpOufy1KYADtoBU3I5K7S9vrz1OQb1TfpV/4
JN5OXRFwxozSL3SSl7JGgpDIsMJbbllfBOnEpPpx3Izzo8DwkfMiHr7UawIF4bBuLk2/wpF5uCSA
q/yHC5GM/k1V9vZKqrE6XD9UVkmcN7jP3w+dMKaPSFoqo5G4PjhQ2w4+ad+H68PrZ4ni0miz7GQw
Tjsw+SLw4JTRud1U5lAcSIwpmJfz2buHNdOR3SS7VeyK/FCQe0siVFDx0WBethlS9/76lcm35TKS
NR1iI8sPfixODgPCzfWLftHlh6ojznl+BX1van/48zJ3aMLhwSEWK5uzsTKS8PyMm5sP//1n18/A
2szLPnt2imvZmJ9T5ezX/uRX0/L60mVUUlcy010GRokNpy0PPrHv27FJa3XUS7PdFuDdSBz413cn
gzL//Tzv/iyuADgZdVovmZM+TXkVbmrHxMikwqhZsaFBhNKq/EDlkx8Uts40j6ctOkayDE0zxCHE
oNpM9T9+uP5Z4NQpLb3iqM3v+vUD81h6p5GX8HGwB3A3GhIJobPqdzKCslU3xSGZn6hnvP9bO/h/
fwz/EbwVl99qWPXP/+Txj6Icazq4zbuH/9y+FefX7E395/yv/utv/fPPD/lH//qmq9fm9U8P1jmN
2fGufavH+zd+2Ob6dDz9/Df/f7/4f96u3+VxLN/+8bfXn1nEzIK6MPrR/O1fX9r//MffTINq/Q+a
kPkZ/vXl+Uf4x99uojx/U0Xz+j/8q38T+b2/o0VnEIlKzLFxaOCA+DeR3/m7KXDKWOjHBKo/D/Hd
v4n83t8Fcjsbk4BrG7h0EYr/m8gv/m6hm6Idw2aBzcay/jdEfjTlf5Yt6+RKoZRnyoFa3OD/d6oP
fZRiaJLCOHaksniTv7R9GDI/8wqmOVzkdKJj58Y6m4bmJaRngrCJxqdSkgb1K9U6q3gDD6ylT7iT
huCZCbjJnGzwSdV9NcxcT95sEwr0gp2p2OVu4UHisMae6SsiHS1+yH1nAJ6cJOnXqNENEKi9qdu7
mnEveZaQZ1GX2XzXn2ZCs3WR6SC7uQfANfqJa4JicltlbSYvIz6sEr0XnEaqQPtoFkVvLIJQyx5l
2fbRoe5dRGHK80OCPKouopDvJ7QJcZak37GdUhUWUWCSBOiUcHlTlH/IyVuSYqctiX7Jj8CLM3Kk
Wz0tloDHSelp9WGSDIo68Wy1kgRNp5ISApIVckpAY24z19/YLmR6dfQ9vOfIJwH7Rs1eJViH2QhB
7hivFgVeuqdKjVFmJxkaD5z+tsHsJYMckiTMwtFzc/SJMgfXamgrRXcREtj3hlKVBBDPT5JTKRwE
edhODWQtPSlI6TZXFiNZOdiO9pITGBSTsaB15LDSMQNUVnTOoWRmR6yPZlf02YJUfI1gmLVPTlz5
zoPye4cQzMaonoYWY7yhkJnhOCekdlXgMIs2g2wQVQZSNN8yq53wjtttgSILb7TrjMxJcwdhfmk4
8Fn9nmalNhi9t2T8C4zHkrKd6c7kTqtMB4s/ylR7smJwMjhwJm24A9M1GMvE7kEKBSPDlwPq40j7
hcTEhVrTWB7RpQoOxSWKHTdedzGJ1rTvXF2urAii4SIlZqmnGZH62QhnhcC4iLOv9msISAiaGxvN
xEEh0LWa2FiNf2BZ2YS4BQh5ah+1WBnhmnCrIVpOQ5ODySjiJP75/7g7s+VIkS2LfhHVjjO/QhAD
modUpvSC5cg8gzN8fS8i61bdutbWZv3aL1SEVFKGIsA5fs7eawuYO7DZ6mYP9k7SFYo43os9N7aP
YxzFlWfdLW7a0e3CQSqPYmabNhzItM7A26XmuL6BXY3bCxX3PEa958bSDFqFUBFXNb2xisnFaJJR
UA9GEyYKkw5R0+lFVEMWDHJlotek0Fl6Gme1Sgh+Et6KhR8xxqaNn0wLpj2IGkb07TLeM8CyblPW
Il/o7NtS3WoOJnIBwl4J2ZjIgD7W3SzQKcbONwKJ7Ncxc96dWIAXKBCBVoLhsfIqNFmm2XOx5sux
EiW5dIbpnDDD1hcLktLJVIt5bNu5C3FRjajWs8oOHXNzom3optu5AaS0VYADZY4xb1JVe4hJHXjx
0jE9aXmmRzkDaUaJmXXC0TyRt5skEdXGq5rwOrrNar0ojUfprGM4Z8N5cgQjhyK32c141VekQAzb
lNc2D50xfGVqsv0gCHsBXqRjZp9n9UDUQ3wm7ZLx0DQuh3pZkkf6GmRS2aiIRVNmz4hgi6+zQg+2
jmN5YESlTrNBLAQjYq+4E2KgonN2ciybvJMLvu7DsFVxpl+WRFNORGDMygb8kAGwlro4u9dB728l
6+zRc0njraB/Y6CXTrjhcqXPaeuf7IS4XBBpGzNSt31W7mbfaRUTH3pmDOjKqg4pQiRNlCS7sVMT
RdZW4vXZdHy/suPZap1WQsOJSaq+DWslLkDq7MfKJkBDIQOCLVOaD8jPuhOks/zogk76NLhTfyot
qEsbtqOQ+6T4ZPFnUN5Z8V1ZkXo7q7UMef31c97mbFXFIE4FdF3SxQ0VpWYNz2fl479f3Xw+6O6a
vo0NmMZ2RA80TUbCmTMC82+BSli9jbgMQyEG+9l2XLjbTndhCNZ/GZbGCd0STgywF+9ejPTGW5dE
krFx+iO8cqz2ytVuDBso6DiCAkUMia1k25zHrbOyJ+D83dGw5pRNKdX0ihsmbOaB7mnPcm7V1RRK
foQAuZ6yu7MM3a8w7qMW0KyntaqIDEjtNZzsFmiNNI1QcVM4xtvm3gO1JKiC9BV2A2t8HE2K7hk2
STB4kr9xpp0nEUqeqqLBE5+t8/fUln00GHQNUrRLD6RekTMfQ+yloz8y/aexnPSzdahBiJ9Yr5A3
rd16Yse8nnvDSk+gTNSR2IbiolDRndlYOJyrM6FcnVA3mWGNJ2fWDaBvFiiMfgFJiwYB4/xURRmJ
zUfDc+JAR84QNM6CWoSIkhDUCZ9dRQ8NJiaDPnbWyDjwgja7o79HShiwtSdnZgDwkHqaCJwsEUda
EKj3Zns5TrEC3TrbdaD4XcFooYRoHTy1zTDNsIbj9jzqs307MX9FzzQ60Bu8nUlmItIoDetOJ/vj
1k0YecUJAdqZm+ZwLrb+Th8s51YVYnfYc77TRUd77gKR89izQuDV+WNGG++6Q6+bYAJIxVMFAEQ3
phNr/sYlliJb0/Ma9aSGnz6Zh0uWd5KVke+2DbGy1rSyjI8A/WNdsX0otCWchu0dujCoT43shLxn
gNUyrToYM1Iao6Qhl3kLdIx2XQ72uI2nzBIIx6zcO/QJ/8u4qP6UzxPMajEjek4s0tHpzdD7RJ5X
mZxMLSIadAp4TsFkwwwZdSsgIMQ6DDN0UsoCky634ZxyK5+QmQBH0g20odg9ZMC0zbqY8eyG9DkI
TVPJEOaViSGrtaco7Uf9JPCLHL20ULfFWlM4eU6F6ysXZ7Ng1yq0WX9oKtWBbV2M/Qwdj2sFLz4u
CyC1CvlHDrgKZUPZBYbSeQ8FJE6sqXMo4u2XMfdgImx3ZZNVvGwNINK0YC6QGyg8jBRsHO1Fpq6r
ZeKsM8xDJkAhS3smxT4G9pBZqeF7NpgrzuDl4EzT/KBKPrkN5RIYsQXAkIBmBidR3ffUpycBPzr0
WlQV5qY2UPdVGY5jkoZx1a/H1sgc8tXaEacE01lNUeQp2RH/DvTwUA3uTgN0MY8xiwryfbpgLdyY
Z0h+jBEgRTdmp58WtLD8HZWDwMclzSNn5JIMw3pAxzCG7cyGCyOmEw69p92j5rNv7FinbanNtOTT
VUIwamERY1PjssMYIe3J8g0KX3AbvHttZ5EPqcgE2ECrmiP9B82EFTwJwY23B5GVFHMRenotD/gy
TL8QeFGhJHdMEcHqqCmdfChoNH10RZ7Q/jud2GNYN1npYUHxuGOeyWvOIKhlhWWdBgfdOeYCwm2n
pT/AtKkOLvUc6g7hvLgmVydqizgYFHR19JDJkRSLhBRgdNb08cnWszn5rIlLvgEoEzIpnshfwbyj
NNBQiQUbbJ3jzwPOCh+F6XridqHoKK+Mf1NdnGWK92wpwOQmTWt+yyU8S3Kg6M7EeXuWYFlPU51h
sGqnGENkgwsmb+az4xZplI2wTBtgbIc0Lsn8pt3/PC8WyqZuwvK3be157rGJgyvm/xkK8U2PJzBh
S482bLYNP143mmdyTO7GxZK35Bzg/N24NkykTSBU84kdiTPXb3Yel78aFqf3Er4KmesFWFTC9UaP
EGkhYKjZIrFlNAwObHBCKMyLDumKyaVTTPVr0sHZYUowuJISBHVUCjaS6WGpTdtN72p0C6hRRHOc
vKRqCYEmjXWNsTPOYDfaCMyaF6PuLbp4lr+dSP9/d9bYRv73nTXSuKnP/rmxvv7Q3xtr4bFnduR/
7KqtPxwHS/I1q+6v/bT4w9Z13RbScQFTXHe5f+6nDfsPQBUSb7+uC3e3lv1f9tNSXi1x/+YDxg3C
FhcVJYZ3w8HE9x+2dxaxvJu6JI2u15CZPLV6zTYukdj1UvI916LE61nEp+uz68FOdab4Ij+LtWgv
Sv9x7S1dD5xQ7JivD0kZagMxbvdFBoXbTNFyUCWdc7f5GEWcMr6t+1t9rzmM6qc9NEGSIfTCUuhn
yptZ9r0lQHSKkrrKbwHsHpJF0hue9AdkYRl66wS2GjGedQ+tsPamPFx12m/utMGP1otTS0OA9RsN
G2v3JdYIAuncipoPbt5AMARVA/I6DwR7j9LrgSw3e3airve2z4KkNkRCweSV2MD44Tr+NrS2jSYx
BnXoD0Y2He2hAPAGVvvQ4CgKpLvWB5d8Md+YljmiIIWyGrcqXNh/+mMC5T29KMJmfTCkIOaIrpEa
/GVjjyQl6wN1GNkHiomijoVkSdKvelYAgu3zGnas+GnIV6Yl6zFfaxkSSFSEg52ig7GQ/W0uKw+3
iiQs8+q8tepTK8hsH2OL6Cm5HjHft0ZbnLBR/7Jz57nopLyMBasxyqOQu/ljmSaP1LyXEQT2QdgI
hGn9BmY3AIyciI2mfnYZ6CRlFmahcNCZEXBy09Vw1kAfxndzjN0slQn5ZJ3z6LAHZT0dGdYXwwM7
DuA0yPR85Kng9TfeD4JBUQ/lBArqswJiDD+2wekxbV8HeVy6+efioUkDbkTsG1heRE7lYSiFFZZN
+WLN3qF1OxZ/WgaHbpxS9sQpJG2PrG6yqRBK9nl8rMYema42LxcaPtG2PGGCS89lW3I3dsxXr+rp
Bo+IMpV7V/WoM3lrbhx8YDd0CH6qrZr9KUYjOOt8vJqlPWaKl2npaJu4J+MARGIC0czpBwrWyVE+
6Rn5mfQD7s4tKh1a3utlbtYsLHr9Cfq1w3Zcpq+uBqINdU8gd1NgV5JzXo2j9iAkbyZhvhdLqPeF
Ds1h79MFJbK0WrfB17JlhuYHCgVGWKKVpBJi04nqof6RlU9rWnq8AoFXcDYn+qTWJ9V4vHppRQA9
q6Bh7H5Qy3jRpB6MhtE/20kO/l92mB64ztx+5h2nRkboNgaTa/5gG1p9YI8ZOos7cxWZKzN2HbKs
qePTdtzXZKvf9Xpi0ptlzA6yeDsOzXOCz+rYmMPZM2qkHBr3f/zX7BvXU56itbDSgtLOIY6YeNUu
1VDdCZUevLSJIXHLo55ONyqLVx+mInQ1Lp4Oduq4DtqJWT4F7LQljwa7BGnZR5s+TlDRw/LHmvAd
JB+Y+sEzt45cgo5WQdoKmg5oIxDCIWovK+oVvDu0Fy4WMZF3Us8e5NI2IduMzJjvq/XTOGjbyWr7
KtDcs6y05MXgf7/LwSAK4b5DgbwMM9pdnWC2pjIfF27ZflV56qaV1jeBnDEjvulkQ2ULbrOWqKuM
x4y8GUclGeHgw+RPRZ8eE5TRsT6ht4LxsY/FjK0ZA1GjyCgnrTxBEufcsB5XmpsPahi+aCr9nJtF
7FOTrCFtiubSx4RJ8jtaq/nW5/TxhF0eN0bXMtnWMKkJK9M88TXRkXQgsKKYht43J+EwVr/SUpGo
0/6IITLeS5eyZFbg0C2GMn6/gJdhF5wepCB0Pl5NaK0IXX3m9phRu8A0CX8aW4TipTPfQbolXih3
jnRqbrbNfjCyuD01dtuGxTR8MysYEo3n/cw68wuRGeitawAcGSEK+rrHYC1bByNNtAh3exwiVDs1
S9thzShbcjwn67p+XdGV493ezjH83LOoGmr9LL0zEuNmhsvMnWi5bTLIKV09j0e3qCLZM0ItM/nY
y7A3YqL2RHMivo+pHiYXZB3rfUcnbXtzFhMk3YBo3t3cH/OqgkZyi6Byu03n7rFzku6cN+i+VfY9
r90cZhhFb6Ohx0jXz85YuGFPR+FguQsPUIWa1va1z3qul57kzQFmw6nVhPLJjrD8PivncyHmXyQb
NKFemHfzQH4jHWVin5eO7JlNC6F8kueQFU/CfOmaxvrhzG92Vn4ZnaJ4mTPPojLmrolnJwlKMf8c
vYrowVw9o4Cg++QtK/Eu3s2wsfXFEf6R7QPK4i6v40g0C82qhs+42g5TrEe6DYC1LVvGR4l3cOj/
+xj0W3Qr6ntlfU5I13kRaU29P7CqVPcrmAi2chTMiyfejOFpQrQQ2kym2IBObbgk6+Z738BF+7q3
Qvd0Z3VaM+NFNFVxL1NY/FlXnEdC0Y+OXu5tooHLj5DMpOk+NASToVFKKL+kuxyFaouAuZYRpvby
yU63L5nZtugBs4M+WwiR8umjwfgaNmJ8xwrjgsBL2OvqzhyA80cZ1hxRvhIxRHwXGQBY3fQUIdnK
jAXIXvYF7EV+YwGWtdyxCAtLDGGfE9hjug6tGK9DxrRqpH4lUN9AY8HHUhe3Qv3e6HN1SWo+Vqdj
8lnbA1p4hxCrVqKVG+CMkJcZOiqvEWtY9qmi2Cg7UoySQcQn7rUPFt4kt+2xIYgmjYQkYnIy5gO1
d3vbOj07HWs4d7Qs91Ql+0hqytsk1BcjE9xCCB0SBgP9pWAcBkb0e7oqmqwWIRCt6bsSfXirl2z3
WM+ZJl5Iinu2XfU4cxoFFkO/fuAyzgbtO+Qgw5y1V0/kD4mBtHgbRppaBFhtY+Rl2RqmGarkYd2+
FKRloOFjVEh8GyPrevjCXcc61mtPV9LlZuZYyMdA3dAMAyo/GXrvs2wmD02Swf9HUIFzBV//Yu2G
EFJFypl9P9heEg8v/TJ8IGPPgn51GIJY+s+MwFoUhUQSaF1+spzkiLBXJ5/KFRcrqejSVUA+O8Rj
gWPq+iNy7BJPc/lpYdd73Jy9byBFfN/P9RYSAk+kxy6WYHpNxg21QgA4Wje+8CpXGmQg0PCwJ2/o
t9g7eyczcYzThBXT7pua5pFIGcVbecTlxVhSYB22mg06XE0SEnfrw1BVrGDIVMyKhCu3yLgLtonG
bLagIkUC9dS0MrIQucFF845FpYPYpIPUQw461Uz7Sbc4D8ogFMZCpu1l8kYsMaFOlgla0GvO9jAe
GDu7d5P1yvkJPnYWub/aZGyZTRVpqnKDap70CzdvzgxjPGAfGkP0EjWlGb5CQTq1AXmpmjoKGE3+
RBgzhJVuf5gjxu2lHw4LGXQXYoUPCTERzJ1oh7UFDlOToOuFnlFo5BU0S95PpCwQbvelk4gJAqGG
B6M1PxYwvsRD9DfMuXBxFtZH7ZYjHoxBvY4CB4WcuD1en3YKVA32x4qbvOAO4nmP+URxulpE93Fx
QD9AeZGXzYvozfpYOdl2O4t9/S49vGpmq04oExNWwea5Myx/lEV5LJDCv1XJEIGQsND6gLekHEFb
Juq7fKRgt6yU3M3u0HVPmpjBq9ROilOdrOyMbcpgdzmOH+dRZ48RxFqfQUan8stZuas2izkJmzci
8ew7UsweCLL73GrmwE1YAwdM54KEPzI1zy6awpAZK+aWvNgpV1TDiOVvN1l8W3Iml2XKBA0hcnUA
Pn9j0jBEXd4+eKki180DMGp7a2BM5dHFKETOiNweBvCiiw2kdTBOpmey/3DUkT3H8HlDW+8zj79Z
vYyiQDQvzWLEoZ5icSJx8gYfsH0LTXQJh6Kn08Avh6wkXfmMjO59yLyLTJ13gLkEZBYpEPrGMvxG
JkE+s4wuxBcxUDSOtOYhZGYpr5QgnK3AC8cfwjQpsJKN02wYwi35SFGhRv1IhiM7GDYOX6Bi5icG
QfRgkKOzNH7Hi2I+lXp105OjAZgcb80IkKNvazsyrfacROngEAqcqO+w7907JkFTsHtG8tUk1jVX
P0pv6JjoITnItGeV9ONbahH1l6U/BpiGR+Sry+2Gn6LUJHrUaDOXzi+md8+qSP5JH3D6ZXdON9On
R29L7QoalfYaSq8vik/t65obfrcU9a8kxLB/x2e+BrbQp5PXbQ84UbimU7eDGCwlaS8bJAcP0U3I
qYQQScAtLXuZXJggnFt3giqOEMQXiftd2kinSAiijWqzMiLW/5S0Q362SP3RuUiJfvcOcuU82rxn
J51u6wQ1FL4Y7gOOe2lMulnYJJ81kTeBt3jmV/LUQ3CKYQZV4ofMUcornUu77Toq3Drgw+FKZg8c
gjK6X1ZwUwkhuqMsXxGiskBb/P2tTl4PCTJArWV8AUBCg70W1Mq8LyRtYTXeBPzZDXX0iaw8S6wY
Dez5hUBVbpEZVnEh1G1coPkfKm6razM+LPP2brSQjYScbpWp5DGTIA8r5IdlU++F1YDy2Ky5HPUt
JHVx8dNhfaL7NgckBL1VCGWONpv7xZT2sbfWMSQh4kJir33M4IMg20nm0Lbl59EAuZvG83zRSjmj
tPmOE7fkOq1+5UUHuCLP7nSFzprNNlVmgVEul8MFG+6rV+j2De267ZAW3OMXwzkQ6T7e1nKmGKs6
XNNMny8Il+7advjZ2podNiCOrdJ5yTDV0FrWyrBwcT0S0lofvLrt7ro8DfDZvPVOkoUe68BxQc5w
1IXS79ze70cEclgUmmAkN3opHeyGJhl7Q/a5tyERACXKWUzlSzra1I7MvVfNwSWLoAfQHiXWrt9P
eG18bOrnkOmfoACYF1L3jD65IRw1o5hjCyPCxB+09FAqFpPWm6zTJItncyXI2Vy745wNVUgPArRL
TLCTvtTNjSAFC13YzrFGBEkOIiEZNOoZj0mfJIlPssl+bpJfVxkAGCesLOVSfqPy/QoYIKfjMN4m
M+d23XC1icojIatvzXsv4ddTf9urY/s1xVvnMI0QhBjg4I0bhIniMwxllba4ztTaBmTaPWjuazYX
FjkIBD+t+vRY21JGndBkxDrlVP71OQQ4I7o+uh7ayo8n9JjokhUC5qeub/KDt3NArofO6vSo2Q/X
pyzeiAvlXJIRUcqo3Q9pOZvcjvr03rbt/CTNFGd56RECV8SX67827C/hemiNbogUXIW/XoQYBb5r
Zr3hspNG1H64Pvqfng4zovpaGy7O/gLFTi8ZnK+NqHVG5zy5fnnZPTeF6n+Knkw6ShC23utG4bS/
2OsjQ2UPyOu1I7g1o/r9XQ1xFKd9cin3Nw0Ih/z9Jhl5bQa61IvA3APl0KooahH0pNGUPo6jSX9m
lOYBfgKgu74OOxaeqNkP10ce/bnfj2AVttf/Y6QAkKHs4+xgz6bE/TWOET2TMTKGZPKVwOCtTfha
SFqZp8jYf25ZBjagfExm7Ilzr5JDg4In2ub0zwMaH0xJf3+RiRa1ZkeaMXvdR60v5ojRuKKM5JG3
H/7+Wk21jvOIrIMlnqORee3vA/Kf/li42eti7+02R39OOnRmdP8a2LtMZtpJZQe5oAP8+6DvOjWK
7BZvKwJEphQDpj2bEFuvQySsFe155fYclYQtRA41Oid0C0mh1zo+ISxrFF7T76daIfSDN2FpNfcO
YV7Z2BC5Ei+6/Y7xdI5In8DIkGa3i9EAHdgP16+7TYEYu8gUmh8XCQ+czb0CXicVeQ5b+K70Js7n
YgSfX73r+R32gCkqFqsczm2WT5GG2gQTzoxEL2nH6O9DKZcxKux1OTZL/XT9Ov9+TvJCkIsNm1ei
GwMq4mmI2ppJIt06ksZXvQV04kSGVZAF06ZTUA32CHjnX4d6/0d3+1TJas8XH439N+hdMuKL5hd2
+6uY1pK4+uvzXlshcpTMwOK+eWVqR61qQnLQFuSbDsukMzMvEmyT6lqg906W5piObx6MogBtIGu6
bn6ohblaXjDzov3wXXZ0Z53cuMwAr2M1XNzeSX0tBlG4AQLxLa0gY6kBos9Q8Z04yqck7U9KKOsI
wvClM7zPa0VCBFYsbAkol7v8kcxsXPR6N96lI4FilW3/yLUX8MooSCpgXrblvq1WcmvgbTlOVOuY
MGbvWK0o+pby5HIdV4ouXS7L+1IzrSMR4QKUK6btmk3DGaaPPNhupMkqDxujfEtcjJTgLryiJIB5
8mDgVIliSS1fmhYbcVKNvyjpJmhhVKVa8ZYV+CDtnPVSnBTRrwcYYUSZ7O1yJgP+1pC37LnO9JA3
/FqX1Ay6lM0dxugamcdcMFKG6lbOyhcjbIbJ+LEbbMoRO29p48bKpfZuCs6LZrUdriqkmDFiFDWT
Q2179letfBsq4mJQTmi+V7LhkthhJxt6VDOTauvlVuTmPbLfsrfvnLrHkK7evFrdqb5Zo65he2by
lxH51E2Pw4Q9TjM+dSiXm4liGQ/xZ8gir1Drt5OL6LynV3bSwVJi/kTsikGueb8qfwzHOZZRVfef
M6ucInr39DY0eXF0/X0yuKs6NnqWpl7kJZnf8nHuX+lk+bZEbeeBh/HKed92lk9Lgh8Sp9cRjkIe
dJ6+hI4+fVGWS7nX7ZkE9lcGNuU3W03vtUNQt+6k38bNyfx20zx/nfkwNOANGKXrb7zhn2VJqm/p
gFhBXO4AjEiU/KEq9ZLNCX6bxk+S+BHy+Yqtjr6nR2DI6NEAoS2xS2AJ8HHwClZEnpqMN6hkCF+l
/f5ArkEsFtTQCli6QTL6CdFWHvRJnxKllvwEvsHUl4Kc2cLeXVNPW6dtZx0l29ZN7OwYZft6g9HY
zLuDMXif2CFAjlvYYgIZsLPhg17BB7K4fcK6EB5Gh5FRCLeSNGseVySsdDkwHRku05A1/aT6WjKK
7GlU0V9FkJzeVPpj/7xJ/vACjhgl+PtmuOPRblfkLZOiEdod7KXBXGEQ9GJJBQfrjkuLs8sy7/MV
XG9iWe9mlZG8Mz03Fb7LxVjehF6Zx0SNH7E2lUTwkS9J9QivOk/pXOQUPg38srR+T/hg2IdbhyZJ
zWM+EpQysWMc4FP1dZf59UoAid7tQ6gqfsWWsdNd9xRAJ8993UrvuLj8fZRROtMIC2yFW1/tUY1l
eyyzCi9ghS3cfGwRuR8Mh0hhWlspvRgQtZ37NUFdeburvtmeWw+tbJGI5MSlTLT6VlsDkpN/rKYL
+aDF96tjm0+I4szSUn/SY/HFzosPGtu4SpIGfll7aV09uWFtDeuGaOmVP7YfEekvbO1SMFUHsGP+
xL33hGaq81fZv6YMVtia/NA0/hunBmnBi2btUUGHQRj20S217xaiQp9Z9K9+xju1Lfpbk8GdJQuh
wPJbkWc4k+lYKDoFcTEhmfPsI6xRhEiK/rPHMkw9jfuCRrePz7B9WDS/rNcIWdenuRjlowB0hCCL
My9GfHBpmiEJCs3+Wg/Npxr/V+FA1ig6g5g5tzt3llkHdYHWPlvr87SxsMuS3Mo6cUMj4Xaazazg
5HEd3XFFt2bds2Ah+c/Y3Eh4RT7cfJvN5X1avlkqswK7797klseRRtJQ5yUj/dlse5shmUIAkXTW
kLHgycaMY9Cilcg4ABcS/3drZt5b0WZYLVxTnnS0cvRDqhMplHeqSHQ2XZVvlu2uuviWEMV6wsJZ
+KWyXyk8P4vU0GhjLSdoWXPUpH2oxlH5ZZWA1OuHUHifJ3BcAWN7nWtmfgPGQTfZidDqsBlpsX87
qwPbRA+3VZzAqxk+dLSCDZ/VslVuvjal+twxOfD1HQHgqK9ZM6OB7vXnYcHDNkokyR25O1WTzLdK
TA8DCes0A03iKtN1w58IdqNgbglFqYnxzO1fu37jesh2WX+1q+0hqr3R18whqFKlXA9dR3E6sei6
VUpbbK2Tc2ab9zP2JEKGn6tqwJJiBX03R6Xqp5NNnlF0PcSCcuX6aI3JhglSPSN5JNYP7RK6u6ap
lYxWJk3drLGZnGD8Bq6+QW0TSZjRk2RMZ5Lv2+FpAaFNOHazRY4JbqeMi7uq5Mbjee1DunAb93Ld
1YN67pcI/dilQDtOhZ8t0eLNHctrKw9I3uh5Ar+mQqGItZ3Slzlh39evg/WTp4oUxtZ1nzra9+E2
MZ7Miuc5Hm2gcZVHmIJHYa2wYVpZhK+CTmGFSc9jlHVx0H9H9oA4sxyh2tRaU/sSKQdBxGV1gySm
vNn0qboxk5mOCNurXUdc+rONnqRLGivwbGYzELeIwUooO+39cH10PWAoY0t1fVhP2Eqao0oFadQZ
jaGlMHTmw/rPdjIBBbpc22D0WnZW2M7plv1IBB6ZEW11ZDV4ZK5P2eqRF6mN5x4RPEQgPjIHqsvv
Twtz+Hwy8/62I7f34EoP422fF0jSHYhJcYavis1fkO3/lLnU9M6T2t94O/JkfhIVKRuGaVfYnK2w
WikL/z4Y5AZGg8xo5V4fXr+z2h3BM+wXiiKtbtIxwYBfZ/d12r5fHSCrWDC7FBnm+nrG07ifp7+/
NtpENOpbzoXKzs+GiX9cpGKgytl9dalcHzGPHi9T/Tbv2MYrsLFSCVcCML6rd8bLWlQ2HK5WoW0z
ixJcznjwjIrezP/gFrLyhTAmtDSHYR6yG6m0U17Tp85ybLQG/bxIg9SACyfKvJ5enkEeqWw7SG6c
dCrC+4MBzek5x/ZS/3pwMpKQZeLcV/u2bszcn81Kl5Tb+sVhNE/MKmU4JRzgDWSOexnuJIPDtmWh
bbBrOhjYZVhpBmwzU+s4gW6vtk/wE3uevw6EQZTIg9nCAhtEXM4Ph2Si/DIVJ46Wp93vg/fXI6Pz
rMBwOEct0n2OeIfvCyMefwtI7KkLscK1Z4SkGwrWGdnLebTNQO17xGrfLXrIW0kBpI97/SCgryE+
2fZw5KF3ACExvqbzMc4M8SnJUUdyR4U/ctMZ+s3ICIgGZbVop233LiX5Rj/Va8+pMzJ5S9pGnabV
PE+7nalq4+fY82rCn/joCUFEOz8D6OQfGmLzGBvz0+hujHOciVo9JlPNMomyshWsQzlh5t03QppF
5ljRfBl245axnxoiI9XaJCcx+A9b1/WpWffjyfDGC/JwtnX4xQ6xITDlw77EKLvvBb20y7hzoG5W
w8ZkKGXw5Cqawsb0zZbrc44v7ni1TDm7eQp+FlGb1+dLQjAn+EreC9VMN04JaqalrXCV4Cy7Fvb3
w2Y/P/8yrV1fetp9We2yv1wNaE1JczgArHPnDHyE6uq7ulqwuhJTPJmt5FrdNGI1Lql9vv72FcPZ
n7/9+lwU2e9/m1EVeRP7QaKTxqj813OlDHAz5vakTcVHSkAR0cjuaUCzzZ+zn12cITrs8E07x8u+
uOxf600bsyJTCDT07MNNZ6pLhky8D7k2fNngtB7yZQHyyDfT2xoxTuTg6YjGAZ3eXBi/r83rS1QQ
i33M18zp9m15X7nf4rX5VO7tkaEjPhQj3cP1GaCOH2qpVOhscQOqdKkDM42HQHcUl8r+sq7Xy/Xp
9bDt35iRQh6UR8/9+sqXVUPkbchbb7DuE7NEXcKnmztg5rlBpkFrHAuiLsEQThdVVaAFDC55AtoD
OuhfuINpJItW5W5reNLKY9m1Lwb5xGdyOu/1GtC+k8Q+8At4X/RafKJp7lQmHqkgaEaycskSQwCO
a8m0FbAZwv3p1Okp16AWyYZ3Vbbqe0tf029ARLmt/JKP9rtduvddq3sHdpTmCT4SAciWdVvm23Zq
85zbuRgjCz4LqIJ3awKm3FniWbPMAccBqpw1RWMwVB+JJ7dgUrIKS8TndbpTjegsKsMtTl1mfprW
G6OL7xosBsTCkywnp/t8Lj8QlbLOmnfTXNXYTJvvtOOHZ0WvUmGW75d0fS5jgXQ7Q5vdjQFV4cXp
tPGAcSw+9KV9R5v+0YU14jtPuhMvYWsWKzf37GEpqYyzdgT9uZqhIdkYU6RSqIzzpe2b71yRmx9r
FGUyw5sgBUxAwnV6ZPfIH5gW1DdrZyEgNurLWnfTt0Y8Wk5sfie5Bb/uuo94GmpUVSUHF/srVqUH
j8ZFmOsFKLp5/KV71PVdqp7wnBjB0Gje8Xox0nQG+JHnDN96cZpt93Q1h3q9BNJ1fVgsibx06wUZ
AuvaOuoPerkRzpzWXrRUjrhcBYz/byWaeBXxAv7Xv9sr/2F+fPxZg90q1dc6+6f/8fcP/inTdMw/
4OGRCPZvJsc//Y+u+AOWt67zbclw7CrK/Jf/Uf7Bl7A/CmnonmHsIRT/0mt6fzi6JYkxwsnm2eb/
Ta+pI/T8pwGSma5pGoajC2lyYZNy8E/sdQnybqtasZ6XssXGP2+0qPIXc8U6gaiyHZgqJ5r+UJdi
O2JNnNl7/jd357XduJJt2S9CDXjzSk9RXqmUecFQKk/Cu4DH1/eM4KnDLHXWHbdf+0EcAAiCFAkT
2HutuWhOFoAz2jJ3DkHj5Y+IfaFkMxbrRg7wBQydm9jRtmA0uaKEkQAPGJDSeO0Dth+aw1pXbyZ4
wxs/ttfYowfXx1hZyCYyf3AdtpEii1GWC4yXUnogQBBQrbTBHbk5UErf0m7NPO6u7Nsmd8L76kcK
lR/IWzWsnNZeLWMQH5I4crd2Dpsko3y7aZus3thZ79Mq5g4QqOhLYHFnhLumR7aUJ+RfuOmpb7vn
NCYDCfsFoIN9TKj3AWfkGyBMsTcQa2Ox/DW27p5aBZAfaF35XAfXdmXIjEbOsVqeM9yQtCMZNk+J
Tl83rtXu2gmOgl6GzQppKu6GlCZN2Bt4eeLMhUkwZUfPFD+sOfkVhz7Qc0t7piHbEIeOJAT7Btk+
uX8shhijgWveeOjF4dBRa4DBcZNZNyj3vVVmR8cyHhLk7cEIRnEhbdCm0zdlRMR71IuPi6mPWxFk
yS02SumAAG/iDjcJjfeT4f5o4za7hndxY2mWd8PQsYCuQ9KkqJF8Cq7ra93FWTJMXrazWnNru1Qc
vJkz51yjHiEYG8uVbgMuKh2G5GnyYptOAJ6O4OoKlT8nzLjdVOghyTZrCU6vT4MYF4QN/gEhT+Zz
TtW17jM0qg9UHQjrkX/1GDvuHNskSJymj8TEDuuu7W6WPNe4lYruINJ4By+JzVu0RKupst88o+ju
yKe/nuqgPqFk2ASBZxw0NC6bcfGpaWnzN3K3af5jzaTSG5y4UfdWYyaOOWlF67APn7mPK7hPIfWj
ZXS1lXTQXdmhQ9SyeFyZ7sLAKuL6n7n2cCh8czr0eVWtfW90KL3/FKRqC5RryPlaKoseasVS+6vJ
SI3PJkSPAukBYijrsfN38ah5x3QZNpyjadO2dAYwjdY7BHjGNS9p1kHHfhLC2Fnj3Ow3LiQuijFA
R+i5H5HpEh06eO9dHGcHfcK+DswKYV7TwcPp9FcqNfV6ME0KfVNzQ7PsJ3FovGRqoSNBVIra8L3Q
xutCL5+W2GCPK5Mb4i/t1Vh4K4xu7lbn3nJjDNZrQMm4XQDgmNGM5KslFCPU+FdzmEXUcm+qj2Rx
ZS1IkvvMpznRIV6V40OgAQQymkPP7cYGm160z5OQTBztLz8JUDXBSFpZDi0MEui8JnuCF9Vsiw71
KzLyX4XIVkvrobFZQkYtNX4iUMLUrMQ1UisUkcKw1mXLeQs57IkPaz3wLf9IUqojZcJ9Oick4nC8
H41XwSIPmjtCfr4J3ImtsEm7oSSLjqHoTl32HGTo26h82jW59ggqi4fs3ZiGnzQE+BATd+kzYlqG
JhqFM0JqOH/jqSZcA2rUkr6GmE5xBsOYBoa81Lue5G+sOiRQufYphMO7KjoSgSfMLZu5sX9Ybr7Q
0Yixmw3NnlILu1+I3cIxg2+lS2PD8BJEUZlBILadjGTQIPmUtaqGTnGfAMVf8mGnV86DsKLhtp4g
2pgOJyMDj+q4gDxv4lU07ydIh+Uz/cTgWBXNvg5OWd/sY0E9Wef84CBR8k3zIMxlk4RpARmlwU81
wkLPrWaPQHrV6NZLlcOs7xiw7/phjg+jhTDLMRwYi1P2HXYEEGvM0iu3TMctvZK5KT1Zvmi/Lwx7
9LH71jnujBTEjw7GwuliKeLT0CD9cK3iDvvhg0d3H38Y/rqIKnKVzs91Tucg4R7s8XWBWY7iu1+2
i38ERCThxQ4G7mzjTVmynqUE3tevrDTXr0vuIW3rahyz9HaRQsqeOsZN5hKJ2Tmf3GXTV+gt6CiA
YoLC+9QC52CWRbinacL+K0AYtp0drpqMlgYNNs0NaZw7P+3CeNQdr6FWBLdEeMaGbHBYv1XyY+nQ
U/dJ+dKBkzJx+iDg1iMDUJghqAe6/jE8eL3+Qx+SBrE83t+FGOC6Ng5RBZcvCPujxviPSi5VHhMk
cGT9atwSEhAnjFnQA7dkU9/oAHn6oYHggko+frmbcMke8SSxK3SQz0NhPVlmcuMQrk3WTtMftJLj
mIEIbSn000kZbcCZppuln3c4GbkVw3rQYFyuCzJDqVVu0+62G8KHBpynXaDrtgJ2otrdowN/a+Ic
blc7ozrG5LnSzOHY6eN8FZsGagaXMW3uI880iB/yzGXndOiyJ304Lr5v7qya0Gc7R1cebnym10nJ
d4xHa99kDDzcMHoQVORKM97acf0w5cuxStnlICORRBsm7wMGlJtIg1bfZ/wrDqIukVNZI4SHpHPr
tgjKg9bKO1CDZKIl8PiZO5+i2Th++gNJ6MLfm2n4Ec3eczAHuLqw00UOpHQdR3zWzJ+Z5kebzooS
fp5xbwT2hjy0zzHwjr1bIF12XsjH/XTiwoBQ9r31EZMD+Tfs8SUalnmTNu2dll5zUsC66QWnzk3v
Qj5gV6bIZ/sbDSv5SnOtmwYpzTHJuch6A4IUzgXrPkR93nYz4QeNDD/jJFmHx2Q4OoLqZaSR+eTP
7Y9p5RdonomYxGwj/GujbhiO2CSMm2l0jZ70rhqG79lcII6d/JuIGvMKnf5Nhet8n0707fWUdlVV
vYieJAnB2W3tVd4+MdrnIBDhypqzn+bUUIDRAAGWw/MCGJ0KMRLIwKFKOXnmKermPTv3Fr6Xtmpq
iENjz3iFm/w6zx/RZD+XTfNTG1y0ieWEadDdE5snSEj5RrhOSn6jh9l93rrxmK6smL2PhKQd0p2a
sRV1coFeveRwcgG2hOlwpfslSYIUsA9c2SNaSWBs1MPYIavo86LaQirjgjtCbuzDJj/ihZ2u0IH9
/qCWqXa+eoIdgCEnJnZO4FQZVO9dPfiyKiBwTRzxDM6yyJXKWlKi7rjVPAdnfhxoVRVN0V7hChJX
y0DMfV/HMUb4ivur+qnIespTidBW8DR+75dnsput2uTqCace3Y36RzQandTNJeInkFCfWJJ65o58
Ldto92q5r/g//zyoNdq++XSQIm3VGmrRZRvnbV42ZwDVaE+19FylzY9FVimr4SlKcBW4HmLfWstu
46h0yAEPE5vwCVbwZKMA6e7Rc2z6t5r8bP5SMqm2q+ZDNJbYqUgqzyTLCDUGlSIFNFKTauHl4csy
tYUvy8KkxdsKH+nL8susH0LxSdOFAg2C8E0cA/5AzNlQ6+Ehyigxoi6jnqbmbc/5ntfEl47yF738
rKkyqSGcpqKsSoaTEAujfVZCVvkdUkooVfQs072oOrR2sLm8WE192aDISJF3vRjBpyyGXh6QmlDw
kQ9qWdI6xJR4EtMnP4LaVKb2MbXB82QUui9mVhFZI2uNvWydqKlMFTbzjmiVzup/DrIuGRCkAosc
1WCK8HQGLUIlEwLCMTLA/EodA2Ji9bMB7pImNzWtvvvU5WxeOV240VW1r5M/Xy2rfWrKlfVJ9TB2
UNThLJiqcK0rmYuaVCqY3KdJCAqef6t7UYeRevC8lF+hlkcUmUESfcZNjVFT7l3A2PNtcBDNc8BB
JGfVlC5n7SGVlSA5SfJ8xp1otw1Lzz1YdfWmBX5/qpJB2lzdw5y14p7FtPpr8c1B2IRJbmt283vb
hPtsXqZHo70GDZ09+pA2HBG+ChjriKPGZNswlN5lGIR2pAKn2wTlEQSNb6BOHKQ+xUNp1RHSVNhj
cTVzueytTJ4vuZlzEbVXixx5mJR/bYcKZCy1OZTfyWGRChLDSA8DoQAWZN2VsXjWlZPqt00PxDFI
LFisIkiPxsQoIspAlbWU7VpMgaeRKjw2qbC4NcH67Bt3YezicWtdIzy4orG/mpyovoOzuSEv0Dz1
0/A2YIfZ2VjTNhDYMM3nprWhZEdFcCx/cYR/s7nQH8nqQGWtJfEBb3a+K3pyuvKRpIWuve9anROY
60bHWZvtGxgtuCcCiWkdklvTYkRoCJGsxtitikNmds1qSbnVhO9PWVyelUe5z82D4NKiJi8Lv6yj
nsWe9/dL1HpV676RsFevBUYp9VzeuMgs1CSW/x6BEUBz0o+uFl+2UOSDmj0/cFuC5gIonJDNqZTb
mQXue4P5R9+79UQdP+iDTeNyBGpDgKR0GXZqQ0joCMCSWxMZ9d9MLNPRne4vz4Vl2WALB5KnljXy
Fl+f3ZN6YS9ffdnEZbZsnXllQoTZtIkkkGUhsUszLRHVVcJFRuNATV4ecj9tKdyNR3pwOJic0tpM
av+XLb85Lxt5C0qlVi67PHGZdUUw5iuBfAzvuXdeRT0bZfMHDT+dE8m/XwpbHhUf4zw0a3xf6ntJ
aw/IYQgSnjgi9mjXviYl19958pdSv4PrJzyhfq+oqBCXq0lTXpJ0y3khBk86btE2qodZahqx6kRY
7sgBHCB0bABi4hpyIvOK5CTz4DNwUnV11f1SUwqY92UZ2Xj+2hxNkAAVjdrI4N8o5eU3GNW/nIlT
47lJug2Xh6qgiaAtgIoSBpHjfHNuS/1TcKdMPkOKHeExm3Q+UY7sncE8cOMabQWHxuq3rsSiToiq
86E+oBiRJ1ZSx6befXJnZ1fVJA1LsV6ao8P0h3d43z11/Hlf1wCFVOXVdBOxs2n4qmaPKtfS5oy6
k5qf8qlCWBdiyk+h3eTt2ilkZX6Zr+xcTEc/+0vh8NRDSrBscejlFUEvNMB7eGiqfaDnV+eOlHyC
fAmiETy+btWbVK9Tz/aqU3VujBEKyXUAF+G8iclnOxP3zmvJbVzeUb2XeuK/LvPbmG1d3kdNqddd
ll1mL5u5fLzLshTNPPIUamatl34PL1tWK3vFyNDj/Nkvr4lzPz4sZI5dFp1X0UyPqomDaLyvofeo
Dmg9RO6uFtmdagZV2IS2PZdebvE5lFXDiuJVXB1Up1YtJFLvGQVTvLPT1D0sIw4g2dOpoioBb2EZ
5PDJRtYX1KPaYybPv0XYau6Ila717fiQWvTIfdmdTXwu/+PiVZsFnSc65gr5eCevw3XqcTFRTWL1
IXQxPI2mW+58kv6iBN4Z+RfIrMuaxqyPYoQ8luSKf6GSvVALc/sxtgXZz9oYpsdCjkCTGWMTqpZk
zdUbZ5vUJchtcBWnRT4u8HWEkSNpgP2UYOwUHQb3/7/7AYbnU4X/7/2Am6rsPsr/bAWcX/N3K8DQ
7X9Rz3c9WzcM09JtKvF/twKou/9LdwzD0y2bLGxD553+3QoI4DPoAZ0A1ydICrfhP60A2/6X5dpO
4IF0cLijto3/J3QDgb//2QrQHVd3DZp2NBx805ethf9IwKyXKjNDVF937ix9xIgK9IzuU0m+E4Ag
iFplBSQot05FD20OFN273/rsYZNrYBekeNTEpx4F5Q5LZLrpy1++FLbVnfNm+t2jXYuUe1wqn/MA
GNDQADd33Kb3jYc9rnooRgevkgkZvbry9W/Z3P1YlnxbeemyNZKYDAdhvcXZ9FnCT3Jtars5XPMH
QE0bbPsAcTIfuymAFsdFhZjbE2oo26I4ZzDium+W5bvmFC+gaJN99Qs5DHINsRcAu8AcYgWLBdEe
TT716yjM9xEvQ/SEwhHN+yu2/J54ifnnZOMY4ttbExASHRiHrHS7RdFAHHM0fEwM/x6Krtr2ASTd
Fu3KtWd6VJ5j5AJLaK7yfo4YlgPnTYLkJ4j5Uznk9DgcvVgNG8Ns9b3uU5mc0Evje90WNukMrDHt
zZoSlJO5V3oMXzamxr4itRp7MP+5PfVESaIPjaR/HS7hNqoLf9PD2DFJC9ukJgl1+a7MJ+euKYuN
WWfOprMjf51YwZNG+upqEfo9HEGqWRqIxSUDI+jWABANGShEtr1p56+GaKdtY+YfRo8HHM9WtMM0
jNWJHBvixf2dlbZvASNNIBZQ+8pevzKDaryuKWoavk3LEkNJkYtql7jItSK+AVouWJwm793Ih0d3
sYFUk2xGQ5/mMnIFGgrLEpPSN981YyxOnCLx32ggHwufSKP5GHP1O8wD21gy8d2rS7pHHjkEcW5+
IG4icMuBl5HGw5GeEUW4vAoPudPIH3a61axmgJGEOTbhagVagPLq5Bv7RBbpXf2mWAJogCnCssx7
L5euXFdx5KyGGVo/+OOGELXRqj+KjtaSRgcYt2J62xhC2nUXdzdZxAq5VwSzUnUSKX0zpBTr3PwV
6HF9jIv+VWdEshUT2i3fsSjowha2hIm9zo0oFxFORg2qK67SkiQWNyaYzaYyfq3rnlRwmpIOWW5i
MZSPcfw9pP53Aq8BiSGh9a118UZLgbrh/wQJQWF6Sh6nlsYNxLHG/oSaVsZ0EHRxx21PuQPh63MZ
WMcFxze1TCxy9LKMYR0LOzvOqIwRJVH6c/C4JuT7CQJnNprtfRQi/In7SF/ri6FhssWTxQWknSey
0WbnL6+cbiy9ZNvpyEixkaAwYsFoIcBPGFoDIxCaop3hQJwCenXQGpkumq8i6szU8q9iI31t8MAf
vdpa7sVYoyEvOyQIoEnswt+KhGpoGFdkakO42/T5gV+NVNjJw0BGeM3K9zGqY+mrPPoQvrXjDLwO
Kd/yjZdI5kzjlI3YVHA4Eh2+Gjrsj1rEjWZpHyf2WREdrNA1V6VemacsGT9wv+ygvU0Hp0+gwrst
zSGdYCBA7Eiqh4rRuhm/1kF8q1dAt2Pp+B4qdrkkIyrQzik1++WyCSo7pv9XbeeujSjolxOVePAQ
fTjuAi1AP5G/RvQTyZQGW9b04V0DZx2qYi/a+UjfwMptBuz60O1MW/vwreIxy+MPp0zuysJy7jRw
ZauRrBF50/eQ9vNN/Jwk2zyn2WikqK8nvHgIVffN2FY0mBKqobGq6IfAuwlYqaeNJm0AubiLU/Bl
nRQMlv0AthU7jIySXUZBurAjrnKSIbjZA7UMSPR0WaTWoIWlM64+v+b8nHzhb/PcEUDjXhAWpz5Y
1EzqP9UU1pD7RXN/WrCC0piqtRqgqWGQojurWfWQCZcw4cj+1SEgBE/ttdN+boM7MEUUXDNoW+3k
cCz4Y3TXLu0RHhuo9hASK/S564UT9caNPZM7d0+7jRHh6os+gA+ghqAg274qxqlJ9dAyXFwvfA3k
w3CPqx4UNlshri/LDDo8mzLGcahNC9IRLqMj8jncJZwJ00U8WgmllQIPRWQu3wgjlXJ6/3ZxlkPc
Jtwf2v0dKUE4ueRDLW+T7Cg+9m2Bt1sGsMFRYb/KrjCq3rtR9NKFxQPWvY5bIvoaWAyJ9QuOlqfL
G8E6Kg4iY1AMb5IUaaMhfSJ6mojD09dqGVgWfk2Emcexey6Q+F/5EIiydj5Aiz0Qu4DKcfI/Osa2
XWo1p3x0fkFAIyzGx9eWeu2dI8fBSguoeE+6d0vZaznaFqxYuiqUwDzzMxhc+h9ztYvcaIG2E0tW
K3dw6gHqogBe3vKB1aTRcXoUUUVCpDV7Bw0qRNO50OKngAs4CDvKfEAz3UijXKokeWrMT4klu6KL
5ExPtl4MwICuYteb4LzFUFAM/ZqiO8wFb3jXDYBlQFlJK2yKnZ4bh6IcTO5kW1CPNnflBJZQ3VZ7
gAVdbt3ZtNb/dKfyZZkZkXrWkgbDDXJX6NtEVvZQSUzrpa7StfqWRALOpEiavy5aSTWltF9flnFl
FDtQCI+DNGOphwWGzWZOkCinC71s8EpIz6UbprbBVdb7IhhXg6xeJqpoLR+skHAfzzBfy2zK1e6w
aBy+kW3V20Y3f5mzOaCc7ENkCvvRn5P4R5zHn9oU+/O6kbWdSe7yvqwBXGYLuM7FQT0zedxCbNVT
harYLKoC5M0ZZSK1hnpOaPbOHto4XbdoKS9bGkra9Chz6BXJ97FkLUFNnTdzfgv5zGVT57dR833R
P/vEoGDj/vcqakpt5rze5a0u66hlFaphe6bpsy9S7/3Lk/91Vj3xZZvnj/rbxzovUN/Zb//Gb5Nq
K7hSF0YgUzZd50Ijnlv+D5dN/7b6H/+TPz//x1W/bFnNegCsQTD18HYYmDdWG58mWNSnajYmEBk6
qaliIZBSPhFi2KMDJieLSELFKjmp5p3imYOEQz52nrw2b3ZwWbsrn+w3Lup/nGxrhnigOEjaMCBt
GTilNqCCsfp5Uh2umTkaX/VSNa8ejLgcDgJBP4BIA+187ncUHqd+ZTenEoPUjkxE2pitqdN4rcji
HAbclblb7FTlelZ1HJsLEd7s+s4rmnN/RfWRVFtFdU4mVfe6zKuFmtzz1ZR6uLykGvPuQC96o6ro
lzaGmjJhRm/slHFAQHztldpIpUpmanIIY5nzKqumhVqqJn9bCgHktXQYkLgymmIOArKBq+bNNRZO
xjFSzT7V8mM3gPJEMhxoW8Q+z8kQf0Smy32QPG7VQyenUgbDK0fWl8w5/1ES6wKJgXPfMp0yGylX
G/SHWJ4sjAlJ+BCsa7+mjlxF566S1f3EN1cc1Qa5MS3OmyYphAajd3ST8Sfqq/umQPCo/o8wc59C
aQYs1QlBLVNfA+de78jrLp/PlFfMATf2ubOkvrtatY5UwwgriLMJHYRiymTLSOl1MHRrWy+4VREO
0W2yZX9CWPlrPRnOVhc5+EDVT0FeRZ6174H5th4nke4ZEkybDnReQcTEQbVSzL4pF4AtEbQFKIcI
Avixgqy7JaEcaa3cvvpIoZtMx868W6wSxqxtPZxX/OenVbNl33+SfIJ8qarQV0JOX9aX1g2RN2xM
lbNUK+fcxTGKQ11lUmTUjvrWKDBEzk5Xjje97tmHS0tylBZh9oVfdVwU599X/RKt7Ap9+WES3/or
H2bG44HYwEqDBNtArU9Vn8sfQjhZXEtrvjL1y6jdOtIHC2g0RFICnNV/o55TD6qXdJlVz553aLn/
/mlWraxW+Z831ZXDxNjj5tLZVB9GzRZKpXqZV1PnhQshwKAwvPz8e0Va7x70xUHhz6Gq3pZ7TQrV
anJSh9p5Uh3f6sMx8vv3AZipN7p85KguSUBjnKgF/TdbeZXksUHGARBwdZhQNqFgG832O5maIJtj
YOhVG8c62kMsI+fJUB4oyTp0esYUqpOm9lQ1dXm4LIPAb+9mapi1keBO4jKo/p3LA+EHXPLVPM5P
Rj9q8vzp62W6c9KbqUJANDDdVvOyc6egYHCcYz1y7R+++iC2uALZoh8vTWI1dekeq66umvWqnjvz
yNG+dqX/9Fq17PIzqtkv66mPe1mWlM99RsVcfReqsdt7MVhgNa+OPL7xDGWWbEeeP/xSY9+Hx6hv
1LbUb/rbfrl8RJqGrFp98ehi/+6Cxn3PUEbtiH+eVJs4n6om6KMHv5YBcgzeLr1ZNXtu/aqW8T9N
W7XMlaNgNfW/XU+tPIafI5z5o3p/9fnQ3rPbXo6ZUPVbzjuzWgp/HRHU5QVq6ryWmvw6/9tWf1vr
6xt8fRWR0gBA3G/GoqdrdZpRlxE1pV77p2WXVdSzphoFqsnLg/ppLrNqSr3uv261Nny+kctL1Ipf
3upPy75s9cs7RfKEP+lbId0W6pgl1A20VYPfUh7rl4fFt2ps/v8IQS7PXJYtZxeQXKdBP/S3luB8
ulUbv6x6fvlFcIAbcQB/Tq6L2qNd1ZW/HCi/zZ8n1eHz21I1r9a/qDxCI0B7hyezzwhLaEMGx80n
RDrX1O37HA45N08dqtSa2PmG4lswPmcTyX962+vPnE4m6bb2HqgLV6BW++a5ztqj3UD0W/B6vZV2
eXAbhMqmEQb3A0GKGzMcnsiFh9kppgDYURYfE4ABuus8llOKg81CoIkpo75eZpKJvKijK2GTk+4l
lBupk2AdxcDrD+gTRxR2xgCb8zdBzG//8Pn0tJQzDR1uqiSZCCQvLSF1eVUX1stDcLna/nbJVZN/
Wv3LMnXpVsvO7/Cn153fYcyCa7cFYBSfe6OqK+pfeqVqXjVQsZrT077Mq074eeEfn1drXlankzVv
PNcjZ7CTJ7Vzm933yvROrTRkDS6vqXlQT/zWiv+/JpMIHLqTV59GItw1bCxsKvCK87GD9omUH6lm
/OmVJBvU/NAVlkbbOyTlK4AwewfvH21v612NKKvX3EfhSevs722d3BvCvfan4NYqsQ77af3ua9bW
bAvnzemdRyzen7UZkmfG6XmbMPQ/jIaMw1lAa9hJSYudvOtNj8Noo2F/hrPctyjvCtz4aUddkzrj
vtP6k3h3o9jBx8jIkMD0jre4j3Id9s8IgDGfKwERDAv4SFTCjo7qIQDNuTac7GRwnT1wiX/NXKl4
rTxno2nhd7fv36J40tZRXpgbB0vSRJ2NKt9AFYxCOKoOWYEPSTUOPHIZvGmyJDP/dogjqhSuRUom
PNFdmEXrGnHJdq6ZwtuEl3Zc9sD205Xdhvm2tKufmhHc2ZpNVt/QIU7QfhXaNGOSMJNtHfPJc9RK
rj2vPApzTV1590OcfoBmjA6gj9eUCdAehy+92zz44PF8ePaoUfhWB0KuzR9WUHa3/dwtZC3oOyd1
dp4I3S2JKj9nvz46MhGpiqdpx01yv52z8r6p9OCO+75PL4i1K+IJ/IOHpH2R7iZjxOWcw1UixJU6
b1nvGkwMyFvSnRmWBWDOvKVyk2+5baNy3sYoYollyIWNxxMRYDHpAmFvxvCTJgJxMMXOqON6MyIw
J98ETjhlC4OUHQt+HxFD1hNMFf/kzI298cpyIxq0iYi/N54XEbbuB0/p1M1roliTh9TpX+M4JeJj
0r5VYDZRaBjfcEQHEBsDe8UJCneHEd6Uiyh3fUQUcQ0aTNrLTqVwFqKE0Gz3o733g+ZjLogJqpfM
xDWOl2F2i/baM9px72rlW+/fgsuc1xjiWhgxGoVyw3suZuODu0/uKoHW7sp2OEwh0lmStyk6l5SZ
eq1aF8bww0Ubuw5sMEG55l431rizPJik8uwPvJyzHvUmjFvrvCQIAanHteijfWwb/bEbUUiS6qvb
2pYIljdoENMuo8Da9OJQ3NkdyUm5S68iMAQsjPYnWUztNjfcbzZAugW0s0de2Q8k0j/SeiqfxJCl
VyVpCuTjGBt2OeO2m6mV028BMjSegiXxn0b8B+RZ04e3a7gr0fUkyvYwOlxXKjpsvVlF+7n/K/KS
8p5kh5++MR4SUp63yEVpznXu7SxisKHjk4nseXFL84YzRUYFAd4Il6G3bJp7vIOc/kXTvOapY2+T
QNCwFgk3h+nRkX7OrI8/lg77OKYdRJFQT0Rov1Y7s8IOnrntuzvSSkjn12hEErV05jUpzO+a3wfb
SksYRwFXaR/n+rNsnPgh1QuxqlGF7qJWUGyKtfWA2vTa8+EMGu74Znp02HtqxHOSROzS3qcRxu5u
IHfwznUADbmW2HqVQYS07n2bI7vYoAOrtlU4Ab2bzXVA/Bj/HftsqsOklL3EvC6adV0HPwtKbcU0
7muyG67zuHzA63CiHAsMxjtmoN0yI38JEq6Gw8ovBbufJrQnP+I9AnGoTOnHIPfCtrIH04cRJZJb
Ln+uk4GcabxjxO+4nZunShfmJx75eqheRgyTEGhjfTfmJGHkfJGakZ/GFAaR4O1IGPtuOsMLfhdt
l8/zdgLgj5O7vy+c4oSzKNtaGtpouy7ig2+D8zEajtretiw+tPN9cCr9qglf4JITo+ptMbF/txnv
4DfwRlg65skXyAHtNHwww2RbiZAQpr7DWID/B1cRRXJd40uojBu/Tw5g3qZbe9LCDd4mrhAz16Ui
wo9PA2C+ZjwD6VAQc2q7h2ZALh2jiA9rfz9YWcEdvE2ddimPnZSogS8tj43NHaFr2j0NTenMqIyA
qPh5xBvt7uZmHG9CXBwQVoWF9I/qf1CLQ9LjDCdTiPoK6sJ93KNRzinski+LjWnxpC9gsruNH7zV
HT1TU9AKivTolxZ1nxH5LXDRH4bRAuhSDQUHFCx6O4Nvg0q9dOLoxlrMZ0evGzgxWXbqNevKmj+a
ttZucxJE8jrOb0ZNg/dVpKi/SYyqHMgaEHP2ecPJklMDgJghXA9DkYCYa09+5AFfod7/wvnxhJcl
Wkc6O2o529D1OFmZhlZvLS97pBq/6YoK8Rrf2CazgnRvZfF7alS3RCpAVGrp2HWC9CBq+TemNtwv
XXoKBKe3PnR/cMe8bxvpqcIjRIto7aTS75NxNdLC6AbPY73uG/821DWcaGKJV/1g0K1ypwcnIeEJ
Wgb/VkXeV1kGpyujphc8cTiedO05N/h2I8mbRS5ur63kRW/JAMo/wpCuvraAMJ0AhgAg6A/J/B03
A74m0Hx5lpCT4D5Ms7WnMZdhCN9RPLKwLM7Xwcgh3vjBtkX5SZxd/053mwM0ZEMVOPFDmBsorYzn
bI67hyhEeW5W5t6Px2Of8w0RLrATwZSeDB0RvhZih7sepzZ4jJJoPAqb+ETgwchyEkYDA5apqtqE
wXhI9fmKtF3ImSBkItjrLkL+brSwmzQY2ougW4854/HBybalmVSgEYtpGyYGp74leerNGdBO4TKa
bjR6mGVALKPWkoiuuQzSmuY5NO69Jb/NRnw03rsVEMkyWwOlLTBiVgygVXdxWjqxQ95WnNbY9/H8
NaTqslP3J8RuZDRlJ1t7ncfM20dEP+Hz1gR69fYNZBsBYtbyDef5fdKCui1h+WIBILCBa9e+NJEb
jb7zBuYIZll9GrUcKMgET9KaivyQDON31GAHwyubY5eKae162cJF7hjisKazH/fHwEX0F0QMmJOY
2GHtPu4hyzBuqgMS6o16eYQTS2U4jzV8nZF+62nhdBuOzS7IaD6ZKcN9MX9QaQtXgxP/rMsF4J0X
bunX8k0kxi4+Vsjn+IEAtRb6praeUEmQapM4GthyLqi5K9DcQipu6uWKqxKd4L7hEEzmVVi0rwPq
CxBV9ZvvDGQWeii8Wh8zYfyrmLM3lCbY0KhLXIuye4ShE+xiZ3AOBLz/iIvsm1OEGRDbVF91Hmyq
NgdLGxnOU+y9FNz/0I4GEySw6m3J0b0unBtPe/eiuNknPeXgWTtp4zJe4wh712fNJRCBcUvUMRTj
bFqVGU7VoT151QKPWwZcZ8BEk5mTcmNiwpgNj67vOKyNHn1pcW9aVnocx/67P/u/REPQWV241joY
Gq5Q882ADICo8Xjtgj7aC2c9xniQwAPUx0S7x8ncrEE85BxQ4oiWrqboBA8JhPARQ5lzzX0G9wz4
TZzwauKnOuR+Ze+013I0GahXQXUyMUSVhQ/zwbGfEs4Ono/kWTwXi78hs2U+6eI+m/Rgh8nxc+nt
X0SlYF9BApSkyIcK+6YDc7zB6wj4aAh2TVptXAkoqpyAcAzi5fV2MFdRc/RkrzCh37kk/bgv00Zs
9BhPCP6GZFvguqpzTn5WO97304SoPEsZVeX7pZ0x/ocR+30wMgjP9L029cPK6vTDRPbYA4R7RC80
QuMDyE+CRcVt60Titith7E6x0OA9GDtsJTs3ruvbjhtogzA+Umumnd3JW5OxWaez/14UJg1CK4Ol
7voNe7//HIMrmxkBTGH9mHrzvjJskBUwF3prqinGtumGPM/rHFJ2RFvy/3B3HsuRa1mW/ZWyHjfS
oEWZ9QTStdNJd6oJjAyS0Frj63t5vH5VL7PSsq2mNaFFMILC4cC995yz99puqsvPEGi+DDI7CWxI
KRbwBPu1phRktKYBZcNrU2FOGdAc5CKRKuiWDcec2D6ltdlYZRvMA0oCy4DNspAysw43CBrGrkwf
BlG5n9BxT5tl8YF17GAkNIDg18PhWVBZDJI27jEGEJ0MFnTgLpxk4nlIwHmaB6xRpja9Vqb10rR5
a3dK/pXccy8xPKO2MWB2KtxfuXpqM01+zlvjpUPZw4BU8vpIJ1+FdLC4VEpH6DuA7qRUOWGDXbBM
n+teLZ46QC0uAHwiVBE7pYlwK1NyQjqA8SHSfE806aKX0vpCqk3jiXPuxybvpa6l3DlV50YtoQDh
PMS+znmgXaDqmAjTMJDslt/BX8ppUqbJbkCxBTU59vY9oRKenjPJuRREhrVs9DXFcoTFtdUxricq
Bx15nid8n6LpGi3GwDG6yOw3Prxd5jA5Wy70JMoMNKJGjFhFwi0qR36lhdBxI+yJYBxMcP54GYbY
yLyJbmfO7r9rp2Uz3YPfoh5u8tLTfM7NQyZiyEuGXnspKJdSogOcClWao7VtDguN7z6CnjPFvtgo
iUb+GGOxuQV+qacEvwBpUoHqtuce2+ucU3ywkuUQezUDJXNcYHfJiyV0W9Ix7TVGRK2rVMmj2QVF
wqqJdHqzdOml0I2KwD6E8ppagdcF15H2xrkMi9A3Z0VwdF10jLodL2kBoC5EvBUbKpOTFnUaKVcp
+SY9Dxx3oA88ijCaEtsGlL7YD5f8WUyhR5MkdvcaCIFlEKlH0F24a6vHeeqezeQxVnuYiwD1hyir
cB35Y5nqW96NNup0bGOOYEW8eaq5uhkEjh6EEA+0ATSpwqVkxtZzXHexx9z7IsmRHqAoKwMD9KUm
gZ8aWtJgpFUCkCEXyOlCDjNSi3+Z1JPFiH9yrqXTCIsV1En2nUz6J/P74P4rbjHTvGt0uTBS5Ld2
JlQwXfqN1kcBJHuEumHZutPwKoekFRjWIYG1oCkDqLpe2/802Gd2YUj0BFvEo0wJQvZcWvtqhMcx
jBRbW3lLa230qSugPHbxaaiMe+LxCI9xWNHgtQPbwHBb5eG1kCL5VHH1zv3ankRQBEwEKoBNWokL
YchL38IwSrw0M1jdiFwJ/2EhLOehqVq/I8HDTZq5JgJEijxjSPO9KfX/wyXBCmFn/0oSfPqe/m3z
UXDrJO3330W5/fGVfzJCfqezmZKuirr8n/nohvw3dEzkbEP7QDUs3ZW/f4qCtb8pSHVJLzAUSVWx
7P6nKFgGOEIlYN2ZHsh4ReW/IwrW7vHnf0lzgw5i8J2ggsAiQSun/0Oam8ohM2pMAzgDB7Qs0Y/I
AD2TwvTWHPIN4LxV9htjB+SQxu9w7T/UX9G1f0bhSrOGJyJc/Hll2Xzp6/0QBhJVYxnAM9aoy8SN
RZoDDQJmVzeCiZpyC04rD1Co+uUHoV4cYkBqFKEb36SvZk+QzBaIUPrHXfdr/vfou3r448X8WzkU
D1WCb+n//C9J/GevkY3M0jSFvHmLZL7618cj/uf7//7fbSgzZyvMlaGh8TxI0mM8oAQ2lYd0Un8N
7fAjCHeifZa8aYn0+Jcb4p/8cEAw/+Snq7xTGCZF4pqVf/jpFaDLJo2UdWPerGkv/lSP7RlxoPje
+wQqgWPCsv5jPKmPFeX7Hipw9iT45tF6AlCxnpvaUy8SAbIHaomP4rRus0sG1veUtPZ0GWqHXI3T
8oHzl1Ylkow0WAkv38y/quf4oDyIQW1+IxuG8Wmtz9l3Bv/+QX2jKK+YWCMLtrVjX1Dp2rbAjvTe
3IrbyClC2WK2LQwSTVyFSJ7aIXlgbRyOn92hOLBdfwE7UDbQSMCYlOA6sBi67VNzAu4q7UmN3ilu
8V7dKPHiX+mVl+PPL+XPGgiPa+InR8junFdle4RwupkO8IXZz/30e9kU7uCSQ8VZn3S7H3kPcLmH
Bp8KWzjp3Sen1cGwBZcMaGoJ1RW27ftougVxTTcT7DqxYbDFOUBf0RhYt7AL8vSyPKxECh0jHVf4
tbpk3yAvqNCFY3XVgvURXV75UkxXUmhgv3M5osPyWn7oPiQUQlm0n7Rx4KTo5EXtssgjfTOKNqTS
ThwE4C9B0b9DWcCEvY7g2ZTjSkARVVIpXlSRgFegUu37tNc/q4fw3Fcn+QkmNsjisdokkRMTKfSY
BMIJd9wp2o3rJnrQ95xCSGvNHZBP9Ue+a0xOC3Z8qVzlJ/UIohp8uluIyqfPPoX17seYZCD5OuEr
3uCavPhrHx/NPQg0wjhK3Uk9rOf7NVD92EOgjzQEUbj2Jn2FRwQhBJO8ojGx3OIMn/89PspkZHFp
u9oFisAZptBo8NhpYByQpuKNXPbmCykcJdz3ys2/2wuH4Pkkowk+i2+AErXHaGtgJWRDI9dadiYM
5deRK0H50pOnc2h6W96kH8MWtOhZfoRMZt6iT/00dPtesJOX8GZe1sTm1qby710KNmWrn4rztMUX
WigH49KpHl3oelN+Tn4JVXzTbPJXC/GrbW0AjKdH68F6Xhu7GgLwA7MHpoCnw86/xxPd3mEvp1fy
MJozw/JzRwDa/cRm02Qxst30iqjPuMBsoC6Qkdm6RPR+6JvEzRlWeVbskG5IcetbF22HTTM+dqRL
gTCdtkiROHv9ap3l/gJ1v/SM7ZiijOJCQnYM0uOyIUVaNezWaU9F4Qzb+IiLEal/fFNAjpDzMHog
TbGRjljWoUN/5bfYY1r5Ru8vDwBEbOYHQJJ6AA9O26a3/n1xN8smvkEYF9i/aQidDRSiva1dw4/u
R+h22PHl4zhulxdSWj3Vsq3LwEkUJEiwtFvwTXMwR04n2+ZZGW7WZTz2b/Eu1W0CXh7FF9ElupaD
5KN0Jl/8X6+PbH9/v/+YkqzRxgdNJbHNafrfr81yvlJF6HKz6VC1ltYa0Pp8MfGD/+sf818W4fuP
0SzZsEQ2O1m/bxF/3QLuwHiRjOONJk3X+4+wlnm7RPP32iXAMwpC9NaGLf4/7EH/ZOknsOK/7K6m
RPSqia0HAJNqiWzjf/2xwIZVVBldt5GEuzMlCT1tLskanKOWMApFeJe0jqiI3A/r5zQCQSGZH5Uy
wXuklBsNQd+q9XKtwnDcrKbMo5Yz3xo02ieJIh6yYSb3k05OY7adLykLbVQxUT1zlk2/lSXSrBBb
A7voTj0AIT9fUdBU6p7efHouV6U5qNNiukpqgPT3w6brnuV6AHdswH4G9msxn6gETzHXx77gqM9d
bgjRspEVkjLM6tZrxvAUaZ18tPISEnVNxZEZgo11pt5afXeYjTIJlt+kJbF+s8ZqG2lUzwWode3X
EE3k7tHqa3UBki5zyKqgB9bvxCKTAkVct3AbOcMyaQY01VLZhQA129apLTqOEz01jhrjQ1LyEnjb
e5YD0y6tzm9aSdhVIp14Dv4vct0KpGWtNXbm5Gdoe+LkJgZ8SSU+ZXqoHpOxIX5khb9bydC7K03Y
Zeay0Zr2oucgacWlAFBKGXZ36PJLmj/yNZZC1tQyhneBsMiO8r5yNaIPbBnUS6A2BUgNsfQFGSGe
korGse+MY0rD2kWqzcZnqOelJd5SF9TPyZrJO4ENnsv3KBIj34yjLNBw0rpt1knePKUPkKx+WTK/
WamtVw3vC78v0Q7FV4s/dqPV0F6ATZ3TkaQBTFBOX+lMSxP9eUgYe6lMTad7Ykuuc0gYqZikVgVj
pOtP2kpOX02UeCadRDoewqI9SPNXM2uPay2QGRUtL0COn+s5/4jPgwghq5u7xzkun9IwuspJ95Wa
JLfQmgf9M2SkxL3c/6xOnjQl5p0CCwm/IHlgvo8NRIGXmKkbBNgTCbyettKbklXZVWVmk0VKvGib
Rqe41m7Qbo8CFDAwqbzTprwjsUgIhFwVNi12kHRkKKQwFrTbYXou68IRTcI+5zoyfWH+pl3pikJ+
nWv5CwM9ZtmyZeHDly9mgZANiw0pqmWj0B/oUEX2ws7Qn0BP2gtAzZyrk69Haamh9oBbmZ5gTRCR
c+eyZ24NMV5d4qAUB/f+nomh4M/5t5VHvkHPW4k1dyoND6Ml1O9moz7odckOCtsNMkJZMSDKgB8X
5JHfs31nA0X3dkCBU0zIx6R3bSQArCWcloNXqX2nDMXmp3XUEM2ON7ObDpTNKNtF3P+Jc2+2dgAF
Oo5o45zoeyj2+h7AnhokBaSlWEsZWITEvqGruYfSDcoB5L0JFt84rYqbVrgBNPhHRAPBS19KqdnS
4l42aTFsuox5ICXyPOzLpn0UqigM1CqK3DlLW6fSiKCJuhXjAisfk1azc81RjvBrjTtpoPOQEfVA
lxd2piQmu6VKfKPDLP77g77I8i5PWs5sstXHQdObD2FPjmkpaJ2bSszsCO+svemOo57VKdsZ+kea
3UUqvz+VmC8oyRHf3UnVvz+jxRYohft/H+VfPBHpnngHzTEiieSNRh29CNWoHfc5y+ds5eEuHuTv
JiIFR5bHxHvAu4XK8Lw+dndsncMRoN6YbnesEH/aSQCviyNj+Cbf1o38ltZe57bH/DgfpY8cGvAe
I59uuRaOFpu1O3tbnnj2m8NMsNMPVEFv5IRwUE7mm11dYmyFb+CS1HP80R1Uf0b+aYen6hOi9wOg
X6aP8ivvkf5q7runeAMNEKSqwTp/NurA6GxWerBEhcqFckhdnFS37RzjJD7QKsdUFEHlwEmIOSCy
YZ2giZUuJgoLzIx2+yZh0DQOJH7xZYRGGA5BStqn+WB+mdvmOxnfYrooqav2YIz4wvGnUTzteTrA
M0aHI1ig9Tn1OBlpjycrMJ6rKwd50qDt+dkIjEA8JwHBLDCxGEhbF+UnfwekTazY5/oOPM0Ims6r
sNUTQsjexJYH7GLfbyRYZfR16DditAb4zgJqOQTo4pdutUCX9rgdI9lfps2ME5HTFeG33V5St6Rs
LDxt/d4KHfGIV4K1lLYJutausevGu6OGaHqrtuBN+oNGAikv79KwNu0Lb/ISuHwCtGAWBPYTpyU8
m2QDrmHtRS95H9SuxuH0RDDpvZ20xfDavsqkzjL/JwpucRBm5pojILg+y9gmtnw4Mgki55DYNs30
TfJV3OmVa5zxfC0BfbBWwSvjmPphHnx5clJkRKO3kH7Z2yC5LxVXi9PlNzY8pd23n7g2eXvwxzPp
yWwGlvnZ0ncZE7Roo5ePZIvO1ptwYgmzTpq2098YAI4bbotC2HKJ76bM6Mk4qV8jxqfMoyTrgV/c
Z6okLHFmNK/YeGjgpicz2etf2H0u63N4pn7q3lr0NuVjf2XAxM8mqM9ZX8sDGe5f1GSkFavfip+c
9GPxMVSOqNj9y3RLZuKLHevEY0NW+D3X0EHmXN1qv32KKbXIkXnjCVA+C4q11B0l5oi8aZSbTnO7
+/5c7ZTdNI6qq4t/T089q/ZoUr6Mhh1Nm5rfH+QLx/WjTP4ax24utTcTIyraVyZ/yEKMJmhuUmwv
0ZaXybcex4dKekXjglPRNA+R5pL/lmYOF9GgkDxlraMdpMYz9uHOpAI1qWt4p0iWhgvn8gbhLQ2f
h+w5WgPYYHoW5MNe+FRLL3mMpA2J0nD1Gg5iJ+t8b02vdjEf5+14yHD6RT53Lul94LOCdj9k/rwj
Q+mYRi4nm/xrITrpVbQO+SHEK23Yeog/Forolnhm8gmo5mwi86rINl65rxY05gnTKwdQl7Ch4fc5
fIL23+Cn7A7xppzxeLjZax70usNhgAIM/+0zzdzsTOAHDsSJUTARcbaAYAN2nelMJreIA0h1OjQU
5KW7HrEVcbOzNNODfm9BDE7OrDnxhYq83GXZlQxNcGtX03KGl4oTzhyYjrKFdf0q+XKg3/KAZs5b
gYKQ7WObHxNfuZX0FTzjsMetsT5NhTc/0NBuHsgh38xvvQ/iNHHUY8YyBrXOhRdkfMFWijbFCR/k
6/iKaOed13Ch0jXLTbwbg3EF1s6rzgt39aAdVu58JjRsaaE3+ahxxFP4yMSfaHKqutqZoGPY/SPU
trdmrz1hdOxfTUy29nu87fYoJjyOCRfgzxZh26za41O6+GawsuhvLd/6lL3imS20fyjpDh8IwDpF
p/YXEaCLQXUFltA6C4qjcty61Z+Dqx1ZYdWrckpu2T7aqPIuUghE94gplxcQ+Zs8O9T9thYf9It6
NJ6qZ8JgOGAimITbF3LXaZv2i9IgpqHSbqVX6A3rmZLuxA5DK4QaMfnEs9nLZNl7aBOg9hsD8xan
KNw63HHdC5fpEFkO2MW89lVSPEXhNjBPWu+0km8IwRhuYmEzSz7vUxj7vJYqu4iAfNWtnDoUqYxL
wsEvj7RVporDwoGqUvrqmk9OFRb82v6gXuKrYINrlHzzIgfWE6MVEiWYGeGyxddMtGCC7tZut7Hs
Mm+aDwm6Qs+0Ts2JsCJRPTXoEXkqf4CbKltuu+hl/VWcfi9zqhftine6KxNZOu9FtOFYZHnLQxFU
u+wSJdjHPhn6p+Ylmo7JO/OiiTgMMikQdfR7k+hg2N4s/gPu/WwfTtdB4k4XfmwInCZpTukD64+1
wFG1rtlufCK1+Jf0IsAN4vUe8zc6EMqrdKYBMiq2dM63q99c6IpDQi4u0Tv7EouBonxYoz8cx3P1
mBAX/atHceQUL3imTctlMILMh7I5ZStjfWTAxT6sM0O/zTWgO07hTqYFBBYpFQo9X2K1e0vfe8MB
WMK59DK/hiEefrphTr9VuGNT9IpINMgRscP3CJoCUkTJqz+bW/VehQf1uU4e0wez3gO61Dbp2/3g
KfjJx4y0B7dj4uIfzHYp3pbNykbxIm2YOAQEJhKZQENkIwb9lvJ0OCZw1tqgkf3h24QnwNRGc6PG
Jj14eIP8uJ7Cp3JjeOHb8M2IveYUcL1TT0ngaF0elOgkesUNbxfw5ovqRI/1AXtC9oEgtvlR/OEd
ul/0s+yKD1m5FKCwKOpWLvu4n5hIcwh/Ys9LLuizHkYx0JItVBNveVcHt7mxqjMBBXAY0Rs7ISp6
GuvdfeazMZ8ZYTM/sc40lD4UX/zmLyRiTRFDVyasrjoHIaGwRExITnhFiV3utUfGblrsx/ml+CbG
2xy94lu7E3EvK/hUyRc8s0TBd4oQWj2M+jZkW1zEd5V2S65+jqtIcSKi/HxddTBvGRuU6lUE/PLo
JRS2k8pKN8lOhrQGKL7dkAdEHrcBOKBLwTMHkmyrx4UC/ZXwtfDYKj9d+6uN3faB14Q8BLlSuI2+
OcOU5LByUfC2h4S4c0rYGb3Xth55X/VbOnDGtdXvkLex3GkZ5YfNuBeabWLH1/Ewfhm/pvdQR/Dj
rJ/NN1WjBaeZEL2fDp4BGw2Ta3NHL1l7iWZicdiFHCKEdutxcYtDERScLl3glNMJzthbW6NuDcjJ
kka3xrdhE3vuraK9SL76JW45IhI9hhRirx7JZOptlpfGi075W7mFrjY73SfB7wiB42uzr8iWQdh4
TM5m0JxMcy8G8/f4bZ64K4XIKa7rMT6Wv6xrdO6PBdraT2ubPLcHRFf0z5vnefGX8kdaHxbNLnNQ
uc6SbkvcI60//zJM5rv+DChWsoFiLAVK4zkpFGc0I9lR50XcrzIBp8xmtWi3UsXGmiHupyiX9siC
+QdJ7I9j0QuBiLjI63N2W2w+0v73h9//7/effn+ZMcF1BqbcsSgP0t6aEwnsxv1/M7uDYbY85FG/
mYo0vnSidE9GU1zFJM01Zp3pm051TVR9HkxVhaIqmoOi1lECzIjUYtOBYHxGuMyDXTCULDAPuZqR
XRIr3uuaye9m9XRu1UJEyMgOshqiZYcl4toeH7ktjyiVBg3NxKCD6ZBTTlSC0TOFFb0OZSTaEDBx
oaXxksM48vq0f5MyPfaaoZueJAgRCegiv5HpsIsWB+6ewZbbhJgfc7l96jrFdKvQ/JBjAg1jgYTi
BSVv3kZM43PZRSnYelPe0jSXyUlUkjl+ThJfa1AoQNGVfCbk6JKUsPUb7a4ALNkKKwQOjw2nI1OJ
0eSkkOShZhEji2Ia2dheHdjX62ylkWJO+zjNL0KIjHAkaPoYd8qbrpLPsrI+pANGhXKhk6kK6WMN
hgAy7d5gcwrjZj8yAJXWvOf8yAl5qsIL4Op3BJjdridAbaxmyueU9a9bNT/PfAb3eKuMaptFe+rr
h74mQ05WV1ricpF5kOCoRBYOFfBDiAy0bnEB1yNNBj8eTVJbo0NYz696VsrbcRKYk/X6Q5h+5EPb
7kJL+obtR1k2mqgKljQNRNJS7w2QdFDzN9WkWAkznJurWaOpWAHyo5l6XKMLCaLaK+yRTqhELBn9
G3Ni2suEZaThtdF+UAe2TJnz5zHO2VebbKanZv3Ab95L3QyxViA8Xiz5HRA7e4gfvUk2yRwmtFzo
zXHTz5AlGzH+WclQlFqqIRNpSjyN8Sakl9cM661hDr/Br4qSX4AyEqHSpbiaXpb7D5NlqlMJYbUF
tHgmXgPJggUctvdViTioJCV1sovljVjTngZfE6yZysQfmAmW0P2wvkyN8DKW96xdampLoduI9rXH
QvnH15Jt/SOa20yqWawn6nf6aYmBgmPOzXOuiw1SMvHai+prOWcbkoZ00haJlBZRiHK4toDMkFU3
wK0W67siuHupNPLKCgriuuSIqlT9rWxwUJcqHnZjsj7b2SV+7FPVORonI4k6FQfmmuBBA8mgpb5Z
ufSKqLKjBGWA1aNZgzB+qMbBj2pKBjlmhJI2Cf6IPA+ktoi2j7HGUAnywl3sBZNbSihmOtGWG+Ni
LcazkE6UTQbYR0N8y+rpE9YvuE8M/YtFP6jotxpcy1aGmWylI1GX6Y3cWnxKCktKLlItxx3Y+jgh
bpNYZq9Z5H5jJo1uW2Wi70aJDcCIrgMwpMBQgpG6NO1H/BSCiPRy8LsOTaOQXElX/9BUqaT7hJLF
7PutnIPLVLqafVEGcUTOMGV3RPZJ19DRS5ggskR6yoLAsg2h0yjM26KhPptWeUmm9iY1y71NtqCH
7iQ7lvpHa+ruRPLpVqg9se8yqubMuCdQdYwtQhLjp4pxMrjWTY3KMNIFH9PgReHScnfKJbATjrRa
q3ZIV4cXolA4j+TMYljDi4PVPJMt01H3p2+gqhhfpVg8VGwOaWRexyk9AIBxQ1nNfLMUAwIIIJCO
sexpggABOlvkc80cUBCr0dethCBUfLfEgUYwjmekFqAtpNz6aHIq1youbvPAjkQEma1YSktQJp4N
NWtOUDyDvg+/Y111lXF4wen0G5uQEoWRpl69MFgT1XnXjTuzk9/jmYNs3b+J+h6sz4m5xqY2iKI0
++7bmhncF50rEnVvCOURyDe9GfICncfK1LZF0zyJlnmaa4KjJiJXk16ctkXbftVI7hfxI4oKttMS
zZ+ZoH0SOtwei5G/kcdKnAZPO4mWeYUAj1kCBx5KnOXtQwePBRuMg30XN0450idVBPnQD3RFWuFe
q5rTY2KSMpalyUUktUvLNQRLDWPfuYJmXllPUZsWPvgsNlYSkrtu3RKitQvTVtxXLa6KVMwf57F/
wwEPcrWAtBKRakaopGrD87hUgvAxj9hbYuUcjeUe6cR5mi1SIq2hA1xKKSmhkxKM2c+7WHdUjb/q
CPQ2IQJAhFhIyRDYcI4iuZ5so1s1T3yqpq3WTuM+j6ObaMxuV41O1mlS0Ex5zmh1ovs7ykHHambr
Zka7Y1RO0orcbVz0ICGLxF7znaaV68eqJXspWoUtZoFLYXIGzfv6Ns05RbTeP80IYZ1wMi4D96mz
qCzwshUo8MFcc8ipm5i1RupdimdoQRfWeEIUMlPqjaIIQVLT6FNyS3ISqdyiZ9uPZvIk8PqfE5rn
WZW9ZkYWsxOjHW3ZyKQSeTLpIeJWHcW9aKEVlpWCFnKqsE61auLHNYW9AbHWBmjPtk+C7jZNqTtW
FK1ilCZ+WI7jObtHYaemQZI33pZIBs21TpKv3DHudwmhmsiUhvryoWYWsCMkw05VZ9tVBMNSmVs1
7QfPFCQBlC6y+bLCrAhjdkKxgZcL288qd04n8v7r4eorMXUZWksiMlLhYVH7YqvVwLlaExvNgBur
gQIVpJP8MzUjbVzImtN1FETNM3VwFktK6dANx06OEya7sbdibVzM/qkrTPqafbsFLrfJjYQeRKtd
JqDY+IOGbYK/LeMSOUloHGo9FFwQwUgdAU7kyVOzdDwxnfYiz7XmiFnxloXibWpjOKM4QvrEejFE
HAXyOPuaMoUYDzrYCpH+ilqNrkMquJqkZAxpStJ0VdIuhnzyKwguKI5xNOj0BMx7z1qT88dVEPZx
vT7BIIO+xURKRVPMY1yo09UsK2wPpvQFJKU9qrBl6eMj4AWQ7Y9h/xh12yo3PnU5Eckn1ndRsfyk
pNr6pg7mDhCwU6mqN8z01ySBE1uixrIDgsBpZp5qo/lloFfjveSWiLuwcPu5093Ml4qsceSxJHxD
lm6hOESHcaBQUFFHVCEhLnmaPGUF4noGNHe9KaqghlF2Rq6dfTfrhRZhZDGdSvoaUW8cZYWTAQvb
0RBnbJ8WztSORG9IcUFSjudR8QVTZi4fD0qAz0vddcUEvPz+p3/465xDZ4erhlo4+0yYDHmS0mi7
yYz/+uH358wWWjjxoO/RnSnw+0Mz8gSwYEleUXNqCyX5TbwTbju9/IUVpkOdbiGSFwXE4Q3pk1o8
0uGLI4pSiUI2NYntm0cBlToZLWpO5XYPMR+jqNqqdJ20e+Jc1uT/78Ow1BehUAwf0oW+69KlJedT
IzNdjhX9jw8lutJd/2ZJs7ET/uNDgrwA60uzTe+o+fz+4TcBVGuG/jdOqCCEQ3IUrXwQw0lG+qhl
h5y0meD3tPt/bPwXuRD/X23f7rvtvpe/F/b9/rI/hX3K3yyRqC5LxQSlWYrxF3GfhriPz5tML/Gs
8w9/SvskoJ6SYZhQZWXDUFQgnH9Gf5l/Q2FviCL/IqqSKOn/HWmfJBt3nudfxX2WqImGZkoWkRuG
ysr49/IDuWmBxQ2ktnQzHrB4EY5r3/E4WEyl0pYUzC7igFa2CvStgj5eS/aJwNyQRwrNTRY218jq
H4eoEd20TzMii3BxJRPnwQzuij2bHb3rvEr9bkaKbA76u1rM4R598KmtZs3HfKvsQk3fSmKXbRtL
Z27ySjZnu7ewAthVgb+qIr0QLepY+OpgFa4i3+cYibI8NR+hlH62ZpWi9ZFZIOnTl+TiHqo2e8aG
jk5bsICUdYTRcCKtWWgEMrsngWZWXj+YZd+fzDG/mjXtC23sAsrGbhuBrxRE8RlRpuDBSiE5cV5+
EmS6Y8QcYmDbRZ3hMJjf9SoDJNB8XRDNxXlMrPA6lOovYUrfG8WC4ima40ODfrhu4Av2OauogCB7
AMJuZKzaopykzrFFEV3JSnpMWyFxOxETitndTVczcoelihCwqeU1Xcn9adQMzB0nw1BtQAhGaRG0
0XRbhpbw8ikwQ0TL8sR3rnWaJTDbUGDeIXUVxrxRiF6jmmY1W/a11Wntx8a1atIFdxymE1bsHYMR
oYwTHMgtTlWVaQuObKeu1p5penjVJAaLwoTgsBw0JwVWagstsop4kWB5M4IpuYiQGeno5lE5spXK
73i4U1tEwz8s6aafCF0bGo7pXd8PDkZhp0onTDFz4Rs135x05X2u6G+9NZSBosBD6qvHCl+ELRQj
2YYt+ShjxNZRiMzn718x6YaA3hxXh5miEbNSPlfMiPsRR0B1XDaizOVoLQSnZF8mzqiCX22fRQFO
fcOeAnDGVRSir2ZL3azD+kz2L0maeJnMlG7suhjtU08A2ZSER4D9eNmz/jBNUuWri0xuk4YYQJGo
s0lx2skZ3jQkLcEycnnH4iYb86PVtjqe1JrGfUZGskX3Exuct048GjU3XSIpB3g9BESEm2xtoLZq
BHmvz/LMrdaqecA9PPtyLodOiOZjNXc91ncvWputEjMbnC0Tkmqx+tROTOc5dBu0fOQKf5IxtAQW
KcJ5SbLXcj1XiH33MEgRwvf5SdHWGTUGNf7MUTezmpQeZMI9P06fuv5ap9L4NAgvGinH9zd13amD
wJuKAB8fjnmgNsm9bI1fB04oO2VaVwrnCD0SJZtXyFWAJbB6bkiIM5DgB0A/y82MDdfRm5KAdql9
irgVDmYo1kyoTV/iKI8vlFF8K42BXvSXqh3ApcOSQMaJW94o+vWY5zB+Y11021aoAZIxZQIxLyVZ
FlRhpQQWw4Kp5uYp7siv2RFkad20RX0QiFOKR/pjuTLTMS7axOuR0NWVtVGQgiAJe5f6e3QWC0lC
tBmnDRJ0Wslwogf6gQMIrLJ7MhWmbAQwEegz5l44wDA0eUuppoZvveKgkppUnZPGf+vlicAIQUcB
zWxppSTLo5xz8oyPJMxjJJZo/ZHKMFKRRhTRan2ZDUS3c4njeCzyzwTDsFMs6VcVof9To+aawQuw
Q40WFLlrOF7aiUbymg//l7szWY4babPsq5T13n9zx4xFbxjzyJmSuIFJVAozHIBjfvo+UFV1d9Wu
t71ImmUmRTEiAPg33Hvu1jc5Y5JqEhSQ+CBVf3T+xAFyimjkcw7C5ThP6rz4DPbdNCyuMEeRjfoJ
Xas/vMIEZZgO1mQ3rBlohQ4+BMGiRGup5TmvdiPZbLnM3+HPB1slhpNdsihOjJG7Crtgo/8JYEQT
JeNeLMkkPEl/iYmgVUiLR4aK1skzYHosnf9qjdilY7wfh9TeSqw0XNAgZt2aG6i18kfdARggFJf7
dCoRTPUBabbTBWtQufPWb8JRx1Coqo7xUlL1NkV4yF0FUHV1EIKk2JGvwWz107JpC0ilIgYQbsAD
irK3YNWKjfaMOoZLodI7caoixhTkxjIw9Jv+lqvwHpS05COU9K2j64jMNj/FNThmm0IbNNFp/E8m
6iMpGTxU099xMtwYJAwbdEjDVii9M8GMjlaUdCde2rORdw7dgFM/j3seW6Jidavjey6R7nj4t6HR
BX9Sn17Y09ZwWCrvhyEa5dpgJMcAx/ZysiN5R11Gp1eaXVvClcB/p66kYSab3h7I7LC65olgiTWN
Uxzjtn5GPVY/+oNIr1WBZ9mUNqMhQ6w4CNKpJ4ELK6FYk27PJbDi59YQsJZxqggtGgRdInoeuvke
2hlrUD+F2pYGvwmAOsfCim5zl0zwaK0/i5W516jkRVQWk0grbcytMQwGl5xHU8ftWVkOXUma4kQM
+ovR0w8Zh/M+X9z1MjiWSccEkv1GOVSgD9Zzq2eNEmbm7jD6YGDJ9xEquYspZwWCgER798QjnMae
0MBEyS9O+xXgzLdN5fA6tT8HyeJlyJmvBMPEdlk2+b5vJ0WqVfpCLOmqS7mB4G4PlGa8YMKpTNMm
+7JDbRVLQUey3owLWuqhhsDQjhFYZlR8LvFQde4sR2eYUFLjaPAm9QMneHjwivBOJPCMe+bDMsLf
jCGiszkuNyv9hlZYCq7idccy3ftKQib3oq/AYeWDMJF54Rgg8R8NSyiIKiHvJzqHTB4Zjb10Ak+k
3b/6k39wvMLadGOK6CZ0fy5W8MYxNMBWIBRvxs+37XEx7gKHBX+XDwMOIkE3i+9yFxj1h4PZUWq+
Z/0s0FP29zJTOLfQO6UdC2JVtj9su+PC4GmbR/XVqHzeO0EL4HZWv/CvftNOaF3B9vw9ymwCYs4W
whlRUyC5Y+NvJ05zX61DD0IuKtuLzirBBDJ2yHzmEIVMyo4x+2FS2SCQZ6Xc9clb6Jg7qtdkP4Yz
L4w3d/NXwbVoxmdF7XyrBd3LKLT7kAauC5H5sWWWfdPK3c+JdZZJQk7GWFCbMKHgwYAJzSLgsT4p
a+s5CDsTdjechekm85gG1bWnr2L2+ED7cdpIuEUrQmQ8cSgintapfmwNEY0kYoQvdP5fweK8enU0
PCk327cmC17K6lV3aHFokw2rv3S8jIyzwt69as7mkrPxBeUs29q8C1lHF/YBuBK2yRDtuJ8+1U7T
s2teeKICOHLaemt57J3bwA6vTGx+Z1G1vOb6Ok9GvvbTOTPx8Pb3y1hn7/M0Z/fRN8ObMyHa58Ad
SEFrip0nSdiLlwg7R4tqPQWo4nr8pM6pq2chOOg1IkpEn4pnYMob0VQ4sOvOxeQhObTd6I0jUd+d
KJL7eCBykxGz/yZjCxqF42ORy6AqwEAHZBBZWEKa5Yc3ueFOVbPYmX5ULytXMCxL9026MyqEPN/L
Shm0cet/CqHmV6Mk7JqJg5t0zlsec3OYRg9HnVQMHMbGOsxMTXd20bNRTrrpXQluX1WAiXAB4lCH
gy2fE5bOIx+uhQ2gbr4MyVFba7KqWyUh5Me1l6IrInAGbj9ySvQ153TBpuGtuZAjAZF9jAh6aFY8
DyJJvewEn9vDtQmS4EWpZSTmZngvCnYf2m7njV2rPSu+59nPH/2e6YxYxLkecSJXQMOOxiXFciHO
EhMXeB0E0t6U+uA0Tl4FbmTso5CCH/N4VKUfRTy36DzYt5aiSY4ccekembJCaqy+jZLNbDI2B/Zk
jJR7zeoHPJCw10EXeTSddWgXFP1xCye7Z+gfXipAMROn1kmF1fv4IKZDzlQwrpOj23soD3iHFOXC
sWLSf6fheK4YM5WK9NQmHMgM5bBjzM3kmH12Vvf+PkkDZ585zP+6wX8rJzZ5YwqFZel0c3DLeA9t
fT43lvpV8KBAXtjh/LANrEzPufTcN92acYr2uN7j2nUg3DQ4axnMZN/Tnr12uyak8mBly7umpk7E
p85rjmo2zjDdiFbNPs2as0otgrSEixkYx9W13zw3xOC+ZrN2a4UyiPraWv5btea3Nkt1AG3wi+Ic
iTShYXzU/TkPx18mr+1nHjcXXO4EQFujvZrakRyuabF0U5PyJHWPZR8HQdJAiQIv9PM/ZYJweFpT
Zz3iZ2VmHSziaANqk4cgZMwW28E/rse9IekmSzORYtsgBCXWVpTjM8hYKMcWty4rpTSxoW5+j10H
u0xqDoPn6W1HVK6KycxtqeK2bpW9opP9HtR8IuWasDuAdrGDVQ82xICKIElEQ/FKbNBVtNFn4NGs
pJN5HdbkXqzqv8kevi2jH2y6EpvL4CMMbWhQ85qp0jKRAQyIMofD4H/ONRKaYU0KZnK47FzCgz24
YVv82uMmWJOFU48uQhaBvFoUEry6mN2KRRZxSihxPAr/ZIJ9saYVN9QmHIPozcaAWjZO/9Sx3ltm
GQ7NmnbcsD+qk9/+moLcrXnIAICnY7ZmJPv8xog6ObqjNUG5XLOUNxNebVy2tLdr0jIpTtDpCV/O
V2/AQBzztOYyp/kYXlqimsM1s9nikHgbiHGO8CtsVwfJMQJHMq5ZzyGhz96a/jxq50dg2Q8egQl3
hwXNMScqGpoQ5iXT3RhHortd86QdB15JF5IxPRI2jb495ULRPykPvnKyEFkWkbDqHX2imaBu1Rfp
m7d4BUxQwmHh/Sv1yPsO5zdcmcURH+6afT1yc6Ea4HGRWgknfomRxGmxEmSNQl+oeEga9t4iRh1c
YR4+qBydu6cSNkw+s87Fsm4GvOnVbX95ft9dnKS/2U1wTjMMOpXlJffKIv2C6rA5hSnPh74hErcf
+2nLaImY6IiSOmgEyCCqvLy74aW4wbuCdRBjoUsTdYuEzw5eeSfIWBgk1Ih5Q6CLjfvwXTl2s6XA
+qfK6l/Lmk/OA9jbWNyx22SgChsJuN30GXkAZSjf3OYraJ0ML1hfHdklMazHJihqfjlZVQdtPNZK
fc+wnj51YcsWL9jBKhWepxA5qTvaZO8lHOVxT9XoRI59qRxIblavNkAEfsBrqGdPg4XSeu/FWyt4
mXvjHR2J/7xoUUTXyfSQSDSAvQb7MiyGNA2HOnuJ2/M07OoGUcBsLkXOo5wqTMm3uY4TuD1bSCWE
JbCC9QvDVjlE3VBlFWtWo26MYdXzfYXN0bh+cHL9GWZeAgPe54bc5ocMaxjjVXgvcc+IamRONSFC
NBpMczfCVBTSeSUpg6Aoh5J8kYnaWNO3IpHy0HfTQSkmaG3HNlIu/zgW6t7USz8jCvBKVOGBcuTn
0CGBcW0O9udMR5gA8MsGFdolu6CZcE3AU2Nxvgb68D7r253t1aR9JL8cRQiIFUxiCyTDbAJkCjvb
pPulozSk9dvpMi73Q/+4enWg/Vy8YsqOAABZOjsGL51yn8B2c7eznt4kTfaRGnqZntIAqESOjjBn
mK/9T5Qk7Y/8sXIkmkCNOKnwGDAv4ivpGEuZ+FPZ/ICQOh/1st6qEXlXSKaHD/ZtOyAawMLAE9ry
aA7ibEEXzb4jY5y1W0fv1eQ68DR4BWqhaLKNZFkkxC4usl9LQstsSUYxMJYvFUEVm7JnR8B8jTFa
Hb3N7uJA8Sq//e3iMmJ3tsK+RxxmhyWekWKiVHd4n/+2EoGJ+KlUjEnz3rVy2uORD8EwTOdkeR6h
nGyE7gX8LHbQcBRKw6KTTHv02r5uDysWq17rfkDcXEVNdKE9c6HXcPs2VIXrDE0uBCuVjGpKEruO
AAiQsXL070wzKnaO5BKYzvkF3YT2fpRnJ6FHriy9xnqd/OKVPJ7v7YwUT/q0xFWDK8GztvE6qgTr
iDBVovteSu+VsHixhQrEgrdoyJZ2mjfw1/Glz8qnaCZ3r0hWJaYp621aR48FjdNt0HN1gC3wNRZ9
co5M8er0c4EZMnvuAI+wFbOurUG61dF475iS4EGZGLqEeTK/lHb6rW9ApaytRmHqiyF2+KI91LKz
bsZ9r3pwBjUBziXCaaeeXtMl2LHX+TJZWF3jGY5GoNzL/+eLB09hA/zfRsLtz+7nv/1TdSk998/y
n//5P+6asLV/2/xsdZH+t7gxFgf80f9cPrj/ciAHIKbxXN+yvNU6+R9xYwHBYdaKG5AK52Hg2P+H
LGB7/3KDQNmEsUrb4o/xp/5z/WD/i29VQWhRzUoVuv9PZAFbWauz/b+sHzA/2nbou56Fw8f2V3fk
/2W69POpKdkTZMdUus7BQ+/qBnN0kNmwq2qrJxvPT57jbDxX3C0H2cUEedXSfsHrj8qjXPqzy046
HyvvpRZNuFuMVRE/JKrrONOUjYvjPg3RQxCjyvT6eB/HVFtaQNMr0rG8mr6uv9ntLcSTnqdy+Yx6
mAVsvZu71VX1JV8AE8SZmVnSKv+5CRcmh26ETRiDfR578WZWoOQDS8z7zlLWxdVpePGGrt+rhk2J
lXDn1xNqRCjS01cXilsSsMrOS4+opsorjssUlYdBzeN32bbbiNvlRxqA5YP+satbVB9Z6elv82yB
Ok18Jm8F6Spl3L9PM5V+Iub61ndL986Cun/QtHPbOqiBtEhF6jayq9ItDkW5lBcz6fu8PM9R4pyG
oPkZ+mGFPoV6o4GLQ6JTcM28JTm0vaAlwVLQqbvN3Rxynu58D8n2Ug7XsLwOQT5fTGRtI96sD9kh
WK09+5SFxNd4pb0TLjWm5zn/CHhtWvPXSQJ3tky2qT6KCZoOM4uEFqVaxpcehRo6xteR6J00dsp9
JZXZC8fog9DXzPThh7xkzwBiqqe4R+g8liMA0QIzTJmB9mp7fWQCiLJgb0b2VqFixjwN6smZhpeq
HdS97LOJR2qRHNBsL5Z3FazKEQOSlKxxrvN8L49zh3nQ+MQQ94QkfrDj3zrpUj2JAP250yh9rJ3f
3EfNMQf/dERchIMpRAXHwPnN5EyWd77ZgYMyj4FVWigwI9ytjCsRw1jTobY6Fvt8OPsuTA6OnFcp
kGxPxQT/LAYdSlU4F4R1NT3jUlbKonaTixrFH23kr1pIEDtxYz9LQcJcZDPZqMKr24f1aeKHboqI
SqmTXny2LXwMqLSK9TQVexFlAJ29gFhsZHBPNhR7CJil2UQ2ng1b4i5Yv/hLd0EpmB6TqqeqzdGG
EOQnQ2OfGfsgHw5flsK3bkE6Yfq3iak2hZOz/M9e87QG/YvAI4iYDI/ZjDI4yp7SlffTBFD4bJTz
JHXwr4YqtC1RUvJrFLtQYnSmCxgxHszTUwa1Fy+Sz5hvkHz8zOKETn2UIoywOj1/kFAhtgNv+cZH
IkYk7fqZohXIomz1g4NctGdv2PvIhVWd9Q9v41T1l6lNftlRV5zaBmql63WYezICY2VLeh/wRObh
7XFeXpipXZqm9p98WVbY5taXP6NfrWzdHifBpq1zAgRY68VaR10Kcw0dFoZKRJxDHlzSMf8mE6d9
CrX16sX5OY1s+2bFwQfAek1IUsL6cYFI7cX6e6nRS7cGGyNP4Bv3zje3i1FFGxpSVSzPy2TNJ3a2
XNwptUxUJ3tb2MkuqXTB0CryqBfzeptlOHcY5S4Pci6CbVTk3GgOj4lW17jJism622na3DIwZ1lb
fToOxbhmVXqWDZuwdxFCLHDS/qatTEEGaQOwdhkJdnZ3ToKUaTo0kGqqmCOjrvQVWlEzTsNZLuH3
ICSAcKn88iFzyx8qipgrOdG+CYT+kWbYXXDX9I1d32Jau7sXTtNLnSp4ZH6dXP0ZYzLDFtqggOUK
Q3C0VqLsHzu/tZ6dXD5aTVc9BgidliUnUE6vw9zYG+4NEqoyaPxfSEl3jXZPcZ19xCONbFDWwa7a
6iHLTohtwF+qPD0Nvm+2pqR2K9o0PaQJEq/UEsC/avEL1+uIQdl61IW7dxK7v3nSW3fVrd5xDumr
1zIumftvEn7es/qHyD2kfFz9u0SyvAZ1xzwrwOQUIypj/7agWu3biibCAUtFGrjT+D9psMIPO5qj
u9Mq0qRt8HB1NK7S1w7HSjldPRjP+5l1Pw1KBqlSkjOdBPozc0fn0YepPkv7UjKvfdf+jsEkrF2F
fctS2bCXXf8nIyMSdSFW1Nzo5OpWDYeHXNJjmTvzpQnweaXqNU4ncQmiZDvkRf7Wzl/1ED32iRW8
sxD/Xvr9pa59kHrouM+MSUCE4nzdWC5vbVn6nLRL096tBNnLzHR4GefPRVafs8d3Ep6cMGFvQoz7
UJbjeGanm3bpMeSK33ZR2D6H4mQ79u9YA9lq4gbJuYyfCHKEDpoHCR6qHK/3TDihzMkkbPmnysSt
TODDsPzYqjocLg6SrGPaVN+jxG02Y06aV51jehuCpTxMi8hwKtX93muZ1niIg5Fg6zdUcfamMuWE
OVRj97DxPKK7gH7NBAw+o0Teia9DI1s+BIs37thDLycIauM2SBzFOrOK70gIMJ1p79NSyL8Hz3pn
+TvRfqunJYWt2jpA7WkwoXqPewjKw7mLVLRBQu8eOKkZ7xbYhRhuEqw1/yz7XH3M6iKHKvyYi/GF
wujnUiXVBpUYNOvcvMdDyGyjk725Lo1g6RD8TBzAfFqM32uDrsfGMwQEfIOiIb9Zjrr8+0Hi42dI
AqyUMzr5ndO08tgazsS+Z3JYlJ3agnWsd4ljyqewgMe3WD+tRrrP+SjVqZCNfbVyO91nDSd1QpDY
g2Oq4Nh2PX5Uleg3vTIYUdAHux7K7UOpGWYWDP8uLeKFE10k+Xr5fJZRERy53cEWjV9e8VJES3Rp
pig7dAqxd9vkiqTCeOt3Q3ixG43MtA3PxiWSzkea2TvyBV3GZGpsIYQYt0QBneq8YzekxWWYUPmR
3YmLytTm2YTRJeQBdKXX7zcJjejBtMa7Iv8+e41E/Et0EP188U+zNFQFqBs2/fjclFzZdWyml1jS
8xrhvrWYtooOLxb+drkPwLMJH/NamX0WpFeeYGH+bqULTy2MEDysOZnA7G8TZMkH5nk1v08es/eX
un8YgiI68Dmzh4rLz9Hxgr0ll0094izxckvekXHXiBxbTIrzJPd80mQ5xT8CAFs8GnVvdmzP4tO4
4N1ecIgNOugfB6+neMzGK40bc66RZte0LhmoAeifdrCSq+fqf9h1RXvNcgW9PHB2x0FYPQbtky3E
t1EnLQGhr50v9OtqKaKMyKUG4KVesrJSe9lgZR3zvvo+NMj8eLSJhb1H/uVnlB2OBRzVqf1bQF2I
wBGBcLIAvfDDH5X7IhJnfGReg9w76Q8lJK2gYfygMgNPz3uAsepfggL5Px3MFXNih97tggb2j81I
49pF7GaqeOFQ8FNYpGkXY6Er80un6m2fRvOughFPtZZ1T2xBJ+z+WMOy/omaFdsR7+LG86flwSGu
75gQ/beRgrjgwYbDWfjeR2mhERf5ItGUusvG8lmXT4PsLrlb4CbRLJ0LDZcgmN8d08MEtaI36KHp
EQR9enCz8ZGcWQqCdjlVdR8xD+eeh/bAtEK8Zf3ZioL2u88UmDKoHrLmscb4a8fjc8hW9JTX0A4y
fZQ5UfWhmuXZBVaxVthNhnGHQoZZMLhQJJbD9FI69UcCgSfv3Zr0+JKzEwBujogeOu580yms8nia
nnSMlsZO1Ykds31CyrsLvQAxCxpB3IQanLDJJY616ne1skAiYafXvJpZ+M2rYbjznTt2DWaNk7cc
6LqYLpCHS5sh/L0JFgTV64li8uFb2WbO6W8xxO/7UOspIFe5fjVpX69dACFY8apMXsKrn+ORQFuF
rcuq2Voy74JinO2bpHjOSye78f/PhReorUeuCChSC1K3u7SgQPBPVhipACtQlI3+OF2zhEwWolfx
6HdZeJFj+Zlp2FutqIpr02fNaahgq/uQ3a8uU6KKnmgX+nONmLeZd6EV2sd+ytDID1i5G/ax6VS4
r60NkMzTjJQkp+XOnaOdRd7F+GKHs7q3Pt3T+j/TIUj4teqHpaznQxWxYg7d8iUOBfcuj2M0KN1J
xyEYrgEbKQ6nEN9UtVBiNOR2LuFJ2BS+fUpNLVp7E6Ql0LWSq7IRDvnNtnX0O0AAISI7fjIDcTns
QPJWO91/DhYVlksf8OC5csdC5o8f1MHWQHbeFl3+BVKIG9KuB2zL2FjIVxHYTaBKxAZ34ri06SEM
mUpz3K9cypKE1uFkxTNTaNNhCa8VyxjdJNERGT6XQILLsYiz71nOmjsyQcERy2OAj25nio/MaxZS
Uy0snkvQnjror0sSAwzT43j0WshUlhXfw7Gq3hQ5GmFLBayH8BhTMLKa41kfzVNycabptZTecNCd
DA5FBCPIoVzpJhoWWdT+EZ3f22LyeZPmRES7vocrLpyQMb3Wnuk3Vr3wFM17tGIttGYyRFtc5mKA
3zbDGmvUPepYVBbsg7fhelm2lsaYbg9n1iq3eq6/pQzwufzQggeVnV7qav5hShDtgzPrC0NVbx+Y
iXXzEvGBIpnqQ5yOQ+il27xf4HMG3g1RIMZJEin4xIlCLzB8nZ0JoqvlNCfVuL8VO/PdBLMYQ74H
yyBFkzHFhPpmjbG380DwBfmvfxvuNJjBx3Xl6zznvOOD+qOpX3ZDRkJzEg9fs1vzcRe4EhsnuHY0
n5vEOLy4ssE+5aXhVY7camnJ8HmcBdu5xodtnaO4yxFPbzGU2PvZYj2TtAGOibo6YqFKtqkv2YLU
FoWd8lC9pPomHPvs+VQrTsr+Vzk9I3HjfqVoqyLZ6J01xmxno649eodQGUQlOcd9x3N7jxTxp+fO
X6shg77zuJgpvNUD21YN1/3WROJUT7k5sraxt71vTy/Kmjw+w3m8zLWhLe94CNdkqFfWEt2maPik
c+UbiiE6L0H3DYmSd6ott3tq9VOVjgdO8e4x4jw6OIxyIHbzvjC0OpCsjJQrvC4jKJaO7feD6xJ/
Jls4yZKZ/TY1yz8BQsrt1Ew4DGuaMDDM18IS6s2LPfuaBktxSP26wcMxYoJTJGtH7cl2LaLmIVk/
DF2cHLwAcntQmlNb3SdtOVdr9ItTWkUGFXwFiZoZL2zxeTE7hZx3HbCmhzLKYPg5YPBy5OjwWSp4
Sl29FyGc9jKJPhJlDr2s832chf1W2VQ7uiL3IFyuBFof1pRf/OGiO/QhCtW6iCUUzoWV1Ryg8rNh
uKv1CJxaS16JOXn32m66Irqdhjk/LnOLiq2bL2UBuyaLzBuo/tLYoPaSEN64nA4Zu9unbpIvdQHc
MQs/8omiS3oBe6E4QufWlTxUE2IiwixvvunooVbRsOG4BJVJqB1+ZmRSaWux4KPNLEk9PokleFal
UU86+BwMFgw56qdakfhiOjI5FrIcBcfBSaH1bHvnAv9KHGcgwJuSmIB9XjOk8h0Rchunp1ndetph
XOfj96IT5qMJFgYG1a9OiPTVKdLvUTaUlzhKPv+eWFkBmMHAWWK5Uu31It4HBjFEVgEZyXm+2K19
yy3syEnfDQcecgjVWkgoNeawrvhIbNyk7AVHGwyVbmc2IDEG53SwHlnqIRQiSOuguci7/SgTshi1
OQahUm8Lu2waEVwMmKPWs/qO9ircIaCSdM1OegqzsTvYid+c0vngT9R78ahgO0eoMZD5BQ9EoTJr
UvEfb/ExAxfeUdoCphYloMWQ3e1xcrNBCbqM2ZGdx/tgKphNOfrCNvlP5rTyxkZ855ZJ8+Aw4j1l
CmBISJzHoTMSZySgqx6UD+4J42Eki5oDS28WoumSX9IJtS7LBCAFU+PfKq3FEfnWq8YMhJ0il6eh
bI+uZVeHIQkjhogA2KFdpTfSoC2Y6quzH53KBmqZ86vHd9Q4p9odzXdlwgdHMdV84En+iBA8ORag
ommX/W2gRXiT+ncwdYdpauZNa7pgm8jwRyJ4twLmMyh4GAUQntQ+mVK9yCXHJtfTzVDZjE/NZ+As
GnFL22xbmxTQKNLXshTuS5JAbDbyWzJ09mcsoCWQF5Xa7jlEiEUSOAuRLCjOvJjx0TOALZTFGgch
57FIec5ziost/FeGMaV8xjJNZlDqD3fEV6esGJnm4hB8rVBkhAt+cuPW026IuGb1Oqy1R/Pipi3D
TJTm1LSJv1sy2D7aqXhYyOrD5M+TN+MGcb0vy05GdNp+9eg4mmnk+JbGuf/ojKeYGfqVrKSNpUZw
boYAAcPSmuIbhd3iAU0bygnZbRBEBwbnTLEqn78kK/rzFKFqi0ectSKOxTEV1NYVErg9u7tgUw9j
9GB1RNAjwsT8vk4sBpa3iML98iBSIEkM9FfVtSj3TQvHvE41TCdu9UUzK/fL5Ik1/Iu26cZRgdz7
qR8+yBldTpzP99EJvoiFCUmDUyGMNCYEE7OJwHnCWzhvlBLhOnLGH1B6J8FOEdhQ1LwmbocSXVa3
Mc6/mYK2l8cl/DPmDM/MRzZ60oDRl6lEEOaRMAzkQmNkPJJMsRUsCOC3z/GDgFT8kDblIRitHxZT
c3Qz3q4vuvSbB30ebclH434NJMavEw52kFL+8XChMbJk/BHEVM7JFJ58j3QlXTcYikcKW1SWz5gS
Xz20UAeqr+lUzM6dUic+xTInEoAAKpTG2lyxkQp0oyhRo8aCDSssnHy9OrsYw5kFt6vCI2uPqGBb
EtuojzgrMotdhKnMr6EGkTTWrMKHWT1NJfG8gah+BgLd/pLHh5Q4Sk6cmXKYR7K1xox2kz+TswVG
ouA8whe2aWIfoiggN1825jy0G9SfsH0yxsZ58SIw+9p5OJ3V+gVgL7FhpszBN/qY4bvUfZWMUPZd
FH0K0kJ2juYx2SPlpbhH/4iKYS/4JlFl8hz0yXEuA7lpG1AsZpCPq31rP65J5b5xoEb0YCgNpnO0
SShrOo4v3yCzJOPdekizkMrf6x/7mKqapHFSyghzsJ10N9nY8Ps4Hs8TKQYBbxuz2zZ/8NvkibZi
2zaoLOzSuSMtdfcy8+6mh740Ls2zE1k0vAW+ZlHG6H3X3zMfvIXXSyKWXXQFQCre/1C/+72GvogL
ilXmFp/GdKSk5uGqLRdxOTFgsbSTzVfHQ/uM4605Z/MyHsj+ODXNYjBO8CWmXM+1L09zw3BwHHOz
K+Mdaqdoz7L+m26L37XWmPQNwnKDC6tCw3G23eIPwarLro/xoTJo9pnTVIQtd6Cn8tk/jIQ1TmhC
DYsjLfJr1oY/luj734xHiwCiI4DHB1cA//HXL3EOAC9OZlg65PucpQjgPpXTf6Ra/k2fZOTbYeRe
uFfCeTg7rs4P+PCuuZW153mCm6YTsMFJ2O5jK3/1qYM2lHtoWud1L+FgT5PBJq7KkaZhoCNUik+6
yl9IwsDlmlbuFpXng4d9jemg3pPXiii4LK8zUQAHSl17ItOgmjG+4YiZLJDTKYGpe5QOv9Ay/tbO
cuhq/23Jin8ID9pjno5Z3rDI4JT0uFZOs0jMWdlYExHVfBAhMpwtB97VPMyfLrl4D3W4pQosDng+
nswUqNMMSgVAqmJwU4rzLIGuRPEEgGDmg2iqdwTZzraXEuyn5/TnYHriyuUI1O6tXxOVoQXiPzLR
RY8ss1VWLwfmE1w8cfwxOIP1jkkGP3ruH10eAie/8Vf3vo4AJ83vYWHb2787ksXo9mJX6991v6p0
lnfSyfIfiMu2JGPA2gZ9eK6V+5aIydpLhDlnWc0f1jh5O5mi55sC12GNER9ygY6eBF/n++xZCd3j
OVYR7vCcKTcTKzDBNesTehk0dk4C4Ywtf7xT7lTueh0DWmFOv0ZIj+uX2eD4odV8+ffr0iKwfWbO
+EAk4buTDrd2Rg0Y/na7jzZNXsQMlHzpm59+CDaibcMe1Lv3GJQIP2Cj/JnkvHVCgik9AclIhBIz
vhOcGAuLBzRXyGXyqGOv49jHuvKts+APJxZKG8fwGXtV56+HMaFPeg28sDKkQswQ915P3/5FmRJ6
9g5krtqmwrmSRvjCxHHzNxlbOOHPwKo/ZYrTsqouQ04B7L1O5mmJp08nRHIh/JoGZxy+i6r+Zr6C
5F4qr0drfpUmi+GmrU219d5K8+r43lmMjGXm4aUO+i2uSfJI4NJEzIK8HjqBgpvclOF73ia7SJDe
wree/UTtRjvLj26YgqiL6vE4/i/uzmS5cSXLtl+EMrgD7gCmYk+KopoIKRQTWLTo+x5f/xYQ92Xc
jEzLqprWBAY2okSK8OacvdeejU02PgRVZZ3obnTnLJR8xDqHt9R0dIQ6VrwzFbKqOoQ5FW2azBvd
Aoty74eW7WAlYMyoqXhyE8Tskk5StlUkR+EUQ+aeJftwhro5JGFC9T14TmRFNSIX3SZrkgebjCss
XP0UvQSUn1i+YEH1mHZIepq3IUCBuwLd5FLSMM8OCkckVlBcu/F7vGTfYu0ICTira0oGBgkoYF+2
5WRlp3q2j2EN1y5gQyR0OxytiZBZDK5ktDD2rNnHZmyfu6ocqaJJ4+gAQAtkutfIPY79wLxdVtAe
+a59z0Kj2clgZs2cyYFNPqUv6gMbQ8dsKj3vGmnnEwviYDv61Q1ndHHuShcGzKiQttSBuTipmnPq
T+90JthixEh41BRwbfhmfKGHEpCSCd6jX9zAXlll+3ky73sfMi7rSWp4nUn2VXGeFckiWcWyenRQ
g+lxfMsEAC/LnV7L5cf8oGHCq/jvNMYTKwRAHql/Mxl/1uluPZTL2G5Hcb6LlQvILoQTFPL+fLCP
tV1WZ6T3L5VSDLG+xYK4CEm9t4MdY13FXkWyL0z7M3km7fLXVj6fexgstLE8u6FaqDaZz6Kv6GBo
odf2vQDGancr2zk56IQLPSmmL+4AoTKij9YucOR1ll7+8vVsSL/0kS8x8I+SDEfjEw1MBEV59jrC
jkoRNYLMKWFETCx8S5YzlGddn6hRcPkwSUq7v4sz55n5aoCsWT17RWzv2ZTOZ2UCUzOFQM+VOVdv
FCPQgP5NOhAgAw35Ec3QxkhZ/mZS4k73rK/esjpRiMEYnq2cphqkbAIDfPecFMI9+06fn2okXrYU
1qETw6tSzBkL7xqscEI93sMuXhOSc5eh79ulrktIUQo+MfV8pq4Us05IVNQ5FfJnZSvU7tQxx9k6
rPM2BazuZDRfLNP4YEfjDYdJsHMt/xIEJAsK+7lBh3NwGgdUbZvMVMvoIjg9uShNuqDC9qOpaU6W
+oBW8nXq44Cvd/2QtOPFoiJ0sU1yZazafrZqiNMxInUWu+M9/8kWIcDwIeiHGyvbJ3Zr7tZVsLoy
TxsbnJM/lWCAYK+89Uwb3uGcvrlcSVWHqNfvp+tgl8f2LTE7eZqbydnkA+m7GrrFzjZ/IKhn9VTA
KmCk8w9RTzGPdKyXmi3gXeI29Y2KaO1HbFka9+jLHCRaWo5nlKOHNEXE5SyFOctZ6JQfqhgHXB6G
T4wTPmVFyhiKzrZLZbsUjIwC42y3mGUacBsxKWd3FG/J48hg3BnaONRW5R9U0qTHQCCPp2JnbyTy
6S5T5sl0mz1JHJQLMvc9St3kZAoWMc5062mJXOoIW0WO4qaLhlsbIAJgYZLW3Rc/zr+a/IsBa0zg
RUSHx6Wm/zz01edcy88Gri2LGB2zBAJkxl9zgYSlmFrUAq4xnEaVLIoR0WxydtabPA03Rv9cyAEK
AmQjSCyxZ/Z7O7Lkjvkx33rJaDAZODi9ZuvVG+zpKLrvpjCOjZD+ySrRwlRwfzwUk3HMh9c6SX0Q
uHnugir+4NCwPTZTd0x6X5wHBYXNB2thByfFXnJTa3x9XvGzLnxiCmCWlVAgZBMmnwGHgo7exKwg
jzhobTCM6odXNnoXN9g3WwSt5CxdojAmWWAeXXL7ypOF527HGwj2pqZAZit8Yy6BWjRAwb55BLwS
WjdiJNavfAmgUlIQCptSsj9CGEBqBfJlMBpedouGNDjK9tnske4Y4G+nBJvyEgm9VJ1NGHosWJd2
yjeNHnZrcmMAGzZHwXRI4Vsj5O8oNZrYYA2I7nzvT57SAx0i6Nb+NARUml5qqN4nJFjTBiVD84Cg
+DFwmn0JODjzxHfK9+rR7ZyMrdS1nUW77YMSdXVEua5rKLqn6U2wwVaZ1tsmCLBT9vHRLQBusJUG
d3UqU/O7X5NiFVhjfIg8uHY0v7CQqvzgUxhitGKVYhKvNl9dxIm+5/Q7Z54u41gvnlr4HzWslxEb
1tGykY1Ju9gSYZpjDdOkfCqnBXvv/Oiv826MqP/VGVaqybbFptAxzfJ5O+5MGmh7P7Y/y/qD5Vg1
Om00ChFpnkv/CuUP6g8iajVeMIpcBfwo8F9PiCvcPXDumoYyEobMPSa2wXSUQEkml8pTM+7UYmQb
39F0bInQkpCdjSS3L6O57NZQ6CCcjp00uGiz+OSMepvpzrtjFHQq/FWsqUN2HRIrqsWgYazEpiT7
6g01BLXlD1MlqJZqmu5l7ttQfKoKi5H87lIPrsyLQWbBLgiTD2lZictUqI1VGezveshJlcEimWnO
QTKDHAyoEV4MODEdENPqmV0ek7SZgjyHNSVII0mjbjrZKTqgGrS9InYnzIZ8E+EKITw53lpR/xX4
ysvc4k2jzL8ty/jk37RrkYxr0Tai7rhJve5kYutz7bE+F43c6clMjm2Xeyhl5D72B7qHamEzWs1+
TPjsIHI8wzTxMBnFhzJRhF4TrlL55SG2DXHwoeaoEacyOstkGzgAWoNGfKP1i2K5RD7fxBheZzk+
mnGM9vuZHU59VtG8QWMS7QG5fK4ijL+FX7UUvcC6FdfAa2r6N/bXdEBj7w4A27uI6zwr+nfEP8A2
W5ID4tS70Ag2Dmmd7Vx+ZJ+64zNe346VHvE2zfIqgzZt2Da4LmxUTi0UF0pBp9gyyied5Y9x2npn
+jd6S175z8IMx6OV6yvGYOyZHe0I9qpwFUIm3oS0RhmEt2SALOy3Nrxh+ZKl/X2Qu+LOsnuCavm2
llU5gM8vaDTTt9gGxATVFFIAqmW7wAjea/mUt/n8scyQQEc7e2BpPUgJvy8uSCRymItUZlLrdbAw
j7CN0Y1ZW3ri4y7DU9Ln+lOeTiACmg6hy/gSQG3bm0oibm6WxIVs+TY0Dl14TJEKj1U9tPPONOMP
nRZvLu0jvEnUV5CJuqIgRC7+SMIq/l9MA4wJqYeIzGqerNANL7SprgPCQywrZKx6AKVd7b+FHmlL
Xevs42CMLtquiXBVIOyo4rd4lHZZF1gbdPZ3s1FvZ0HHKJuWeAE7THbosh6rMr35zkjqhuBr49q1
j7ivMvZVFp2zeggf6nJ6jx/IXvxmpVyuU5l/LNuKLm/vfY7wWu5Dr7rLwhSfxQwfkmHzks5sLfK+
5ZpADdYjDo/wEloAwKpLSys+kszLABAr1vPRK1iNmIWHBAMaUOc0VXse8uVKHFlDM/bBfY8CqkgV
Fpj2UuqPJIG1i02jPDvL6no9/LqJr5PwIpv8oKgszsZUYQNBOT5kGdG51lJ7Wg/iH2f/0/syYDp3
LRvP2UsJuHEp3GJ0yiFGmc7GHNlnTroDHFyDk2VLmBSkiXU1nOoa3EIct8N5PQv/cbbe/Hf3rU/5
/RP/7im2PbJZiBThWbZIGGkq8nqbOryFMCV3gQCXYBYtyrzJJ60H9EcSzvEuD+uP9mB/D7qgvkVx
NOx8nTh3Npn1uRtSHdHkfNjIkUEx2N9tKCF3LWYH1kpoiMozpCIKghNt166lWkiE7z3fvANDLEnR
E2uSzgvH2wBLqg3B+edqIklBtnQqKXPg+mBu6qJLwOOEFpNPLKBZz0eKbf7nzwJv4NVOfzJmjpvC
ZJjrGvJyddUelA3CW4ovQUzY4OQ3wTYfqCIJIB3dglNmT0jxXZwLX767DB0nX2/z0fpcSv9xIi7i
4LCFX5rYRjd8lSX0fT9qobTQBNUOdaFpmPh4brUXW9QMMa33PYoiqQkDX1aUMLJeu+yn2XjZyyDe
WzH9oLgabmfT/xhUWCgSsk+spi3PRZKAEwYCRxSZtAHFHZKyswEbsLMfxuL7PMVX1i5Mg2bzih6a
uvTMUDC56QPLBZiDCC/DhT4Yie458zdubzyjIrK2vKmPQ60xgkfAb4UJaFFG3xoKFHekiOL68Prs
KGv3Q24QN9kOGJ5Eh/ua/fLNmrN3txtexoyFg6lIyhoybwGXYXm0g+BCqLF1iOZZnS0LnlTfueps
F+6HFDQDa152dGMGj55yES6tcSILpq4f0q4zzpXndBC19UBj+DuwWZ92Oy9YNBaJNWNMIespoAJb
OW19KcabpFcN7XSH3ydlotlGGZkSU+Hhgx6zp3nqXkKP1A0zlT0MD5IhDQEbSmd4P9wpq3aNyu1T
TLsliSinDl56WIFTlJuPWNWmg7fwtD1PngjKSS+TV+zaJBuwW7HH6+G00T9ofSypaCW8gs9CBJm8
2M78xkbxbm49sQtI3YYNUZ/LMkHzPcLCX96/qG8WfratOUI38HNiZyfNzjt7c5LkUY1L8h66t/DV
9lEBuWZpIkugsExR+hkjKWIAyk/rC5E5bOmFdzVQcg6hO7bUDPqw1kd0G3C7Z2qxOANBqUyuf24N
echGbzhWYd8f+0kdLGVONK0kXfXikkTEiKUPcR6foQ7xe3tq+hP0e0dvDBKNncrgi8N6GI0ru//E
27PIe4ebdOtsfD2ZS8zyVLJ8SxNMutHVVeKtHVW+sTyCtkpxb8UaN6TzPufpp5GEhWM0Fkdn8N8t
P/TpYsfdS29BzsUgdu7CjF0NLTPbspE8kyzWdP4nUXXm3rFiivvRBNsTqGWZUI/qYyPZ+bHPP9YM
zZdCVT/MzDnUYRI/dwgZ7kxMOvGQHobEjp7zkM5WN6evjut4VyNlvc72YefQkaI17cY3cKZH0wD5
bhR2eI1b7Z1AiJoHL6PqMtj3xegZxy6q6ThCQwGPSyhUE94E/PST+qIl7HqQhvkCXKyc55FSTkDH
sUTUsW+m8ClddlGDg+VPzugWXDoP9B3jLQ21D25KnSPtYgd3OF2HovS+xrgPUHN1+U646XSWy9ev
VZTqvYaPHb8xWVhNdwkl7J4gobplsiLd+KwzDn7ePISBpm9Vxm9xCYbHG+J8i5uiAojSMotlE+Fr
cBIY/4RewJ7ogIEfD5TCdynmlQ0sAI8tjQoY/pllw354771oPFvdOPw6eCUozEFSNyij+pqLvj8I
OhGuhSgorU55Osdnv5UmbYTyqRfq1C4NjfXQlQhU1MKI613/dUxGfYfvoLxzVNTtrH78nplEtLoe
UmfQuReWTAU++xa6AJFIARZoFoo4J0hyoWB91p1J2Wk5zAVWWAUUjzE/ys9CRq9zyXOBQjOraUm+
HaSIOau/yyghqXr5GRQAbKyWMQ2cwE+YYQTTR/arjeM84qsBls+i59nXVxd903tZ0sErEZrl/vhW
Lx3sAsDl1hyS78ilwlPvluatb1C/O51NMTDCEmtvs9mPHhEZt5vRsAd2F4m9HxrdMGsSjosvtVhI
O92Wclx4mY2fE/V6dhL2RTeRvhEExAJ0FvUPF9zUJlUwuexBMKtYn4aORrFpIsZSgxvdEru6p36e
YjZMiWyxu2vGX197efHsO+or4J0XTHfzu1EUF88Zxh+ZFREJOKg5fK8zetqzoSI6OCXqZDfGqB0U
rxLiZDyrYd/HVPAnLANzSBPVk2X0SXbeuzWo+vvUvDmY89LcfAxam1DAZlBbO7d++g5iVICKBnlO
brzze8neMEewZeFF2YowCKl5+z+SGUBgAPk1nJABBsWcXycHiWgtZu/FWSTgXlG7n8VwasvmsTXV
s64iPIx1kODOJk8mqz5So6JxlS5uAchQKOO+qPjRHqPwQ14LyugR+SY09bkyGNmcKv4iQXBflI+a
sm2tbs8quzypAFFJUhQvBRq50jcb9MUN8dK6eh6Qjdqe1X9zW3dgKvHqD2UIQJuV7Z3Kn/XUtfe+
mHfVJPJzHAkfrQDCrqkqAxwwAlMU/0cdOuUpwGvey+mHZ6X3eRAfimSwf0rQXG6N5JvNu95HAx+U
11nq1rlCnBgKO2godfyC54t9Lp6mHyo4ihkwz8wKd+sEc3cJQoVjphOPtUKqPda0FR2tiSgqDlMx
VNc+xHra4Uw8JBLg90i57epq86lFLo18ucmvMCHprsYUU/vaBDuUduK9kUs4aSKds7O0KdZDxp7w
nLwNYVtec7Lorlkd6Z1bUl39dZNC/gFDJywJ1iqTPQ+Pbht+Cic8XplLh6cr5TOpy+R3eT16qioq
d6lRLTYReNdJSOq5oRzGuzEhHBD8eeLr9tQ6zSfHmROiapbPvKRyYyfCvq8S46PqpLejDpDv2vCn
cPQyRU6vtIN69qiAh3obtbSiHQy6zuDfg8qxKRNErul8bkLlP/ToAax0OEfhlDy6L4NOkBApogfc
okMg4Y0pMUhi1wzIMTFvsCSWNrWkEtNMwWB8NLLc3bk+EOy/+Rz/TWCi+jOo1xO2ws8osQ1KB/Pg
H2HEXeinUdlG8VHLBhPP3Mhr35rnSLbeEx/XHrRedE5siwgh6jY7bWP1doGr3s05phSWUojZ0ylK
UbTEr33jssDNUnmOksg4Il8hbtPVuJmH0vrLCmWlME6L2km3QdkcYXvE54klPIqBVH9oUw/0nwfD
30rQ4YNkNSkkmHC0WrQtsvTf09warg1otZPsrFvpz8H198HN8uaYBt2HQFT0tWzWST0KOPDbmuy9
ril3pSmeOweK/n/+GO0/MzX5GF1L0O8idBK+hVywkH/zXZKiLugxEDXSDs530MDivatjwMVWTNwI
zDIqHH30af5UTg2aHye1tpTxrWfUjgo5SFqcOju1num/NjfHnvdoFjCwwKfFFWaGL1y4mHE6CBlT
Y5wSr75DXxI8kgmnwRGmhHtp/S0VNWQWEYVPEhsikovwc1qnaIrGOXsV0Zhv7QKQAEO0s0H+6T84
oju50LzIS0CnJvHp2U11wlqOFoBazKtr0z//z5+TtaRv/uFP9SyXJaDU2GQd549k5tzq/CJEF3CE
bbIdc0K4NLDHcih4u7GcWEqSLYbiqL30JlLWsN9DRTQPg9VFJ8rDD37umfchHQpnSuvjamCLVUvG
aAA5J6PfuPmuyiy4ubtqnKeP2Rg9jGY2Eu6DltHws3cjjvsXY7AvaHj+83vj9/7bN6d5gxq5sLD/
YH/mEG26vJ+Rves0PSEvpXy6Hwor+hyW0OXsoKi4lPhH0L2y91bVEJNmRAZBY4K5q2ARXKcE1cYq
3eUuzVb6pz1Iq878WHtq2Do1AYEJXyvyEABZUrpqboHlpH87S1T44EirfZg6AnMMmbTfiDLAiTXl
b7ol48E9IP4Zz7hyxcNcNPk2CEzn3S+zU2bTjctH89Vs4/eIeL6PrG66Q4oD5mg7nXxOEYKTGdoj
xBwmjUTdeKPqo1+wSgAviAlBrdlzQMaEiV3RNzlOqT5pa8uVIy4yfKxdSQ5LINwXJr0z0nKiRas0
vC89kBtsZhkQfLyUdQzOtKnyt77R/Y+eZpdvt5+LbprQuCMFleq57dExJI6CN69a+6Wkln8oYeuc
XTbUQOMwkmYVcj6n6/Wnaixuop7VD4bWI9VP/6I10Wo68oHrdG7wIfbtdNcJpR+w2eG4MLIjpsuI
eYIaZLhn3q5hLmBRGfbNXDbv2N4Qjjcnrl38u4PX3ssYl4vdMx0NdfkpdzTYJkQKaLHscxyCXW/h
Hh1UixSzjyUYpKK1dinLjNAvxPt//hZa/zoSKccRyrEA2pqO+PMKo8ETGRaeXNLlMVuaSJctSptX
p39Le/kYOT7UvKDWO4qJ8pKKpKDklwRHJPTs+F0ghfXSc4xM+TVT1HltencHx6RPbkK/7rNp2s4e
9g7CAPJtt6jqZyJvnLbJFrLiTjW1u7MKj/q9H74jbEO0QXV0Y2fz1Wx5ZuoO6pjRq/xv3vafacNI
C5WJ601btmMJU/wxsBiqMuZOOiHxK8UtWmICAPgBlU2N6CFQ3SXLJUTXIP9QSA+ZfG92H9jR3IwB
Ws1UN91jAwe8g/VD90cFVyI59FKstJDJ4Fkue9TfQdajHFyEkPP4ReD+u7MMHIBBHH/kIiJAjZ5Y
UjcP2grPslBHytHJPh19+tNOpUhrydS+giRP/2s70876bz4C3vC/jD8QCWzlafweVB9hGf/TJOT0
ZokjGA5WL8seIk/gXrvaol8mP2mnbZ/mQIfnKoi+OTbaDTsq34CwbmsnGPcgkinIZV75nia3thcv
6ZSgYs6k9SFzICdVOZmWTCIXVdX9mxe9+8gUHvuh/1qNpnmU1YTPzbDNVyt2tihSuNKaGL/KVNxa
C+KfTxs7LNLXnMbbbY7qNyNoiSnzk/jcGHX34jlgLPLyQ0dFaFtl40KELB7T0hxuoPHH+zGYPrtm
0yMzzfZNOaEOV/q1mWJ1a6Vt3xgvP6U2mHUtBV9T0A/P6Iese1gDD7ICANsGGfaQwbh2uIo2c2Ar
gIlzeWto1WzbSV5XbQlj9qlJ2fL35ugiD6nm51KJZ7cri0tX1c+W1cJpRRD1nLEZLL0ZxTF6yQO9
1otRlHhOWuKX3U7hpgCj1JFl1ZoVrYKBNFbKUk9KdIThajCNYRsQ9GIgSMWmGJQ2CnSndO+lagxE
S8hfRqRle+of353JM3e4qQF6QXDZDF3qP6aZuFFxSA9wgupd6aIkbvKg3kVs33emyCpoOQ7iO2Ek
ZA4lgMij7ojkFPlexL7cnyl2KwH4F9JLfEHTTTSDQdFcha6/E5WQYFcShoJXFles/1IqekaI8bn5
qgSZ03DTkHLN/bvpWM1hDhGh4Ixk7ddhcCxzSAp9zL6hnsOfVSof0W1eBZKt2wAbe2vjMHUR5txV
bLse67QjjMZR1m6cKLhEk0horcNezhzUFlMEAkm3xVMajtDmND8Z+pq1+uy+ohS7sxz2fShM9X3W
TTR4St/4+J9HFiG9f72sHFjeWri2sLVn/7FEDoHmgXwmu49uKtE99I5uwNr8DYruJRySkE820c95
GfvbSTTprnTs/DyE4nOfk5ECtQynHIzHa+F542NjyPDUAZTfZKH3QXludKxBFux7ZxBHy9JvsLs2
MMayqypUc4OLiHSv6ps7KyQt2fONjafcgg3e4xgm4ePS7ntiQYq3Alj5LspR/fo0511Txge3Bxue
tT0/F1BOgaOcMgtZyVUXiB96NXTbAav0VdkZbfNCgJ7zii+0zalUu8W1C0PizAXfx0gJ50GmbbWx
dNQA/CaEaBJYt7OpfcsG6TwOCbhl3GaLT2+fhWf4vs03Z2pOETFpCC0fpfxK+aI/GgXdcvDlM4uI
B4cVLjPJMByBh6A/0fF2YEDeQbNtUEpqwh0yfz5aOnhs8xjJDVswWnPTCe6F2q4+eOVcLE1ZL/XL
+ZhRsYGcN3iv2GivyVRBp7Cf8hnNFQtv6xwqDztg61RH7PNEwAbApGxs2Hcz8MZbQt7MjDDpHh3m
Rhgliw2MXjVgK2QehXPReUACdOwuorZFCYG4Gr2L+hDjvKHyRYhp76PFjBN4Zp6bEM2GHmQGW7Gz
A8x4qCTjIM6+eQnCAC8GEVr78iIdvIrrN/b/bCyAjW/wb9fkv9B5bglB50X25Z9CAX790F9cHs/+
Lyg6wsEjgbqJWAC2X39xeYDg/JdpagYQR5qStSYP/RULYDnLIyyRmC5dF+3hP3F5tFAKoQEb4+Vn
3f9NLADG9T/GEO6wHPyRCFUcJFX8un+emus+YW2qRXU2IoDhxSTxl9EVdJB3pH74OtQY8UY0jWUC
/bAzXhJ4Qhuy7NBHEqCOsAlrF7JPorrtdDNOCRJbKgVIAe0TY4JxNtmrnW2bkN6gtnbIl8Ihjy70
TEqTUEILTR6ZY+3XscIpjGQWRiCddMudt/YkENh7yZ6Rzz3PVoZz3A16AniRQcpCO+dSq9dSZQkG
EqKua5OsjL6hP7Ce/T4Y9maEX4sSONoqh1r2+pBE5QyCavmhaiBaI8kCQhqN5NVLJ8lFGfx1CBDK
0Hkk4yRhaYsUgJtJRnRNSkVi8/vJ6wPrIVqesp6tr7KeTTmuZE9R1B7R22T1z7BZpHEuVIHZTLPL
ekBjml3q2WeNgjdwDUX3GJXPv87aAmYkqXHTjNEzEPRvfaKG43lOLy48PjJYPeOpIztsvwR/uljf
2KfAyreC/PL7AOkdLLtOoHEmfoxrKiJMHgwBGdpKlhdQdPeV38+75iHTatjA9SeAOiki6pjZoxzc
b7rE9NNX8wCHNv2UzhmBb1H52XURl5BH9uQPBAOZocZBF7s5JGiSnuoA149rvHduyNIUjnVfGclG
eON8BCR0Dx2FJmndAWYcK3kNWimu4zBB70ta1qheoM09rN2jSYnqZJAU48iGSMqyEyGA359WLvJr
76UYKOfsChsIIYN9QR3WYaDvdnErv+Ik6uk6QP3MTVNeWZH3G1G3/tZShXUta0W3rB9ctEX9y1SU
2zHxpnvYot6uXlY9gUHSlexrvp0w2PcDtSDUWdYRmyWJxIjnEa7U/cECTkQmUQIxnULddLABz4w2
1V3aNDREs+E+p6ZLgQ4QxTBSrRoLdQ8RTh8cFwLL8phXDnx6CGoyn1ib9Qk6xjUna+MgeOtXfOvW
VSx/dduEr/hMJkCt4X59bF6eoKPsNkkFUcecP+qAuam1W/T8ST7fI6yc7oGV83mo9OBJ4xtEoABt
bIVIDfb/QU3AUTrkv5vGZmqKgXLtKdj/031DTRcsecC3PyPgCrMLXhfzOBn1Hl03SXM0B6ksmpDy
1tP1zt+HxRVFFRESrYl8ZV3aCpvfHGNYXG/JsS7PCap2VJvgTzRWZtjd/q6qn2YVfBwjjGF8N+SF
zPhfypuRiwXWwGO6IMOWdlGErXGfBP3D6njp1ExYRFtjXa5QTcBitwXVpcdk0WWXsYsL180+rx6L
QU4gij0Id60kyr0YRHb+dcrKaVuzJT2aIO3mzbfURbJrL00huRyQ2NqK/5zrIfDNF039qq6v+3bb
sCI4rnd5NbELQtj9rrZEvWNIgNhhDPouKvsQhjyNS7MIsh3YDIAOAIbRoSw2Dbbz3xKiBHb04HGj
LIdVzr+erfeNLm6dJGUHJ1AKNz4JvXgfj6RIRtQZPVKoSyQMju99sWpCpJsle2j9k+Ys+CKiWux+
fZLdgAXMHY3NauNAsb7FFTwcJ8+ptlLNsCWFTbxsTksZLgNo4aViaqJB2lhBAQzLADpDmwdH0WpI
YYNBncVHVikpNpu5eW5ji6i3aNibVPGjHAAykod9ZuiJNkv70Vo6w5XrkoFR5B+0z4cOvpmVogGm
1/RJHjcmM0faTV63boGjDBFGCjlZ3sZp6I4H+X3TV+FeRcb33OpJhaUz0uUKVZpx1y+9MVBSTBXr
6er1aBbDx3o2YMa03AgTVmGYIMSyMTuvX4BJqb/OmqJ4BtaCrE9k+TlaFCwa5P2MlBMdCxhnJi+2
aDjSYxrEDq6IaBGrGIuABS0nQKyUfMigtWhr9vIbgUDmDswTBbe5eVo90NXQWOwvoZa+q+ZHsIjc
AZgAcphZtZ4dOD1cqTnkYvZPobUJXf0TNkmNYIVnprgscDoTJ7U+O9HoiXBGNnc+WcBOFmODG2R0
VFa7r6dTBZH+FGH9I1nVgKs0TVgfZ/tNps9DNfanP977erOP6OFhoAuuU4Nxa/0YqAQuPM75uN5a
D8bycahR47aevg6LNWGOtXW2eyvfqVKCyFssCBJG+l1chZvU5NuRLF/QBPfVPM0OOkaMuAS34q5b
xNzzw+hYxVEbYt8slgo3r++HxcqEnZt8Tg3mtPNisfXZEP0y9dSgXSPavrGosbuZNKFUdJ6WTq7Z
hy9mywABVxAoaTzUd+XodEdTEXjyD4PXPNYMYEVu2nRnUxQPG2wM5Sns4QNyccB+x8aZRP4x1cwF
JZTScpFe6kUz9fuw3tfM3ZMZ1O1+Hd7Wg7W4RX7fNJchLyNV7y4InHobFgFza1ce16s/MAWjwXq6
HuBSgzylrXmn7Paedbt7R+uABI7RH87roUUdfZBk/KxjEOTEqw4JQcehH901sr8ZJZq21jY/r793
HW/Xv+WPmwDmjUOuM8xCaL8dclD81j35SUlmd19NNh6r9K1RmFJRqZE5tBwaA2lXk/GJFGZgA97G
5CJb9TNj/bUbQyO8SNvYznk5HmX+wUA9RX1y+WYijUbh2nMtrdem14RLNVCTGO1SMaHHzzU4+BV8
AXUX96HYQyl4J7gMYEawi1x4o40jGZgrK7l0RZMcxmlGabKI1LJ54rXW09UStz7y+2GRHZuuA7Gx
PPf33esZBdjy5PSfUe3xCSALwLjNWLfcAqm5hAinFXK4/3/z15mlk5OFlairdCCwHvJokQQ4E9fP
sVS66C8xLCQ7d5Ck8I5zuvNnO07N+3ih2KvOO/WlQdKPgws/qvMfpAeLszAscYYFBRPJ856mpi1+
mW7Ws3gR9+VRjZNjPV3v/P2cf3cfbhCM7UaQbH4/eT3DTlwfBfrv3/f/8fPrA3rRDa5n3Qjc0DAs
+9elV5YZ4v3VWlfVmihAd6RXBtI23mCy2aLv2le+mR5Xt+fvKfT3zfWsn212v+vD6+11mv19M0NG
C84DachYR3CszXG3TjmrnbXupxSt4qJuHJbrSNkYfjMiINF+efV5PbgmoQt8uTr32FfDZrDK7n49
jI5TbCdmZCzOUbMtRUm3UzqI7zyG6PM0df3Znwu/OUZ9QsguOaFddbQnPg2NQ5gQ1+UURRlTIRqw
4vznQ397FqD8wSTPhD90fVaOnLQoT7PD6LPLl9VHs0xa69l66DKUrb8eKRM915f1XnYt1RIKxvPn
5UIBmlVkNHE5nayRy/X3q8hGhaQBjX16AdKWbIuKvcCd6GvG9V8v/vd7fr+kH5GEuL7iet/YSPfU
OZv17j+eFU6hO/165Nfp+tt//SHrU9fbUeXwrPX2r9/4+6XMmCK89HRLcquDufGP1//9V/z6s38/
/PvV/wf3Fdkldiqz7vdshE6zP03N/+PuzJYbR7It+ytt9x1lmB1o69sPJMFRA0WJml5gUigEx+yY
h6/vBVXajaq02/0B/ZBKStQQJEF3P+fsvTb16GKXM90NajllzXt9mJ7IWh3XM7oE5qLVnZ3oICLB
39BFLZ6TGApT6atn0geINvIJAy9q3d4ZoTg36aheKYW/OaJ/tIKIgVmaCU17DUCFybcbJbaK3HRg
FTXyinKMlIYExrbrA7eSHcyO0EFsjvc/yGIQDW3ZPoGvYqfxwGvAOG+Z7vdP8+ANm67SX2idzasW
W5XoxQn47UmT8KMAEKClXR6mPVIFDF2zzTQ2PpcROUkMQcX5dD22CVbrtm0wLGN46muV7VTR/g5d
CVB+BJ8u9f7NbMc4cN1XD9MPYvYEJKboIdzX22k03i0N1Vq/JRodQU+FHw9UgXUQizGYt8s+bdKj
1HjessY+MWbqWPriN0lGw52UX8P0ibkHnTZeGNRt/TYq5Evbo1ATpIHaFQVpAYkvsqyd1ap7Q0Ut
LxUJpNCpvwDMbxTc2J0Z0pFI3GIb1VRuaIdfNOF+OdqmdpcGRj6xt/KjC7rukgJPs9KtA3MOQUSO
BytzA5lZnwRxPPi0Jp77/BO1dNBx5Lqfuuwjx22vY0ffWLF+riZBZCF2IZwSokbLW1Bx2J1aR+77
TKwpIiCfiNWUZraeYftJLAzIVNm7sa54ZaE4MHdHWZHZ/s732g99buRmrKNniDrJKcXQsaZx0m4U
5WOAyAycTIqPLXeCkZy4bazACMJ1/ki40o8JOzXel37e6hKs0kjyqmCIrUwiHl0OoDmnVRw+xm5s
Q1ZE3LdSjdZ+iIxHb6jtHfCKg8wr+xLb3qOnsruBNAQ2Emb1rRHhfYPnV40DMlot8GlnbEKe8l1M
3NlPQmCUdzf428MvrW9u+K8iEoUAmWaolwkeCxwS6waMFMtkzAEL7B3h9cBcHZs05Fm/9+NaP6RR
Wx91kdzo/TTd+zTcD7mW3alqsWxyvRpGWK5tjHc9cFOjRFlgD/hJvG62tqMJ5LHzh7OJXcGObByX
bftpLocsD0vLYVAvBJSwrPZItSysWwnaXSdneFQUrXMLAI0Ia3JwVqafJifb7HEL9uKClDOZYNRm
SJoKJ32tLOfTaZyL7ek6eMbyRbFEgQRLddLJuoVRP9c7Ey/6ra7fxg0iIDFSRdpmWfNdOduBhc+i
Hu+AaTC8RHCXGg9u2TXnqfgG5In2qnFPrKwr1PCsfU/iptL99FKr8lBFo00DS/uaDeO5iMNtJsFP
qMWcnAB9yiO3xW0PNWFKm5jU7eYrlJmzCW3/0RFVs68AwTf2Do0VgmK3wvpOoDvbP9GRWI54uzlE
eZH1KXwY7ZpKVnkf3pBWgc817H5zyCVXdoRpGrI4lXnfBG2Gs6oTRPg1/jH35LgtneSuCok7BIv7
XqY6ewC8o0Zm9doCQ7ARFYfQlr6PqYqa5IfwBUFtghcuSXFw7uWgPyqhhUegZ1spEE20lX1KdVE9
aFDvVokxEC+YNl9DixInZI2C3Et+xgIgVTZSyrht7opkONPRdrdk4gyIsIcORbmPzXzjmfpX7Jon
B5fE2hzij3nIwNJKEuDxwBBab4RbUnxu4Ug8W7WDSQNlwhZ+MyXuc99n3ypuYFL4tdiXSB8cjctX
fdCm4DH1Os+Okb754bif3fLJkFjumjL96koRrctZMgyzFw24beWPOYxIZNYb5G3dORM3jZW7O2yn
F9gfiB7QppA/0GLMA76y9Sdro0B4BNKYVRCP2GqH99GrIEUN1zbKQEpwsByb7NGP+6uGzANDdRqM
jTxN2nhPZshnX2xRIWfrWCRHv8dOX6GiKcXgbUb9e5BK3+BI/PagaQNZBSzli35bzFx+sUIo3Kj5
zlieIPwNjIyJoMAETRgFeMNAM3LUs6kqNsrCbehzPtqMXfyphsDLyipIuh4FctdyEq5R7lJ6emxV
QMr97hbSphdYKAJwqEMMIT3qCwIrwRPxK/hijHYlTvay6T+7BgCnTspLYyJ3j6UB5xdEhPnei8pc
hwoKA30oRRR743b2XdTEQahH2JunicwGoMMtCfN+7sKx0+Sb7dzOeUjivUf7esAoZ4fdm22luK9R
5teDc+pc170zCnlb60tWtG/32zTz7ug3e9tkkctGEaAqmDqQTEhpJitkzy5cBX5LmpIAz20m8wtC
IvxZKKmD3jULcskmqG1o6Ffgox/cmISzhh67JccPGx/iJuEVaZrsuZYk2Wea+dsszxHD9LUNfXAz
2hNL4TM40VPzoWRyJUzlo/XjCt4AoZ/G3BOhPtZ3U1iYHAvkPZmjt+RIEJWk7vPCOHtz3UK6T6pt
r43B7LflOgKvf0Ce2KxkWCEusK54ispVJ9mXaSBcbM26ipAFEuy3/qCiotvVRWLR5tEudonYM+98
bB5En3dtTnpGiUd8hL5uSp9JVducU3TEpoiXC2K+ifX8PJZwURNeslyIwxRh4kXcgiVciJNWRPJQ
4t/c23WGfQurH6N+Tn4E7AhxVWl96gp5FnHVnMre/rQLuTIUZj87ZlDPhJwhPr1AiXHHXcLGQ0Mv
9nEb/jLk+MSgGz1/gokxC3Hts49J+pJNvvErTrC9eTEcC1NOcjfjmDA1wo91KbpAIdjaGFglbaBj
WTnAEKugN0okTjR/Sb1wPDzJPexFcwFx+s29PhFHOCoyOS2xgwAVRE4Z/abmQDGKIN5/gWV58VXU
rww7nmgJKybfuLTK3VCI7GgmMccnXfeD1LS2qhsuVLls1LzralzHynY82p74uEY70kFDTU8Ue48A
h9KbgVTygVyRHGIDq7l/K5cyZM4vyJgz3F/9xvBI+5gs9WDEunHSWqAphXZqkhbaWq26tb6EHs1z
pR78vqbX7BnBHFnQ4yJFVHRVnmiJyyokHbIW1HzaqybowDXUXmvY04DRUm9Ltwlwf+wLEmi3Y1v6
7yxHeNk4zG9Va0Dm7kbjrq/TU63rR99nB4+NCId7X+BpyWImMFCZJ8c6lIDP1MKKF5aeB7pmoIlK
3Hjha0I2W7RDtpskW6Pbm+gKYNOUp6lJv4WDl6BjT9roXfELRsFXrHHWygQxBxFHq9WQ6birUJ6n
A9JoSKgm/PTAzbqDGnSJPJv4WIulgQXR1x8GkHoyrSCees4BT+DGywY/4JikIadNa/yi7H1Oc5fa
sqb2GodV2dOg9AXEVU1v4h1Sjw3as/owGHWys9w6W7cLLhUfkJtZ9ro1Y3dbMrlh7/js3JyJdsaq
HKN23ThNeJMQD8BBS37HzW0Csjdnf+UYCRIsVxfLfYTIYjyFtbEZooH8eY/kWSvdOFX11vQ0ztE2
P5OUjYNeWA955Lwoq9nQwHswkL1S9xVtMBozhA3Ayhu9nHHDa/0aNxBaIZ7xSWotHZ9IX5EWt8/G
U9+lqO0Fild7vGBawuxfDjmWpqPoJJm1uXluGXSuW3385RTetOkJqmQUzZe0UCPOuJ6fPbHUBaEJ
M6WIIb3Arxm05h0SFKnfam43QhGpOzEXi/GCdwSTFxO7zdBmT1NeE2Uc519WIeDo5sKlHsPuZMTY
KcrKPFbVb+blLTqmEMpi2h3jyd+XtYvWQ9DyTWWp9kaIZz8RCtG1nwRUOQAMOib+Vn6bufzlrHTU
2m8S9gbrXkdjyqkrxedBKnK6jOWTuHsnDzZaI/qc4WK6b3WbdCx4XhCWtuDN1H24Y/uUdv4DYRLB
WM30GAxyesI5wOMM02MaP6Yi59GZ/kuf4+LXBdmlqnKx6CjKNTmBMyHki0baCUEvAi/MWauGBlDu
+Ye01pZHSciPk9xjWBY9CtQmhx5y6uP404lB2vY1pj7HfB6S4RtsyzZxCF+HFPHbnua7PF1eQFcd
eM0o28jozvJ6IpKzvKLgQTSS+y/pbOyU6H93+Xg1ZQT51t5xrP8gwW2CTsdhufDdi45sHnLRU0qo
K1q2FtF6tytKZ9qQveuker5yPN6QJWr7TW+NtyUumDIMK5pAH8A/c/zDESkuyoywpjJoJheCZOqo
NG46nXQ2163GU2vfMRqKSBYD3yDn/KqnIc8TAlJeMgir2XRP7UInyNFOLWdSVmGfdo3eds8zEOM7
qhQzxZrfzDxlagoHsM72FvPkL+a237Kbl7toPJI5tkK/dmWV+KoYnm1VjjitjyreGBLdnc+qHTow
Cucxuum1nk00IpOZyfoqahkt+E4f+Fr17EZAJKA7Rd6Fd88A05UqJcQH7zHQy+IvfZbzSuTOWzmt
YYZCd0rhIfrx4nKn6cc12QhtZLZi4v3vBf2ROUY1SjOxqctvENzpWsppL+Pp0yhac42h/xCSnIsh
si/2hkRjArMB6/FrF0G9YnPFcNe9WK2FULs/gzd8QCp37ye8SnkS0UrNh1+WD9SzZX+ikK86KLBx
LK+RCA1INf7WilLviH8BcoAmqZBldPbN0tjJHOE3VSgnAMwSQe/jiY9bmw4zq9pkAJopPDqlPqEg
Jqf3bix4QkK2SFtvN0Pp4AmKmN3ICeOtPmH5JI7SuEnpMMSOlrJqDx/IkHFeQlOaXUxJqpGrbEie
J+NDmsYbLnEsghAYkSGzO7c2QZ9Gc4c9SGTk8oKdvQXR4JwWHxSGIMCHNiLfWj/RfQKPgdhvnzV6
dddnSEC77hoT9nNbQ6xGNLci0v0T90MNmLsnc4EynlvDZVLkdrS6HvRp+g3Tj8FkpYOsKaJtYxEh
J6EurH1rAKQwoUqEw08nEaxohu9o2zkX2DvXbvj2JV1v17gOTtWtAdi8a85VCJddzuqhd5RiH2ZU
i8yJVqJjBRARf7/OEiK/wNNLJe4cpcPQKyPjpsAZDNCu4LRpc3KAxDuWKl4bDSuI3op17jVnqTEU
rFKb5SE5+4TK4Yz4NCKQyhP/hLUylhhziCCWVwYVM3OD42jt67dLjYoeLyRY1Kh4Q/KQwIi8dB1J
7C7GnkQzScKIgKwrF8SY8s5xq4OUGLJNRyZjgIfpmjb1d5uX34umxMnj+74o4VZc2RE48lbxsxx8
Ii5iD1Nqxulce7ViCQ2zcaZbEf+ys/zs5LNzQOpqr3LOnf1MyqZZWbd6o10b0I+r0SXHifzQlfGc
hx0CtbJnMZ4LBI/yl9ZH8bZK9yPVPXgl9cSmeUvi6IOAcbDOA2t5nYw08UEyWzzGjCewr0yc/hFX
C+ZKGGKxCe9CcTbzLxb+ZUCb/haV3MaCVJyAVJWWeMRTPEIyuk0dJAYZHtc4kmf6ccgWh/QsHMan
yCyqZoDFmzzF/XwZx/ghiqdD3Ko7JMpbTMFOar6VPASyQPFp/VKkG0YDTDtn5vLSbsZYobeZxXYp
TGeQNbxxOdBGxj1Y2A8ztK6zCRTEmrtdl1TfhMYQMkuVgMkPxqJ29fxprxz9tkfjt6r/Sajg4WKt
fLfn/sHk1bJCOwA2gQfg0Zvnp8pe0gHB9DC45IBIVboWSZ9v25wrpraLcg3CCFA4BHW9fp+FeMdt
TAvBuEXn+d01/rvVdZ9F8Tk0Icx/Bhw5nm/GSA+VBhLKLb5N/rHZrL4BijxmxHgUvQWyv/CBohTi
0+d63jVp91ZwwAYyw5KEfzld4aH7yJL6UNfisYgZEdkZjYLxYE8FWmb16DgwwKDACqN5HES+lSOj
4tILH7yRyFN0HN+plz740fMAR8tstBvZJodOz34h6oVnIbRTpnVbJCNwCSL8EHVf5WuHDI6NaVQv
WnxWc/yWts3vPLqzwILslMKhHoF4L80RUJe8JxYkwD+Mtt0B7IR3ILKXZpVpYScwyyWvlS4SJ22p
glbE+EVfLLvZy+i1HiPtkLfTg0buUSbwOWfxZY53/7/r8CwcK//3lLx7GZd/0+AtP/CXBs/T/wE8
y0fYowtnSbLD+vMnG4/kIVQLPsO3xRmD3O8vDZ5t/APQrolnBhke/3O4C2FBK//zPyzvH5YvdFS3
lukaYtHM/e//9Wv8n9Hv8i9jW/O3z/8HKXXnMi7a5j//w+YX/ZvzSCC+80zHETRs2QwXHeC/OrTC
QYt6PJzOoYBxKjx7uqdxRtyOg4iAg/un1eFE9T693rhQm+sQTcjkwtD2WvlesXVo/K7bIQqD2u7p
E8L8q7nft4jVTL3+nJV49oxhDI+E7c77wqs2jl8/KMMtMQ94xcoYyDHjUE5jG0pAxPp7mJO7sjWZ
DGaQQB39LU3hmonCw2DzRMGaTbPc57SF1kjgjkbTmcG/vHp/PUX/+pSY/81TYuo85zwrpuW6f/dM
QKyuUXv49mHWBOECJkEhUabdUT5Nu1LTdm5hwsZtFPr92QIHiwNvTt81jAkbYmA2MCznfasQ+HZ+
waOJ0FXpdIgSf2WS77MFDMH+6ruv2O/U4f/9bzd4+f72gnoIPT0E2Y6rC8+1l8DFf3tBpUnWV0ca
SBiFr3kVWmtlAbEZiaDOWx9T6mzcF8NLEdO2nlTlrypRDQe79l7KRBt2Rh1ZSJsymMADtCRRogUc
pn2H7N0FC7FKBCno8LtXeQU6WAlwPsgeSo9WY8Se0TjZycpAvKFRIPllfogN+r2FVv/OobKtSDU7
VVmMGLwcT1MfvXAuIquDBo4cvVezj65CcZoqSRvRZ4IVAfKzQcYn1ztHculcqa7bop2+zjdQ+2eQ
xibtqRDivjfTaSGLxGbEYtH6hTOx1mf7k7ZWtZIuIQdIbSrPXtNbnteDvPco7YMG6f/KcHsfRc+X
yfmSI1G68pKQWiNjuCpxx2S2+1INI9/XVAAs6em62rOCHbLu0bC1XYpIXLQOptZuj2B+WuucR1f4
fPDLd/pNBY5oRbA6WE2d5pPtPhUmqrx6zEHq80u0MoJJ0NkPiL5/UYskK3PodyKBjUhOyEfKELCH
dZeO9ocnD8ZSlcF2OhOkCPCPnsRcc75M8+aU5t6WkNq3eSadJMxwyNa2vWISMIHyam4rm2GFLi1K
o9nciaL4mNOJoCDwSJBMqk3X16/KqXkth1itK2LFg6qkNGF83dbylPuEYhCzRnc0AVgFPc+6xzpf
rQ0AwKFBpGrVPaTaowcubA8bGnGLt8pnYxlujEf0SJ8hM0NHYgtuqQslgaOamyP3xxm6CakgtnM5
P0Qex78JYFHeXxmk0zerimc12e9123yKjLau3b0KDxNK3xZfTRI/mBKGgRHH93WKeyTu+he3Um+z
Qyp8iFwGPyS91zmIwKo6dnhSM2O9UbdfRbxAC1FjkpGL8N7cxbQwV5S4kEINrF2KHDkdyCzGPY8o
FdqgsPe3xJEgC8VE1Hc7FHw3skThiOidMeWhSetfwnzAW33s/Pza4LcLIn38IEWXky1J8fCTFtNU
6Q18mDk8ohNA+kba+yTe5UQDW5PdwWEgjxVOrm3dfvFS8cSx8Ghr802ipA5tBeqXTCJ9TwzLustB
F8blJXGbD7pxbzLrdyQTbR3eSatCdu+tB4CL2qUULuWnBz/QIMENWOVKB3GG4ZeF1X1CUIC3NfvE
1P8NdvC9Bn1R2NaH1ki1NlsWdNFA7x/9M3rd14TXk+bkfRrGp7RiOldXV+yyx6qPOGw6vwDdURfZ
H/Y0kJsC34iMkouHXT3xNVrjUUKLyrlkaPlam8RSjCdyFTHspWnY7wj3+l3wzlsx1KHJa2dX5qVb
KBFoS1woZY5OAWXOZb2iGcWEAOVxI8qLIH7DSMlTnBkNsWpMVPiZdY/8F3+wBn2if5gEJcKYPiTu
dOdbNDWFT9sHZcUEmSxAXcFyTVTE0NxNcUqMe1Tay+jo0ITdIallw8n6k3n5DaEgj/6EO96dxqvK
CESeQ3xN4aCf//l303ZmRklV2EdMB5KPLBWb5f09NYhGa95KdR4fwiwMrEQPjInjvh299VU5reZ+
/J3l0RL5AgdVszifGedQGQ/LHYkvXtMBU/3of5pteIncbMOU01rFYYNk3XuHeX0TeURsHkTjL/b+
/nU+MEgKV5UB4Qs0Z5nNYxD7mKwq2kuDxuRIZ6hZmuicKQHRAkiHhrwrn8IB1i0Np4NpsmTKFlJJ
Y0TktQw0OepD0RovlhPYSU2LlzrfFeVL5NcL1ua1zVjCvNkG/vChiwLbGj61OcZwSQRRUHTQHBOc
oqJoFCJqcm+wEz41da8wXsn1MM3JgbIMWATb25qcW2Co1jOF2Z4I8SEYC3PY4ne8z1T9HMrx7CI4
ABEung1oowkTOonybgXE4ctC4Vq2lFiL1BX05BJd0Nc/d01+RZMXR4uPEl15aDyl9W6OeABURlpt
HW2kPxMbZeOGHsHkYWciaiOdKT3n/nu0OuYoPj2E/NOFK3Qc6wSrDtAHH04k0QZjvS2tXm3NybmP
WtsNpjyH9dk9jXQtV4B+WF/YeyaDx5wav3K8gysL6aYAZY/mwHlLgYZsAPp9KC18qWV3a4WMPGgq
FdsR/rBlu/Eq1G9zAVTVNGnB9PVEBBSp1r4/2bfKhEs/eY803zaaJ15zuBmrLieR5z1R8ceUA4F3
HevD4SCStHJbaya1tk3xpeK2CNJa3Nmeif2n41JUrXueyYMjGiRCm4yJfzWkdIHa+mzHLpYoDBci
prvlKasFr60Db8AweetC8aEvFn3Nnv6EpnNe8RgAN3HBa01TE/W56hEcbXTHz9Afl79jbJqrjADQ
1WRBtJ/ovRk+AJtFgruYJT3niQBTWmDhQZDMC/dSnHV74MW2h685RvtcmdPOnMyrrJuCyB5oDIZZ
rTshngaXHTTyjmbbY3xH4aKIUXGYiBPN67FuhXP7kbl05R0uidutkyW3jJ5fZuwxrMU5qBwTPrb9
uPirRJu2b8tT14ZYnpbXY3Cc16jqvmaNN3Eu9ddBUHtrgM7w+r9EBnNXko250CFZlMarqE21FXSr
yKb76oueKCVO2y30/9Xogx3ItDNuL+rikkEK7ashLK5uMYE3JjR0VVXlswdICCv5nXSrQze5F80c
7hNVgydNnzh+HrVufKK/vag0O5am2T8Y/gr/CrSHyLn+PDq2R8RiJZphTKPLn7VcgIyp/+gl7u8m
GbnmR/GsRPzQ8whduwngOe298M7Fzab5Nf9wEqIkRXlIcFQLWWk7Mlc5d/3n3ENDjFJ0oHWzw51j
Ba4aBDUsIJl8Eod2dBlUDfmDVbrlkaXeYIpWFeo6tNPbDND+2GH6g9oz0sPDEmTCI0eHBc63rbGL
lpTRdky8quZy8vFBMComJFv6vYGt8vZEfgyjbdMMtJION31ldHSmdaQRHgc1hhGn69VNamdPBrF0
28SkggHk8ctrE+M05CPtORIXiNy8mhrxJKPGHFHa3hPZZy4dkIaXEfVEmOqPSIuLIi6C0El2oO55
+xvDgXNJt/cL/3cc1WFQEEG6xhk3rwiki28mczY3dKUG5hox2SkEl4xwDC5FQRqYEcUERqbaLvVJ
hFCFTSsQ9iQtMro6zWGMGM1oWUOKTs1c3iPQbzRpSumLXiIb9EO1tA5spyX7S5uhaNtMesL8VuTE
nEiR4jrNgC5JeeoQLu8ah7eHVuU9S5qLMgXFxr6NFwa+NcWMaGiCrVp8+0dSM0l38JCz/Pn055Yx
ucDOSSr5uXPQUhA5RVEhUPuvH7DOWT2PnIyQof75FT+3Jn3ut6LXzlVno1EddH8zVTp7u7WT0bxk
tAgDPW5M4JFUZbLWsGJwVuaC+flgLv+gn1/086kazXMBwmJbLZLF8UdR+HMz1UPqixBplOe9jYso
sZBWuC4cTLQCUDx5X8YhrxFyW0JUO3Ag9gG+i72igIuObB+PAjR7l0zhk+0onpbl1y+/5ufWz58A
3YDy4eeL0HSgLdj058iGq3DuLNLIyUW7YeQ6r1c13MRNJA64WgOk9Yi/CUw6wL7TT6HfRSuoEvMd
ESVUTJajdmQx7b3Ynk9cMvKe/BV5T/i3sWW2KVgHmiJYOLjYsZrkToZRFoyDWZOY6eNICOfHAefw
egQHdhFRRIBJ0hFj4eSc5qBuEwU1QYtyGa7CY3AeHJMMVDMnwQwJk7lGXAeDNjesIIa1k5eTdluG
XsW5HUZukyYLA08L3L585zxCTkfkxzexrJ/bXBs5JRYB/mY68XkF3gD+EbkoWwMMTSBhnG01Qznb
1ODvNw4zjaF33ugv/JrrGd0V1GG2hxBfxDYDyoFLgDa7rSn7ArXu6E8YFByGrTduw/pQMFcMaK1y
CpRO9j6zIXmJ5a0y1denallnba9HdRLVD7lt1yfTqEVgDPWjTTbc7TBTTOn51Gwh9honl1aHdOvo
3hhhZ5qFc6DGtw9NHyYPrQ8rMuItw1Gj+OzbG+g1PiIANrAGCNGpMDiJAY9urtEUI7bRENkYgjlM
KPsMflL0QHKsoAGQoFWK++hpmItvCzHUYWjU2hjBRvlDSJ4QzLcqJUlYDGK+5RKB1G4i9BqIMNi7
jFF6V3inwdXEqcco7iQX8sJonmTFK10Yyj3lT/e225+hWRJY30WfTtlOB1VC/x2FPDGQQqHjNtVm
oRvdtaSM32nWAMGWKfWmM93jNFfTEyh1YnyLntUyMy8OGY9PkdYUB63v8nXJ1Iyq3j2P05I3mSom
WZD3IfcnnnmzmJpuet0+098Hh+8bwKTm1rzGwj2nasj3iL9um0lTZ98P74bEyPae1TanaByuSIXA
wcJOnmdx9jZF0SWXmsyGm5hoMolCR1KaXKaJkLGkdrCNKfsVE47Li5j228GxvIMcI2a2bmQGBWGX
wAhfQ04jGzYx69A4iX/I+jKw81qh7sMIZiPEO7iMYWLHOhNepe+1JSwo9TPwyQ05ScOT0dB4mG0X
e7iM7k0TJkCENm1HENMxtotiK/Pwq+1TdTHGRU7Ti90kbSQNhsMTZsxvfT2mSEJ2GpDsQ1ekJ6vX
SVDjyiVCeEsS+pWwt6OUqA/AwzVbIYuXcDbSiwBPZ4R1cxrg8Fd6Thqu4IJgDKFxnItOEV0ZAVke
BmRLCPKdM9Iv8dzxAVqAjyQOWmFlp85epze/MhxFrmZjWghNpHYK7VPbexNCVXQ0Udf9ht0s77vR
ewtz67n3OcmMKArVMNUPy0xXkmt6NCIsMogeD4YEmd5LYj+WlHXOEoh/6vidJJX+AkY00Nr0WOdF
9IDB/y604BnRniwoQEhQnIH9IwBR3rSkD+ZJYM/POFCZa4C23sUJukzPpPXSipGGAly6qT3ZSLlO
SF6L+sGJ83PMkcZYh1C3d+6E5NPrLLWTY6GfpDbdc55OtmVd4BfRdjPj8HtdVz17daYFkQCWlM7m
8SfFQWcQvotb371z3IFVpi6mna6HR7tzi6tDDjbID/22fqlqLX4icGyDd747h4tfdeTASA7NRY8s
pgMRaiKcfUFFCz4VnM7buqw5ZA/pJrfAxSw5K5tm9L4YNE+7eeiq05jNG1QjW1O1zoZe6VZFOOdM
BsGTn7f73kEng8NjPWaJv1eIgdd1W9zU6bU2E1r7IbnE7RBiK0I7rU45uWHHOWtOZtnoD/QsVx7k
/CVhBbUDdj7fhynKh59bcXyjKrZkrSICblUvN8f6hhI4ZHeU2jECaT8gGt3jOppQtNFL0mqyY9eZ
VnTrCRzlOteUdsxk9V1oxhQ0OkbhhH7xCsc3qsh0Sfk1utICeLbcjFH80lGoMuJODl4x6OG9mQH7
mr0JHTnnEvqLyXYY0/lo+xTwbZ7kQeaI6UgO6UaKLqHKHcjeWb7084EQ8+exo9WRtghBGDVh8oNS
0/91My2r+KD3C8Db0Y/T8uHnlulA/Vr1i1vo5/N2yuKNToAjURM4cOwaY8vPrYI6nBP+4kN1x8ii
3mG0vXxLF0dLLBxEe3Ik1bFy8RuaiUscQUlY2M/Xwp+jy5+7Xfb+IGrSd5Z5d+2kPhaz//rZn1/w
8+FvX/vzqa4nTGSBS5jrOqIG/fMjleA8S448s+V//4WGp/MjP9/4z5sGOhK6b6T5/Pnpf/mmny96
mgv0p0Gl8vdH8HP33/6E7xmKEljWS6CmOqLQcletOYr1nz/wt5/4737Ln28xRt65zHCJYuB6ZCEk
psnGWxcidMes7hKHSE40CPLl7srGAGUOPg8yqS9xRBiaWxKw9fNBhNDKaZ5ihP353FvuGUnRJA4q
KwNovRRvbp73G7fv2EUn7TErvCfXz8u1uVwBvK9++bR8AqecSj3gEi+PjDW4I1pMTqioSSk1kb22
M/6CsdotAYDTKWsg1I4MFmgB4MRLMLmNxXyo++FL5iVhCZC5o/C2M9WxyAUStp5YUzk5JksGoG6u
IizgnNOd/mqnBDDUqXqMY/GNeOjeZ4obWf65NKIPt0zJG+7TOzqx3+QbNH18rsYOvn0Xi41y4wNl
92u/TGwZFayN3Pp0G5QdNHxalFDaR7dQ1mfUwcms9iTu/UJ8bdH7GNGlap29FpHHX2+nW7Jhv0OX
A7BvPBaDfU0Qr8mK4OvO9EjIZYJQhIilsgwhB+zRiAkWSeXqpbZ/eyOdXMfr73O935v5ATsF3aZ6
QN4k2982idXSGk9Cpqdci3amEb2by2OGmKMaC4mhdxIO5BgcQ/y1YdNy/ks6YNkdoQ9RVDxiUjgN
o89cPV+lFQNex743ne6ZGBpL0kzPqmeoyxcHO96qtO1diyu38dC7+k18b1bjo2fM17Tsx72xSDpx
i9+0NdZBDcszZ7c0DdMjiXrRPvcRBEZuf9eH5OdBW0srBtdyoEAOwSo0rnVbRRZmZXfBeKGtw+pM
SIE9y9UAk9Tzs+toeYSTDvPWO9UctqBZeP7Gpw/hV/+HuzPbjRvZsuiv9A+wwHl4zXlWSpZk2S+E
LFskIziPQX59L7Kqr+tWoxvo175AEZnylZ0DyYhzzt5rT9ba4560tgXbf+DqT231Mspx+DQpTRmk
Sd/6PmrDrlLh0ejCW+UMh6APrm2Onbu15u35TffFs41qcOWRf4nAT4zXykHe0/bXyncIshs3Qfu9
Hxqb9qb2MQTVRfbghJBWvZbiFU/sVxUSmBGFgDH8Eu9O12TbYCB6kybCk29i5/Dd8kdhZbxksEw9
N5K9JSxvPRIMvxsq19lx9sCgMStG0WGA9Zdh0jzyWnclQ4jMQk5olw5xEMhKpe8bO7tgIx/NhYxb
EIBQZT9rbcDrZGKTaA4W1hQ20TkjB9mQASf4AMshp/80UgtSqZ/8PliPT4GWkD83+T+RhD7YHq5w
U4VkXVc4XIrw0azDckWkT7SmpfjsW7iZPCd8SQpvn+vNK0XZkVrCxW/Ad2frmJcBYN0Ta/avQFzk
Sp/ORZz+KhIsA/JLkQafIKWqLWrqU8BwHL0D6pgwML83uuUSK6c2k4QMb9NRXZvQgKc5W1zoNvR1
+vfm1yIltKbIPBpB5I+gtHQ7/BYQHbmlSKKySRJm/oRkCF/tVJ0BV0Ofi+QbkJNjB+mJRhFB8XwE
SGidjcq/pyxyO3O+1ko3o2g5weW6zf+FsOWJKOdqGUtrK1vWV9JRnjnhudO4mO+CGiWu7PxNXdCy
Q0pOc3picSxmcWSN+lHNSZSJcNcFmW+0GIpNMsA8bhFErWty2DNGBaxmnjdr3i+glkYXcbo+auY2
jVi5sSXRKP6GUBdfSSHj3eQjn8HnqzaFbALGtyR6+fKNQJ5pa2U1YS519SVMyZPFZfQgm4l2k/aW
KXwe08B15Xo07NzvZgGntJo/SENAvIDlfqNaYaoVfunt8XvjBB81/RC+DeM7PtaapBtSi1ZiUr9a
5pDYg54S+PLegAgndKOXeSDNtAvqeYtFynfTfT0nWi3sek8S6YU5H9piyJbekJPCko2ZdBzE0fLj
ZINAEl1wO799xBQbH9FvVVsOnTxvn1bo22ObelBZLv+gAw7M0e+tpg1o86sP6MPNHrxntK30Y8Mg
rU4zTkHTZuZnf/bkU2XEejm99qDmhn07X5F5B+W7wIPQJWBvgO3FgfZhxuIi0+KjnvvpZo84raRV
eL76QYRemOCq0tLQ/rqHQLXlMTTHD5z8BO31YPqN156ga/B+wOvUpyLZYC1zrH9FfRsMxrsarW/J
SafTOtXdT0nLYFeWjA7oyKApzg+xM+XEJ5JrkFHM4EP3ERhOMVmBNj1YRNHOt8RgaizkB0qedOuk
Ex1BUXrrIBoep9r/kNxDy1mHJo1zhhAc0oP5oGU90mzDfm+bLllxfdfrtuE1pSSb5iQxr0PSHIXM
OoIcm2BFnvOGq51P30XmyxYB1f38VdjPDNZK3EB1xo1q5IQI9XqXBdqTz2W5ylCHr9s5MCcPgz1S
HblpIfRqv2oStugbMNnpHE2xiEJVy1T1KtOHFI7jhlhWE7TM2rJK89p1FcLJ0tvK7qbrebUtu3EL
1PUa6Fh0bMEmCRFZwC0hOiwD//+/UCucfss7/FOx8t+hVvWvqMj/XU6z/MpfchrDcP+wXTfgduq7
yDPsvyGtTPsPx3UcF3GMiwTQgVv1X3Ia9w8TQYQDBIv63LECXsNfcppZaRMEIHeh07JAuCCq/iGf
+d/kNEbgzoKZv6F8dce2eAmIR3ST3RWyn3/XX8imm+TQBck9D0EzVs0pn7kOLqM3TIkj9FdGc0VH
6nsVnjBrtnhY5Yuvkp+RHjdr2n35OpgJH78PfjEDPoR1Ua5jbFJlMfxnM7ocapADbVXg8fIc/Bnc
BLF/t7NUVGlXkM8mPn0OxVxCTZkwSUOFodLX1dE1yG1rY25cgsnH3lUT8/oo9naN7AcsKJk8dFZ/
Di37Q6RaeK/Is96BPXnNfZrEDNgrECl3Cp86GsZ7V1XJo/SzI1FON0P5EBsbWH2dZFjYWz8SCJsg
E7VzZIOcqQg73VVL23TxU9dz23R5tEQIuKZ6LYc5irdw8RPl5d5JnZvsdYmrmDyKvsFgqMIPxAzu
SaU0MYqykIgcXEgnviKupefeWIfdLjcGRLjzIeipQK30faCldq5wFmxqqv11xLvRBPlZ7Net+YC9
q/jz6fKIeNFnJfEELmFBeeRqB9oSKyJmorOcyEucgPOvcpKpfpu+A0xcB/TVq1YycVkvb07nX6OG
LtNtP7TJFmvM82CJi4h1wk5Gk2ScwmfQUUvv5Hexs0GF/oB7Y27N0iiFImJoDEL0yAThi6mRElbv
G2oAl0gt1r4OX8opad1jFPoNdtGcJDmjpbXrdK65UoNXn8PJMhkwVnj0In9HSLm3173eOFrB3z/6
f3wTv7+dIpH2FiLpp2Xnex01+wGYATMLX5Vb+hLdaTnA5am3fuH80tkpp+TKN6eIiMp9Vzn1yZ0v
huXR74Oa85XNlBwie3R2Fv/8aTksb+gfT9mWVScAZWTzmIyz4pkkspa0SLB2zw+JtLsPKZ6TxDC/
2bP/FmMabIP50e+n1OD8gVczywKjtnzx6Cb/+s6Xp79PhuXRNCo8vw62q+WKXC5Gb8pxdSwpUssP
l7MDQseblWHCWxADy0f3+/D7Z1ZMsQrflUl3formCzldGCHW3F1Ygq2WP0mngV13SRTNkp0lZ8bG
clAzfGO5zrMFudHMQcyOx3DLRPx0qq25WWDMGKS/PU/lzh3bR7sB/Lb1Z5xCDM4CW0j6HhHreWr7
AtqR5rMgIl84IRUETDsflqfLwQxEAyK51FZYCATgEkyr+7LP5SEqW1KnFeZe/GiAaxYO3xzjSwci
H/N9rtozkZ1f/YIFvSCcxEsIIELH9jz6E6vygrtaXpS9bZMkPZFNS+E0v0pjvhMuB+tfj5anAYPU
OTRob3iAkMb5F9hzk7lDGA4LBPmYuXGUbVSc3Qw7uaZrNCWtYuJ9c9A1baQVNiS7yVZvSVYHpwSO
68meXvhkJSMVggFPocWhj4OOrnzFXTt2MF630bn27GemDKDG55e4zIDiDAm2ck0S+ebh0PIHfSKy
6s3Tg+o4UiIZN2MQz+PYoow0dEIhp0d4/ey3B5sKt29ubFB/tDW8QEsbyCvpL0wQ69W80hEYFf5M
AiM9sjkySHZrSS2pv6S+nhyYs77qdgVZc6BszoP3rDQAcDFdJaQgqNNTkumXIUvSXV7x/6iS9hAx
WN50A3rEZkyvpe/le1+pb4qMZkPJb5FdBEeyK9kDZv7EtmZC1zyfCko9WDVsAKPTv4UjIuMChPJa
dd0tMYnaKoQvT2be0cXoE+IKeHcIxEv456NL6hfsHxnnl7ScCMsq+uRioxKEtpQ5UXadq3qMN9MZ
/wX8Ozs5jq15NeYyPW4MzCwhaK/Mm9Nx0HuOHeub46sD1TCZhUN3Kv1ZW6Pi5hzI8VXVAApGQV6e
H+c/JXIR4sy7Dw0q0GkqDW9r+Sl58E0Dsqd/DH0t3kK/fkmwuOxLMT5owm+P0Tj0O+aBOFEIGVtj
QHmwqHnPXuNkx1wiGiEBNiIpD4ZQ5m6dUDJTZRbLQJnE7bE4a3VAzmVeweZQTbVvOrAEVhO2WwJ3
zE00PBQR7DjHrtq1ZcPUqpG6oBEXEGgTTL4W5pNU+Ab38MKiIrKsnWV1zFsy+Ws0JiKkg/G5w4SU
MoR9JmDS3DIXANRheQjbWrR+40RJhgEzMEzciiIsd1XJXzo26b0lZGPFF68I55EaQ+iYX45+xmPq
3vxUSzcEUmKoCrMXVbZqKz1h7ECGfC9IKUGbrp1Ik5lllW10H9PyDP5Z303shjWt1m4dYCXMA5AB
uqyHOu0QuwqXsUEt3I3gwplO+p1x9UsGqpnR0DRmn/QjBU2zzExWidWlNMsGc+371lfavnHHUF+n
BsnNYxH3G11PfsooxtYM3QPxJfTq3lyTXD6ue9bzQ6u4gPo8/oY5rdzoEwrDnkHpEUXGiJsg2JrS
1a68mJ+ePSIXMw2NZHCog9NPI7fuXhY+5qV3lSmfKTmm3/H8f/Mr8NAquA5FdrI9rluiz6H5iOg2
WLF/MFMPYyiXKlxS8uoYuK+csLuQ9+28TF6o7cYCF5CDvt5F6CBHJP+OdupqRbClrXWbVBc7E/j5
ZiBVFPdP/Fq4wUdqCpYTHbSgrzvajWz1LivE3ptDXlMjI7ln0CmoAMnr3djdg5mR0QeOy85g+Ijm
0HeZhuIwpcBl2iNhHF+HRjc3pWZ/w7lyGmCzoid7aRNmEegtPlH+OI95jYZkzh+I1NaLWnmsIfMS
uJGbp7zoebkiPDQWDcvQkRmM7UOtmeo+S0d4ofckibp1A5rjKub2wRgdm8z9JUbrbSojc02K68XS
Q39r68TCRFa5SWL7RkOy3eFWR0hC9irKHl27ZuGANCRNzrpVfZYkPq3qXo93ReoSa2Ro+cpieIu1
rtrixPjBgOVBaEG1U3p1ZTwktkUfu2sljUvbqZs1AqZg9PZoeiAt9BT4ct8+293GIksMckV9jglT
q+fcJJzTQDtokK2kAe4IF4izrn26m9z6oxUzcKY8JVayXjVfBzmRC/uQFEQOYVEiEW/mxrpNurdk
p5HKhsbK+Y6gIjzXIZGbToxGQueqJ38Ty7SU98FjK6PbEXZXdt558wOna7rzMNlPOUTpLn+Lo4Sd
+ISRMQW6hyD8a+yDQOwSGGuTTaMqHrpDVxKOqxAaBnZAFapVP3Os9kc+CFRs4qF0WqIXtPo++cQL
0Xr1hIPpFBbrVLIcabDwkCrQIS7UyCw5Ck5Lm8gqybtixT6PKO+4PXU31tJoXXb32sc9ZoSJtjFz
kw92RFLtGvUKbw4xc8TmjDSmtpI+eShmBQdDKIqTeX+yPF8eRZI/WZ4Os7p01NiSzeXLcmBvCj/l
X09ZEnPSu/JXZWOx7LNcbDk4K32OWBPzJmo5DPPe6B9Pi045x0iBnGS/Z7GaQEEav1hWTRCaKBl/
DU1y9jpMy2WFC37BByJyS6mS8H3SoKv3sQ36M09frEIfd1rQjFtawGxuDCIwujT+WACIyUxBXNiH
y0EoxQ7YZxuEUjckeCMDoWg7YhbPY8BFPMw9NGxP6XwwMHXvkzi51DZjPGx17zLSxq1F3zwZyHhb
flwbyTpixHXIdHdlFdV4ciMYZNQYQEd1dD+ORTqbhj7z5PvmzxFE8NYH/MhuMCkdGvCnDuXD3w7t
vCs3owwYkxWAbqX8WQ4LODAraY8FyzCjQnSzQANbm1DQbTQ/D1ICUmXmPSwoumxBzC0PF+TcgqZb
nhrkrp6AcM47+0G2dGuByVYn7l3AT3Q2ht2wT5F03QgAItnTNr44VvEKgqE/sIogEVR6dI366jrZ
mf1sR+EaeQdykoKTuzC0B6gXP7vYkvsZo4wTv2MyUyLxDluhbki61I1p7a8pddPdMjfUhgzRbU19
NMVAezZpT+JxHOrfk3yeOrgfScR4wx5Rv2SJ56yd+RTBAFRhV8xcor/HQ0hOJ2Gs7nsHLv5SMTRN
4yS65UFJaZoBZZLkwLFvwxff1Oa7ouTyhqZ4wtCflV+0qmB4Wn81WhE9u75GrHpJSBrVuLayiUJ/
6eESnlwGuLBaP0eIntfWAKiPFCbayrle1C3T3toOnF/iJuuHeI6DHVyH/adeQMoQzpkzDyt/zC3T
TYycq7KYXOYTTrSxtVhdzWB8VGlzLd3ixheBUT2dQ9uMX9jJ5M2ujiKfUB3GpcugXhD6zBK/qiZg
jBla610TjLMsNBkfBCkJO8MN1700GEMVShGWbIHbU8SeDRn1PycMJkRkMGW1KDFJJtcnoL1RVh8V
UoYwt+sbrH6C2AuUDyXmRJwgibg2LohPfah/OSNNgyAK96j/qqkFPAwaTY32vUn8AqsJw1+hUclk
DS/dsUjpwzVBxgjnMvt7hkn6dOaugIoHGSrOHLFC0WIyLWx+ViY4ZYEn50D8zU7rY+YjFS3dMem5
yo3xPiC5xhJ1j4FHHEdavxpKz0eh4njnS/VeB9F3LR+teztW/S23yzXaIO1KHku4DzoIEOCa90iE
bLhIevdo6ahMRiS5GbsWwuCw/xp5es6dnv2cv85B2cI0c4l4tQaLVjN3KgHncd1ZRvWQwfbykgdw
lBcwyfZNmNpZRxp/sFX2wRwIjfE8OI99IW6mjxM471LkE1WUH3oW6YEDVfN48ZR50tlRbHvsYuup
Noxjnb6NvqA8KfheU0cxoevQHnZDaG7ihkDClneErKoh5FOU/T6O/QD3D6+GWAWMlVOzb6bRWmOP
550ySMMKXDCcBeTYVeJr4VLITrK9kFCsyfARgsgTDXXjwF+LTCxCY+wjura1mqFMIUnrq4Ytkhb5
YCaoQMgjuvihstBQ2yc8lY94LYdLnXvDZXlEiWKupSaIOHHrfJ9SUa9ytqnUPZh5BjAMVH1XLUYA
N4I5EjNZJdTFmUAgfYNCdG6Q2yR0AFuyi4SOLVBYHEHesBNIH8TQb/UqQO/hBic7I9ZJyi5+Ah2y
+lpJZw/O5gMas76Xc42jReIBtYlCXnDVjf4lVqH+pOffupbrC0vHruoz/da7BSmHuS/Xef3DgL22
BjXawn/S4aub2YQibJ7k9AQgqMFIHxrARw9+CfU6bX4MejQT86z6iD4mei6n6AT6zj9WNX9FKoqf
g4EzCvk8DDsM2Mx44CbVxU23nb3oRwMFVdWei7Z991LDugRk3JJ4CJ5aGA7fKnERW3od3cEptJ9d
6RGCbYNv0nP3VdZFD8xSfOnaoL4ZsTOHs8EAme+xzdQ8ReA5jlrkDDdDZJT3IxhUVIhkfdbEmWbj
ydZTToQuBmHoG2jHh+jaOebOKprsHls6o836WxMa9Sn31aPnY+RNCs7AlsTzrmT677RkYYw2XQh4
kdpqTBUqai944UaTHpEQHymBP3AwpdcxwgDWup7ahWnr7Y8T0Ogt5A1/UwzmySQ0eZf6DNIy3UeS
xz2SM+ZNQq1ni9kCTzMNopICA6p1b23oGruM7KD/aq6E3BND2i7N+kGh4nmau6nqMGfIfrTusCew
HYuPAZ3TnVPLCybNSVPso/yHPRAH1FX9AfClcVLGD7YYw0HmI1Bvx8EtF2MVZHKxybum2uUS3Y+W
qD2w60OQer8E2/YXm919hzhwjafeBcOOMDarDmM+vgsvdZhlcSm5PTpxG3M7y4oZvshrFjhHkbjp
rZeF88j2mnlWLQUpP+Qpz+MajMHBZ4NNcZW7bctWN07WnutgqtBCfxUWbLA7I3+uLLKIJwSlfjyA
TFOmjxMbXJhKmLg3JhvYyWU3j9MVdQa2lN1Qm7dlKwYJADmyQ+YKbNzXFsbBJq4L44Tp9YWom5ON
+BLkVufRaoiGVdVFEjoYWS6z2N8ZFK6SkWYMm/UWq9HRCf0CJgcsLRMFoBlqWP1Izom69EPVY7DJ
xh47kPmKM6c9W5p9DkTXMo00Cbmf6pXHNOjoIy147vRu5nC928MUn4cUCEo5Gj23MRj2/YQsFv7W
NchGNvUmfrMsho3PABB94jlH7HMF+FD2ROYObtjvUDqMX0id28sGqwStKOZwwMy2RUNkWpyk8S11
2HsTYih3AeVrleir2ogxbZTZZ61DUgbvNrw7dfmUyDLbOpXsIdqG0M5U+DyN0qKtqYmVZJh0DTyP
hgOJf4Bgwq3ukYE7sf2BnRFQtZpfqKQ++0lXF68BykfF2OBiMz+D1qRtYlpHtKdb5rTJJpIML2O/
gBTc0ujoTOKGSnKlzh3q26AGW0RmR/6CPlk9dFb44DKNE6L7aneClW1KCVz0mw9fprGBGLW9aW1M
Jwo38Tlvxp2l2/1jVevotmHycIexw72Dw25jlzXtz8Z4ylnooioLLniQv47E5p2Gak5jIBAXFUVR
nTMd1U9va1B202mmB0jWQ4WIJ4YNg9k91Ygl1fuVCJoaU/BwKA0Alfl8wlo1UntbbXO3VFc7aNDV
5+WbXvn1pRhEfPZ49UrzinXnZiaE3tI4pFP4Tg5v+TJyISY9HvklGUer8AOUWvRFhAw6mS9vspz5
hyGA8kyNX+wdH/B30BIblA32JqW03WZ65JD1pottjFyIkQUiGgnm4TAEeX+Oa1ihLPPaJmwt85rM
+TtY+bFIGQhCdAAlm3lWLjMBrr91jGcLpMPGVc2w9hnWUD5UIIbEU+HmwZZYHhsTS2MiUmOHKqvi
5kc3ldbOuZY1aX7VkrqYPhoa7Ptg4AvwAjSHQwS8qO8CFgBK7LU/at0xMXF7RXF6pTGxH2ziSvrK
bM4Qpdud3fRkb2BAZBTkGcfWLT7A8uPo6f12T3Is1pCAlkRaGdGBXdGOQAo+kQkmXjL5tI7NnqTf
wqdeK+p6Qw+y33gDMedxruX75YM2YjJZDGO8aRVYHyvUz17JPpjyDBzNbsoTYoYq/9CS2hEmXv1o
6EQml8SlJoNDq+u7ZgfVOveLZz0VE9mX1hwthItwNNtrkRGmnU4Gd1m4f6Gy6Shm3YRInTbqZWjk
m0005h7gh3UJsyzYV2P2o81kDU4l8NDc6Cn9yJzJiZVfEpfNBXammsyQWpxnQtufwUiKieVReiW6
Ep2hUyEeWJOjs9+G6dXNbDg9sri1eruzeGf7UiUUhk70FNLbvObgS5LhLcmT4eLLtly5oVVtbb91
T6kXUKQV2pMjhHdeDn7dC/66WqyJ/8seHFLvd/aAgs2P2EJWmV/vk8HzrnC+8itv2+8S7cEW7jfH
AfEdzs9aT3wjor4+U9T3NPC5FwwkbWWelt8qrFkAv0ykT6o+i6RFGUjNuvWk2pbmODzl80EFzTbN
u6egp1LFw1I/VEiKvKA72w5kJIoHk2hsyB1ThYZapqI6T4khjkUgh02eGncTiNMXwESc6xj/NgmG
+r1hz6Zhvrg1HnsPI4jw14lu71C1FCBY6mSf+OxdA+5d2JRDcZLZ9ACm1TgUhfph91VyMPlSbzm+
ai0bk2sQdf4aJqHB39p9DMqxHwmH2QQsyV96BEJxqt+0qDBu1LzHCYzDpYLYCNGWzXl6tAuneYCh
kO7qElpW3nQPNAjR5gBQob9tSwKw2DY6NG7TMeiufr0BvsFiQGmKD0FucunUxzLjJpxBqroGioqF
jtPdbzmJLJh0bDMvXZ1XWHXaTeIAe05L63lwzHNZV/5eE1FyjHxktGbVMjypAvmALOUBAV9P7ILY
N5KYYJv0ScwTOX0aYgIGG+GQwJbSGLDyGWAGKyzLNJkzRjxk2iZbg0Dw7YyD5/4RcF33hDmI+pcu
3Gof5P4P/MinoekzWAyglQfRdEDnqm7r1NOtRs5FghdKtpjmNCaWVNuPSrV7O2WpF5RNOxLt5oZb
Ve4Srdz7Fdi02Iy618ypL53mWkfLY948jV65HzPQZHo6xGcnbZ90vyvXfdHyWhXb9NLvnssw8C80
cIkvZi0BcMOsN4Hp53be0ZtBnVV5dEfU89TcnBwd1Rue3n3m0Ns1pgoFhwliua38x1bRnhocWJ6a
ptkw5h12PR0dpcpoflmRKs555WHadopDIvKtNSfnNF3zNXeLb/pY4OYYh/eOqELlK7Fd3kfnk11p
TR6x3DkncBKlh8HoXmK/77aEsxMu0j5M4aur7GjXa9XELdClQRwwuQUoB0eytZ9LeSY1V73ZDuvO
UNvoaJzuzxnfMu37x9zv989Q7D3HFRYEurk0e7O5l1TO09iuKbZdyGi0iO315MOTZ/iUb7SgS7kT
AIxdwlKMXM/WqTdrEJbnomkQfGXRkeYhqukA9BdxQeHGGGK276hxT0Ab021iJ6QD6dFjBGlp1cYi
2Sxz+3Ye47OHGg547eAgJkgT9Ow9s3xy3nXtENQPokaqgK2T9X/OFEH17+E8KXEXu8ZwiswcfTI0
gZUQkKOXQ5yKW9iSp6rRqjk1IwE2tuLkzphi4XXGdcOW5pGLhWhJt3p1kOVQsyQwk6hlirNIDcR/
GbpnPfBpY7hGWQKeGFcoT8djOkvZI2sq1mLOuvE0vT4FC+RpAjVMH/TFEBpeRgEdjhB6pH4VuThJ
HKGRlWAFl3eyHIL5V9O5yff7Z5plip0ci5d/zKFDi12SpBpx5tSM5Z0vj4qSKIbfT5dHXjmKTW0x
SaI8ZBdck+ayPPL/9Wh5Gs8fWGGaz1Nb3eIqs9ZZqcgQifp0Ozox5O35EODPAwSNdLC36+60HBxW
r+OEsdTHAHCaHa+Ig+eHJajcPw/L08lkMypEEeCZURfEaeO5iSadfQAfxvzaIMxz9m0WGYZcRAqS
uzNddYbGTCvY8Apr9gz78b4p9TdjtEgPnpumOGCak1z6pexBmlPgOa9dQMZwzWT5lGG1OC2P5Pwo
zlOHHBbxsPyIQaI6xt5rO7+dIhF/HVq8KZuhB3ndzx3hRSkTuf4JHxuuS60MVpMLvsSnaUYoJ1RV
OK6n34feKi4dVrF9H0tUI06fUFfNHWGGg8YWuI0EPOLSRqSTmSj7bvvS2P3/1nV57iyE+p8hSU9x
8fPXfxAS+57//Dd115+/+Je6yzP+ID6cNqvlBq7p4w3+FyyJP/IDGw0uEw7X98j4/S9tl/kHv0GC
IXGFrq27Jn/0W9tl2I6+UJf48f9B14VE4N9lXbbP/yhYLF4Dr8vy/hGkXNVRV2dBQK/QAycAlPo7
EleXlqLfmns9LO4wv9rtaNU9M0gs8UOgAKzm4lhDSmVK4N3Euouyu1/1z37BoNt03tiq4TtNLn4z
U8iNVSPlexbKq1fou0Gz6bldMQ4cm+JmOXiDcw+7XFCuqYn3PcOWIKAHXBW+v6fP8kTAnH8yysd2
sHd01yU77AHFKgr2KEtvjGNa+i4FnSwLE1YlocOR1PnaTVcsZWg/8A+sK82GUpJSrwkCkXRQMb3h
fLaVfs41oOoxULBYf9WEewvyltDyibixuW4UMDmKHlV8bopPMSIE9xvvVqY9dl5l3GWKtdj2fvbQ
COsAx3HSMNvFv3kIrOw6tw6kaSM0HfZV3T23dC9WdB0DL/s1jOOTVtWEV0S/cIt6VKlMHSHpdAPM
Ae2Lx+pEPkp/lWFxjugZrzylYRvsH5mLXpM2vRa5fehyGCvMmm1UthpatQS+Abrxc0JrmLnyPQj1
11hzIKWMd7Y4qNh3dWa81hoTawmnoRmJG6AkapNPA6cpmvOvYTM+JWxNTDQhnYy2ZKWEzdYr/Jtn
qX2myJKV4t1wpvM48DZlfh2M/inWw6MZHQNJMZV0OwC5126c7rYYz4LuUVDL0xAkp1poBHyIa+Lr
nBXJtTTIhwA/Dw2ytdkhwmg004HIWskcJbgNQG7hu7xV+Fg9bbzrk3ttx696inA3sONPpkLg89zi
TEDzMXSNc1jZhyGPtiNLPd49TCHofQ5IFjE1M09PlbFJWvofrfUmewRCTnqJhi1+n3sZO4eyjU+C
7F4IXCe9ltf5GzbC4bVrmHxM8oct008nij+rVj3NH2OpTa+Vz0ltT89Gta+l/jHqWCwNQix1tR/n
hEZUDmkuj5XsWI2HpyBH3F0XaDvckkUWA3JjBTTNhrua3EM3JifsKtJwbsXk3MyYT7BUZyO2D1E0
npM4/fQjuk06PItEoYOw5dVy4P9yTk4VbkhdX9sEcoWO+vAR7/r+Vkn17JJePftJGSaRS22srVJe
60q8L//G2KHKp9PfMCGMBi1dd1X0GTa+u0pztY9U+u7p6jxTEsiHPkHg30gMhzbnXzveezSWiZ68
OZ34rGXDTaLdZQDxddQ3JGugthJX6pRDWBCJUyNfAXCQEayuxHRPJol/HbCw4FzV6i+SEkiofV31
TzZAkVrLmLRwO/B/qHh6DabuiZZKEaknk6+EyOL3pv8GrQZL0/TqVdPr/A12+njWUgmmPXufP5j5
fDSi4clLBjriE/Hh3aYHbtmjcJ7fUkg4tUIIbXn2gX1WvmIbe0dIcG/NARMJ9oPsGFk1f1/N/Fme
MLhthS9Ww+C8NarZkkxzINzjB5bNKeaeQCvvS0dE/HxuS6nO82tLI+5lAzP5hAhoMZl7IfKrSLgV
0DA+u04HZYdrvcs6hlDpp7LtbZK8DWRBkL7+bBo0vzmZcM7viFl8DVsE8tkrrem91XtvqoQQCnsY
odSx0YIvUdnsakecNDGDWjpu09Pdq9U9dtQzns4NDJQyU3etG189Mez9HM4ENrR3P9K+Mjd4vDTK
udm1/hGTA5GE0aY3o2Rt6e7N8tRHgMMEvgBcXvHZ5uPZ7Ix1xcmsRcm2HU+AIm7YAUvtHg7FxSpw
oQ3GjhbFoZrkTIBljNU/T5V+B+5VqfmhQ2zedMbFJeSjXohTW1uHykyvWcVrV1weY8wpwSftpvq6
/t5Y9UPXTeegbJ/ROEH2JuouVOeJC2H+T0uSXUHkLr58Fg1v50TGuXK6jyZUdzXn89ndc0WfYyXs
ch/GqAQ96PjcrJKGy2oi05C6Nz2hMXyeb9i0QDDbiIeAla0V0yvt//e2ql7M8BWI8zPbeaITbIVJ
4VeTBIziXaYREmuSvOqBd2PnupsvosbkGjMgea37yH/rurICw8lKE9hvBNUfWBPjVa+3T67NNc+N
aiX7O+jM95Z/I825u1F7x4pePT0MLrXsXQQD10d8qePb/G9lpndbrjhDESqBVinU7O9YMchbCGfQ
ewxJC0WrKwaSusaZZ0oTMsIcdVIaMFxyHgGRM39m0v7VF9X7GLTMQ4TxISI3OmLFX3ltWF6QaCki
PtyT4BZ7kfFIvTQyNYcibOEMZt7evqTJNB5E32zo4zVQyiUmF3UPUJGcR5KhWqP5/p/cndly48i5
rV/lPMCBA0MmErjlPIgURUmUVDcIDSXM84yn3x/K2yfa5T7dsW+3I1zudlVJFAkk/mGtb1GjC5hA
TrOOY7QuHsqljOdso4GuAIwlEOTtE/1pACwHjAsF3K/Is1//9Ov/GydghX3a7FtlP4RBZG5+pSCm
rNgPv/7p1y+aqP77X5GX8bIXekYH4zoU4cNIk+Yq/wVPzbDqrOYO0rp30IlVRkGSeEv05oAR3Wpi
kj//0o94StJINBtvki8GI9FpbL2DByVyyJOXIMTT7Tc0PA45BPsUb26bdOVm1MMblMtgP7LdcYKJ
I6TVd9D14EVo6ynrsLvHeKu1NelRC54Bi1x7depvu7I3MfbQMZPLaGxW9PDkhOL1WI8NQydUMayE
SXwqW60+FvTu//ylpYc48uKm3aTqswqqYUNRhJWO7KeA7IBECy5ZLvI19dfNWbiJfJ+kuwt4CqzL
wHmvMsOB5tY5hzBrf4QDe1stCtak4gEJYeDT2gNP40TQ8CsClPCs0W/YxChIGMENMhw/48KeIvMz
0eJDl8mzIwp4EYSfxJWzy4vxtS1mYRO3eVRxeHALZGN7Bb939atxyc22HoGloRVw3hI9be4ZMTP+
ITMJtQfH32AyOx1jFtcarva0fzKr8SkW+TmxAYF5znaS4XsoWHlXR4HS4A9F/Z+wM43/LJNdU4Hn
Es6vfHCDAv6P9EnsYuwGelbqrYq/y5j4geSJXe2T5wxnSPSTNh5L6qhBlX9D7TSwcPzRd0GB7poo
GXVLslEnRuA33wUQqDazR5XtPN+4EDeRsSG098nKBsuPmXsRMoAbEm+h4fafS6W/+cF/s33M334G
bypegc5mR//t2zNqHSwklvnObCjiOWuyoNloZQEA6Rob/dW2wvc6h330EEpytgWnGoVtEI3/pOv+
G+D1j/RSY+Z7/sF/8s8X4pjKpmhz5//990/AtzI3cGo2FfOHDxHiKqlMEu3owPMdCwoDhmwK2z9z
q2VrQGRL2ms2luvM4OmTULC6gnBcsS7Uy1+/RXOP9p+vDNatrpQhDSV+I5MWMUHY0ehkO7elhdKz
oxVYD1oNQxm9JkWotNcibj9+Xd7oNo5hMn5SiT359YV4p3fdHT6tgAPgV3noyOmCb9jWXohEvjU8
usjLWtojZQi1nQ1lQZXDdi5BbLffxqRnBtwAc5WuN9wpyXBNg+jgpPplsuSu4rPofWcFzx/IfYfV
uFob4pXVwKbk4ec5iGHbcVs59bUc+13SSJhRsMmxgAYd2U12tdHBhZYW6+DUv2n++BlP+gtTP9Qt
WHwZfDhGe/VY9pVuy5eP3itSMHiGLU2hoKhz1SwSnXzPhP4vzQcCEfvuiT1ptvjrT+HPLg/BYkQa
tqFL83d7kkmaX5qbAtueWaN40C+tC5Uh+fhVWQ83o6n+Dklr/dnnLgxr7tqBFkuAxf92Jrg9LhF+
M9v5NjOjJHqMiHWNrFuU99eaB9/GEfH7OHCoTXNUR9s90e5i8U8PFnV90sm9MT0G0GeynACl7uq6
kNbN7N5S88WgU5Am3Xixeo9GwryvzWPYsMqHmMabyKOjz4D1qFdEisf56/ZOsYGfIjt7JyhA564A
YuHBDXAbmMORrQDwo+nW0VUxrAZjSuh9+sNGha6hVaO/35KWesrQCIX1B8twypS4Xbm2Irgd2KWp
il04mjYsJofNu4GeXeCZwDzom+j8qwSJluOdPAdZA73+p9HgAKaSMstinbb+fRYPt155T2HYLjta
MCpw69VMqI6rHCSG9VbRjuZJ+D4XrU3RbyOZnEEYvVTt+NmZlGNZSMseXMtqH2IMaf19x3vsy+gU
6+kpcMSrmRMl2x1SMd4NWvStmcXO9OXK8dvNWCTvRuIdFEYx60Kg0A4+AfHq4xGH9KvdsbGh3aNi
OY5rjdsVmcCvPim3d2Y7cewGhzJ7GEweWvwcWk/9Zs8K6RzhartSRnfsHf0TcMtZGYwJ/vrS/g/y
MUewQBiiDHQbJt67f7/OJqXlJdlR2W5u3+aWDkHsq3FTXvEy/8gsgnfZ35y2f3bqS52S03GQmkhz
/v3P92uY+bC2jf9bmWOoEsjvOxnTkNU0pvnfP1L/5JZVNmxuhCbAUAFu/vs3CYM5kh1b6Q6WFeow
WTPESaYnqELbki0ZIsAFqqjyOk3UBk5Nsg5BE0H8PVfZlTsdI6LAQstdu9KYJy07VzPPMW1PZ4LB
5SBUWXLAiYZJu8KyH304Nt+m7OITWueDAFI7H8QwqW6tb966iKO6qmIfCisojRSlnrsYVHu1+Pxb
L35HXXhsGjRGGS+TvkxZ0y1wxTkuxG6wKMnr7CTVdeqHnaTRmV+kpA4pST4bLfsJIx+XzLpziueC
CQNSsykcLrEVndy+fcJH/Oqnw9Gxo1NWWSd2SmutBr1B29QE4Umf1Ip12x2Xx3Hy7x2P0UfNvMCs
6JKY7i2GLn8xWlUuvIC8W8wNC90MvyWPC22kJwnjUzfgYkGJnvBJOolFsAm6ZL6dXnHQdHi8Mrt9
SutqDXXilVj55dyUuAM6a16L52HF4AQX9Gt/fXEb+p8UOFxirnDoinQh5G8TyAxQ0JCPKVErCY/P
LO2WeYk6M4RAjSJKgGGK9WPOinFpBHxG2hCSzkNq+KA9mu4yWYmpO1e0eQjLjq2wz61wDnVzk1Am
Szr0uXXrukudDtdA8+9qKF6lE725LKJJY50pBuyDw5fRid8jk68PYRHCBXZ0QSBkzuAvkwi1TM68
khFAx51PNToXFZgcrq0nz/OpWk7dJ+nFqJTrI0SfT8XJTzbNOwHrJ1HwnUbnAI2O4mPYGgwXmN55
2nB1ne5qtO2qlcMmzX/MTarCQldpwxa22KZgOFJb88aPaof5C4qPWxnoFxq8AW0EItHtXI15cbfy
aeaQ+J/RM/hGC/CnvqZ4JcYWrRVFkKznkYX16kaEmVn811OgHfubLfmJESadHMt7KBjRNc5HLImj
K5pm9dcf9J+cYhRu838AmzHZ/u1j7v1SJU1Pok7Pjrp2u4UoFHPNHp00F7nVDBdhH7zC/5vrCykP
x8hvhaND+cwT2jBMxNm/HZ+lsEaUxW22awJ5S5HRzc85hBtd0q57nQ8jSU9e3+C+oVeJuhXO4F1F
wVOMDF6YcJrcKFYtiUgyUbExsqLIjhlrVrhi5lrMsD9mYKeA3TzXSw6DUjVc5ukGbqrXzq03fRkd
5iOjD08tnP26s8G28KPTDyUuVVg6Aki3z4FpobtoafsqdMjJSab6bT53Iy66CECVD3i1Iqy2JUg5
Sk8s5Vcsy64+RQ/1RF5On+b8MMr4NCNxZ+OI7Jr4lJFQBrT+OiTjMVWcG/M97Fvx+/wzW5N+mwz9
FiFCKpGr1fGHphAaCto+/m4cEpIJ0te0OX3x3M2FjhrA33LZ13SuE8njZXJuMKRJ75V54GxmcV7n
CYXf6axQAx634ow17nsehzgd6ZlU5l956W67dDjh5WUJ+00Mz6bp05M9U2/HafpEy255nESxBgRh
iWAQixB35VzWYfB6nxDQ4zm/9wPYTKByUbKXxmICtVbT7kZxchgRJweOfioSJrGROrdD/N6O6jxP
rQ3mdfO0acT7qI1iPQ/h6L0+5x+aZeiTGRuXUgsPumKaFrXX+Qkfcm/0nTz73niZ/x2pCDJlLKzJ
oWrDE0DB945wpAAoT0+eFbxapGleMAKSELv59J0na+SDPgkg65hOfjWxY/vkjP2nkUePE8MZ7IeP
2mE+dQnjOuledDJZHRiQtgXCcSNraTaDdyF4VZrkhGb6mnbjcvQioJP+UQLrnSdtKf6airs30+Ur
j3A2xTw+qC6L4DEqbWRlfK1kvJET+Rr5wTonOA713yfQu6tFNdFl6UHrokPgMkd0q42JA9lXh9Dx
N/OsrWkSxoskWuQ7qttDUYzHXxc8S4+5jERntRt63k9OL8FUAIwgwWg0YOQrgR5cMUNECtzD2RPY
Rxo6SHnu6m6V+Z/6LyAHF9w8fY14qBYDvUONGQ1lCSsIxgu16m7JxIYHcMu6Kzn8p47oYqbOHMfz
nHAqvJ9/fWoZlvqz40NJZIfS5hDRf6vyk9EiYFPIdFer8TOreSOnfm95z8y5GHjgaFvMzajTpneM
MdnR9MBnEOEwe54vrBpFxAKpE4G2+G4wxSbXBH31fGz/+gLK/CgjCtwq/M7d8TNyCJ2Qw5mH96Mb
A1+zAQQlfVzdMQ/q16jENZPw65xEqhA0neh45mR4a9d6gm1iaMedVRbYMdv2kiqadN/UF7osKJmd
6ZTlIdtppkj2xG0y2Gm1MczyvagAaPtRAWeJoUaVMwttcmabulX0i3PGUbu08SQOoCHRFzIJbx+j
Zry5+CS77luvrII03vR7Pl8CEIp5FCFeI1CFU90WzXFtcjjNZ84juryzXlbkNwTvOp5ap+tvmAeu
QyR2wD4XCIg7dMfzMzwJG87hejNrSgBMHecjEI3HyeWKnO+/WrmPhvXYsddIIv0yf7W5TPLNuTUO
D/E9qvt1zk5gvipiJc7zF3GZ91eMl+fJgMY6gb37Ye40EAA+GbGNNnz8HFNeAHP7dMTI5hqbXVVQ
BeXtVb8LS/zXxthvu3jiWCowDNXfSdM+WTapmkylGvWv0v9/KwbFQsPG4/X/vy5/hJQW/J8lQ4CE
IIw/Lsz/+6/+a2Hu/EPypVii/wKezLvvf4ULWf+w5K8AGMZxjun8IVzIkv8wdYlB2sQXIkz+1P/b
mFss0ykwJfexPUuBwav8D7bmpmX+Xs2g1dClLhj2wPk2rN/HYm1oxlkVobrifvG3htcprg/qZ2E6
SzW8VGxwrhwQpLYPXQdn25B3bEM7cpLh7tjOFq2dm28E6rezKh88IrpXLtqcba4ZB4s910oEnrf2
xvNYFdWu093PKGLdwRkZoZfV2MogmEYuxhnU20O+8s9gHyLODH3N4MB6Hj2sUumAcdqYWm812Niz
EVtvG2KcV9J3YE5WHOmCGHS0dB24bcUsUWZZtDPBgW2Kwd0QwYfWE4yfjW0mRquwNnihAPSCfO1W
aApzLzzgsB9Wld6XS6vy3W1WhOuYJ+mGVRUrThrlmrDnui6SR04XLFvkiO/Y0u9CrcuJUDCKoz6Q
ElD2zj7FRbQ1g+GZQR/Z2ISR3Wly2w5OeISDbS8RbtVvmjWQxkM8mB9FLjHyoUBGhRrHs5R7sPvs
q4rZKGTsJ1ddbhqICFsJDWqALAh3Zy3C+hXS0t3YaQGa/WwXReGsVSgtlmwusRBSHQkYNw5Jb31U
pBounbrM9oa/V6Ehn6j9MVOF5T4zybzM0iC98wmPbYk7P+BrY/myZsg1vk9dfZdaz5K+B60+OvTI
66+WHtHDJzwxbD1xYJ0u/A60lmunV3DFTN60Wtz3o0j35FxgcQ5AgnggII+y1Y54lZNDgNPwHHUu
djO3eO5sniJWO5arKQwkBALYtkFAJDAp815doZac0wssvGwVdrSHKTdeMuhrd3qlbkOusOdLJjyj
p6srFkYsg8SYoBMYZ+QkmbstQlwAD8AdybYmJ07evJZHA5l4hBn7V7LXrE2ZkBFTFgHU7+yiE6wL
br/k4WSGMWG3NlPXeCoWQyMfKmXhUK5J3nRtBhl1/1RobrKsXdQlWkKCZ9JF9moqemcRx3m/1GLf
2vjVFyw0TEPKVhcB+XmRW29FahTv4xLMTOJ12QP+tjn/soYja3Y2+xiGQBHDnazQs1WukntFiDKW
3cLnurcR+JXjKQ0UEYDdk+3rxTEY0quTmeuwbR6FC291rAI2Nn4AYQf2fe1ZQDR6uSuVpR48VNmF
iZTQyPwddrLqLhw49a1GWPsAOXKUoCVtHBQOqBlxZci2Pjba9FDmXbyb3Bih8FfEMvqgQp02Mk0f
ibY9M70cH3Lf+0pbJ2XUput8rpmzqP0WDHMJ6CxKge8a4czi7mHgCpMEjCLrdxr99tH0job2Q43u
UxlWJQE2FPyoN/mg8FA7qzFy7nD39nAtam3BEsw9xFX8rKMz1kBg341Jdq9nGb5kq70fzCG5z7b+
GS/GMSca6wjlUVuGPgmdIjKx2TpMXLS62xJ62W9knh+8AaZC3LEuqgcMRD1EKLcpN66VBU+VecuA
w6YO2fCZboRn31fGMnLhaxiauni5/cQRpC59334HtVUsVAZiMMzTHFDdaN/pGRPGDtKf27YYTnRh
b6MSwJET5wA77PI8+KG6yxvXo40k1WQMcQu2DSZ14bBdKkrklkCaVg57xiXCfWtN9UrIbeGGvD/m
D8b5Aml/7G71oP2q2WiRj2VuNT+Jd9GctNKI6qdq2XYOPQz5hn3quo+c9EIaQewcMR08JwSabEIr
bpAmzgw3G9kvfFUMn752mdiErKch6NaB5XwL17tVVpAuC3gMi1CzxTZ/QRsYnkcHE35Ueh6ve7jn
rcVcM6bXMvuZUmI8V60xh/6uIkG/qIuoXc+UEQPP1OD0y8aPun1lmOlaI3GOSZrOZrNL8L3zEAic
hgC88adXZOQ+llCe8OdMm6YuXyJpxCS8VvZK588gonzFWIFtUfk5gO3hOVNg4MehUcSfeXeBUWNL
0LPPySkPbW40K7gTn6nhp0szZiFbYepQI6nVeZKsLQOceJoYW0b2BNVaSEtCjPie0aCs9ccNA0Zu
SlRXdNm0StbsCprQL/vAkDa89N3gBnvW2+pOCMj7DpaiRT/hrbWxeyt0siRQNGurYpI9+H3KMT8g
CBYpzGbtRYT+81iTeisL19qPLlkTY/8hB2K52C7R1dt1ugf08Wb6E6PuxHuoqj07je6KRIQlo3xw
dBGSu24YEEY7PB52JEFZ8UPUInwgcIMjbuTWrFLLX7WTts5icbK8AShIplwSm/xiWVlM1q3YPSRG
A0kRp856ShDC6/rJ6eQ0uxTgdBWZvnOy6GOacDH3TNUXEzwqTrptrjuIwXDD+7XMzlD+56zVdGLR
CkM6tU3zoPDC8siO5HokS/hgT+XaA/yBLAvsymRVLxZ9x85s8AEac55H1GfvxDRjs3Sj/TTFctHg
N1uZcuAq4QJLSsaDuardfV5cbDvyn4dU2wEHnHVq066exNeoVHCaosBCbSs5fJrvMXWMp6zeYYV8
NVRfMHbyX+ZZBBQAfz01XDNogPDB4TYgrCnRLGx7W7bt2sFoqzfHjstdmfj9ysXMuyJyJFqqWtlb
V03po2E2+9jTavppTJGEkJszpJxKwzEeXNteR5kWvo7xPoKCvIPnGq9NhugbkRHMKG2/eYk7QlfD
4aHOjOAVHgoqA6KRi6iVTzA4nzmWGM0FzYsygMSIrl7accz6PGRN5lLBLP0m13cxYIBV3LTJI+bO
nMj6iqZE58zTSytdRkHtvQ72+MMcm+ZssGJcudGdDe3yvdNZvZGZ4x0bMEkO3rhjEEDwrO1GvcvA
efUK7z2A47LXZwoAin28X36i7oJqEk+dqhAp6Nwvht9tHKf0r5Kd36IKgnQ3kSIJVAqqEiNFZpFy
uIq06074LrKVOWnFzp5TurzgZ6lBeJF2FT1CiW5RVGGNBogr76Oe90MKkhtdpsg0jsG+ILLwG3wP
R2Ny15vjT2YodypQxb4cAhpT8omnsvC3PSJzwoUBZVUjLGDCALjzW6zQ2TVOSYEpySFyEVo8uQ0X
MfjC7nPI7TnRGHVhjSDT0+s9sLV1kuePvFWspuqQ+PSG6b3tTemdlVS4i1CpgcC2l5ijWj4UiYrM
IGhzCIMnG+MxdVaXAppPPHtLtoBcumn5zLN3Q9YFYWElINpWl9e2qC9mv/fyiiwxj1l5TYbyIzIJ
CyPDlJ3CefAT+GQXJpMggccjDN4npg5f0qqAB7QijJEFQ+VE6zj3tYU201RkZn1HdS/x8Qp7l2b6
xcEVMdUvopfVl9W6b55ZhK964DnLjojrSx8J0FiSkC+mQraf3wac58w9CnOpYwtc12mUo0abgjfv
klnhyYMU/tNH6R+IYHoba+tRU/KjdrP8mlkdeYvtifOIE8Sxkm0iSuZ9TnhvcFkuhrZvtnb/KllQ
gqGiKs3Jt1rnk1H99Bo+R1VjqHM6cYRmqiER+iaGKziW6MFWkR7N5o6BRLKaoZ+hYqLdNYGoltk4
yeleeLHFKvVD7ea0AidNjyAdMsV97uHWNPr4q3DieFX3xrjLveGlRL5RFtoI4Hhy3+KuOnklLz9S
St/JCrZDKG6eg1ND6eY3up5hQd3TrFQLvM0K4wx8Qf5lZaQP2GaL+7JDyzOnj5tmeOvm0BpaDzKl
8y6FJ8Xf+fUX+1k1HwioIXnKn6VCfyx6rUY5jF+IHitCDlDrwQ27q8IPNXw5oKvWkZljrkChs+gd
jC367CIsrO7Q+n7/z184n/eBXjxoDbA3QueYkoV7R3HFmWiHcwOiCQXYaTAJ3vMKkAyw6EA3zr+g
fx0OISEoBigGsP64NywSwrg3BLTpao15voeDRx5d0pnpcvKZcmUjcVi6wufIPa9gysxWl7goLKbD
0YtBdtumxRWh1SrcGnLIYDRh4AjNAot23R59RciSDATJTrIEeQFKCY84EYg9tSVg4jleQLc/mnLQ
2NBGYGuTKVx0XvNUDpgzaiekp5v8DXBG4rQIzlk1Y/BQSmWjrGsdhE3XqVTXHEOQCj7suIvvmq8A
HSH9Q3SfyhajaNi7S8+oj/mQ+KRWSHE3dAdGK4AFyN7bQ1ELTobmBTjDwTlJJ7pHzoEgDB6+n0YK
zoxyTxjWbnmA1nkGqF3jPtkaJSGlrUuBHMTR1UjVtpDlT5do8Uct8nJsXVqMgY+pWwwvehVO3ZvW
a8RNT5nOrNR5zUwErzmS8i36thYbEAvCetb/MqfrreZxisga0nznLRry3Vh1wU7PklfU7m9YDbdN
YdypPvjA3El6QipetOoUAN0tG5dGtMRsbUY8tAhkvW+J/sKltpl0Mlv6xKf9wBrq2x58G062QB/Z
9Hd7GpNjnEVsJRl9yYWX5sTJmitMAKjd6IorRm27DFPjrtXMbT06CNB4ZuH8hubd0gMu8L4jIS6L
ZRLY2sYfdNJyBoUY+K7DR3uw2vK9i6Z2Cbb4qtXgFwGP6dDd0hhl8S3unXcbACv37iVr4xfPKuyD
2yAdGPSzsJm4Udj/+kL5BOKiLOJd6VUHURc8OArLAJVdLaSaXsDumEcv5z4OcNyvyw43fp8X2ADm
y6+N054uiPFB4CZEQ7nm3oNXlKfsKccUIWKZ2Ieqd5Mto/97BMDLRhJc5Y5kKKsUOhQDPgXLFDee
kZjdKnSdGjJ3+8jB8xC2FjVOShGZema46lC4D2urn7xFnwIdjavjHNE53hfE/e6LGhMtYmeoh9L3
9lrzpZFqsqxcRfYLLnGawOrsDKOzCWPQ82M6NFjleSMBJrR0Pc4TnZU8CKuUh4jiDZ0FkHnJ1ysK
gSsTcflSN7R0Mc5nmtv2j2JK3xK7uTfbsFm2fT+uco06iloG+Xie7jIXNofus7n1Av+TaggutO/D
LA/kFtnLM2HT1srttGsGKwjNjeGQQBQ3rFw6la4nJznrU0Mg7ASnncfrTbdBNGt2cPJV8pU6ibFg
yy4gWW+hIwhK9gRHwJxpya6yOMQsCkVXsE4hTF71YbBqjfFnn73V5ZA+muZPe3Jv6RCiio6dRQ83
kjG3RWr86JjbJLhPRxB0SOd6eGsANJJ65QWDcYxU82GUxo55N3gqU20bAhYi3/jRGqs6a+VetPpb
wwzwkAMelOOkFk3bRru8X0xeTVxlxMzWMt5dJhILWTaQKEa59mN6m2os8biZPwutdE/ndnTdHyaT
Muh85aym7pmM+Y5/tGuiUEFbkYdhNmQHjTp6SDLkfFa/bWz19w3YG3y4KEkhMGyHMI3uTEr9JakJ
PmN1FKhdTZCbWEtiHMQIO2KUxlc/JAEjtLkHYDLCdWkfPc1XqPEc4Agz2abnT0Uyf9aLhnxcG9JQ
KqdVPUCEhMI2LBMDObkm/OBe1anJnIZMna4FmevF6FviHDiiFo748+iASy7rXZVgUZ6SS5yVyO3y
nyW97mII/F2oOmepJcN98RyoZtsPyOyJLHNRwWJsSS61m9TrOvxhBlrONiABlTvFOMLVc9BwoOWM
QibzzH0NGqYAh5n+LBouB9Mqj8KDPSir/hRoHQxVD4KFOa6mDgSYKLJ3HblxCTymJGpmGbDfib0Z
kySAhsJEfB+zYddZPOVcqz6bPEsWKW0cEI611uDPUZLnQk7NYk0gDwzE1F9OFHwxN3SD6HHw03Yd
WxYfUPUa2/Fbb88j4r2o+OQMDLhCtVvpyYfA5weu2MBBIEHlwPoiw4qceP0qDrQ94uWdr2dfDoiN
IR+IlmvkwcvqpQ6aZC2olMGlkA/TNfpezEJnmqqjHmmXArAh0557v4qewq4A2IlnnxOe+Arehdq+
co+AAX1AMfXTNgn8rQ37xe+Gc27z5jCiACp0ZcB0CE3tI/TmGIUEszfrfazAUPw55v3G33n6ujbK
dMOhpi3YP12qxsYETiaT2Ql8LfnL5FbIBcXPaKqfU0JXJ/iFkdPfag/ufTZ8hl4MyLca0b9bH9pQ
skxMl10UfnW6cVVTj0O0209xBibAwKJNDDbprIA42+R90Nj6uP3wxSIWv1HD7cPnQKNyFiZjU9qE
vRsSaY+S/tmy5X4s4r1PNqtbY38smre8lE89XUCfR5uEwxxtya7uUCb4xK4E2jZNFSlH5JIxlCOs
WSOwwYLqGxdGBKPF+nICF2eGQXS2AtXXNskN5zav0auJ9ou2elfyW6zEALXWq9EpPhgDX4K9SNkg
W3Cnq5NVQVPUdYJjph5CDAtPrCnlR2OKoyfHfd7jhI6G7DZIP6eRcmu8PKii9ZlMnfwcxT7TPK7w
ZO5uHDINxXYwnK/K699ER4xaZFA/5pmztovsvpyKo2ZdiMTCEXzL+NnzuLm4XFNEJ6VluCK/HPMY
zAY/JjhMgofzTX4Aizku2KOFrIEo20oRhyqIniqrGuRPS20dSO0xC+iCvEjcYus5jh0oMsw/cv76
xAy6IaqHYejwXYiYNip2n9n5jQsYUW+Bg/FMeta0J3Z5GcVMW9w++K4z69xIQttLptqt067Npo1W
VpCx589/jszB5g1WiFIVAShoUbu9llMq9nq6IJoqXBKnOK5FP38i7bWeZUCJQ0Bt4wYnL64DunLA
c5OXrTFd3BM9T2HKMCcrw9kYz9GLUBaYX4ZKoiOgzgiAYk7e8AEb8Qfm+UUVAioJUMjShSdLI4X/
MVYz8alF8kQJsxNFyWpX90jwwIeCTxmjdMVYShTcdVprLk09ahewIME+1/SYhAnnixCALlLYfLzT
uK1M+FG4dsG+JYZc1qoQe9ScYMPTlsIT57OWRe924Pf7QS/jZeqGS41Ln/VrrC/RfJInEkr7DjWa
NWDpNzWNgXnKgF8d0tChBmqRxXfy2Td4l/uzLY33LPkk4tp6dgI2BFXdLkxIKUcCkXEIKdnvYWZk
cKt0RFUJi0yi6RfkDFFjkEepWWIdZFRaWRdZm9oMr1PU5ozLBczekuFniTTTrXzMxV5AsI8sdlVX
tWd5P7WfemGJZT/lzpwVTNlImKapjTle4e5pNHUXLsB1KqCh1GQg0VO4ARJtqDuZOy92WFkTvUGa
WYznq8FFZw4t8s4mxq0oVbG0vOw2MoWrfP+pwDqwwBr/EjfABmUv7jsOLdcoSZq33YteiicjQKFq
wls62VVgziIJa9l08lrUUbWfIwQ3bdx9VIH/1NgEfYja59xBitDnZrXW6/rRSYitAcelVmoF8Jq8
oXHfjBmJs0yAFlHBE6JgUL+pJu5Ox3XBWQoiVgGnuheB/EEaVGujT2Qr18EdUkFSQRtzF+Na4nU5
31nkpkuYbDt7MjKEBGQwlvm4DqMX4qaLi/ABzVZchg1mwjaB1oYfYR0Q4EPG+I0Cl5DnQqGmYyZC
BZJ8trlmLnLz2Y9VuY9dmjDppta97k+ktqQ217WVn7uAeI6kfE49dCUW4OelHBOavL5Yaan3XrTk
B/YGKpfOQhxVjMnWTPiyKM7EquxuTPuhzhBnWI+HwUq/+qZb1Saqwkmz34Sd3U/EE5J6ui1xeS+i
bnrN6hh/t5s9DooXpT84CpI5RiIq3p56+Iep+kcy6yQc5V5fF5KBgo/XlXCickNXUYLHwGtvrwT7
cCzrNiDqUS8WeriJRJbsjKHesYrnxtcgPDYg2EZvWVePHiOdcODgVjBdUCE2h7T3HjRPPdaQligL
GP1P7poxZrzQgXEr7nG3Nnt6TYALAFQY1lvtdSSYDK8ss/RaT94D/nAs/O90/JJI4ZUOw88oWPsR
bnA1oX64EcW32JKufS7S6kfVN1yxyZuk3LWHgQhXeHgDc3etGBmGKTBiFlmic29gIZPCsNikL/bA
5jCIbWouvYSt2dGmpHQpjLus7Uw6NIf+he0iBhwLIYFCH9N+T7wlnZxzwRI4WgVfpSdbi2svtN4t
VPlmnH6lROT67kM+kjBkmOTPuv2dqdtsX6Fmp539UOHNm+qY4Jh4rWwfvWb9o1bxugIsRpUnNmHr
oGFSJ82OVn5F17rQ0Wp0bfNaSO8wf61KIvXKxZGKdYvBtXQr3Afzymk4GDxbQ9FvvTA7gtwrVfbq
mlAgdfuKY2HVeFt76l5NU93xSbp9sjKB2/8zpExRp3D6QCnMjO1/cXcey60r25b9l+rjBLxpVIeg
p7zbkjqIbbThE95+fY1M7Xt06r4bVfG6r4MASZGSCCCRudacY5oMkZuZmUlbObuCQaolt5waAvSx
amWpUxOsVjNUpqXx6C/rU9qJ15lCR29l29kbr0oXovZUPRf2E98aNsn5lOrILeiHtHNw60zDrTxe
g0ZBt8xu+ZU3OkmHlXsf9d37VFPVWjMibdyBtfaM+qmy140WHaNpOsIizlAPt9xa0H9vbGrrtdVC
m1uae7cYvoHH4uvuuAOYD6brb7Te2WTuekeKww7sy5529ltGdOmmyhr49ffCkG6a5NT6y95NioNg
WrwB4vWSDuYeK8g5GsQ1LkFrU+fa0yxa5DfTPeZOYJpeQLMmabNDUWQvszb/oqsYFmUHLRSuuDXk
wGBwB+MjP849biXC1zcd2JZEgibr0b5tTMRWQ/KrKmi4Jg204jl9ofaMLtUg2whTBTZzkjTcm8h+
p7B1KZYRbSIWqoCESz2ID2IyjxWr5JI8dYZHe7iL3XnXc44Qa3md2gZ5pMlpyJInM2PirVn7tV9g
vNXHCKY37nCoe3RdavJZ6pmukrFF2I8SyRkeI4rAPal7DLuH2a7o2wBsM6t0V6biUZ74vYa5uKDq
wT2tGm8mQs5HqwH24b0WeXJpteAGCdSu6/1nGu2vmKq2mTNfWGEzXDX6NwODwUZffguZLjeX3f3C
Jb8x3JiDM05aSPrchakHhFr7ZOrtoewMRI3Rk0n1oWb+UpXmDfS+G5HV32lfvxFPejRQLG0SsyR+
+KewxVbQ9rS1lWQl4DGMqH6v/ViN7tdQElNq+s9dQt2dYsQv0btPS+7uNA22at+80Md8hxDvDNG7
7gD9XLvfeZM8C5Hvcye/p+d8moCF5QuNVvQVgchu9fGAgB8fNjGrM5dyUPwwdfrArvUosM6mSJcp
wxxXAs6H/Hur6Q9t0b2VXPWaqK+GJHs16+lt6jXQhba1HXPvSK7h3UoLFl4R5U2z3Tc5NyAJySoD
XNrZlnsMgbnxs2kZdxXHxPL9X/ythPUl0KfaQ1U+63TSXO6fjVHeZfMT/aWPaPFvmti86Yr8vahp
xnnZsUjiq3SFOQxV29JAbln2BcnXR4rRsc3Hi6MNrxYXlStTKhej3Kb0THP9vujSN1FCH2lN6nks
cAeHqrnVfXM058pJU/D16ab2EJGl9U3igTMdaabo/XRrrfXtZLbnfrVutBILMbwCTgVIBPkVpOcn
ikuPLfeUzUpHpCLyMV7WXV9xajN6Ooa+WXwuz9K8G2rWTw/o5rRNH8YlpUh36C9uJVdfbbsjj2P1
bp0FgOLoIH4JxJKE8mSJzPIuijH/t/ukhiuVUr9inIFS6HUtIaKCohXYb/KEF9QT9R7sm9jEt/ZY
HINePIH02I3WEnqVY6Gka3a9Xt8CYdkN3qOVTScHxy0ymesoNl+dRVhgFSgBecuj58pqzDRQSWtv
19G+zhbzLtCaH9acHOOWJOByvYroonbrekN+4Hs5pA9V+RQkSYSJ3UPD/k5G4WkGAFBpNZ0Uw7zp
u/yB/IV1fp6M5vuEO6LtwMJ1r4m9vHmDsSvz4CXxueQIny7srv+5mOm1TRWctsih1iu6mCbTKaut
TnNvEqYSH8nGg9vb09lAFwPB7zIF1OJKmtF5dZ0l6yHKmSMxYuyA3bEwI7DTw5C9QXNjSugmEmoN
qLD9SPoPJnPPeKa7dR0IkyRy78wa55jaxYs9ctlPa8ynrxed8gOZ6EfyyDn9KDw59h1z3o+F1yOs
q0Gw7Gfj1m3KJ7IID7F1P6/pt25qH13H2QdMI+gOUC5PwqomTyqr95qWUKB2wG0Z9m/5e0Hd3utW
cEma5DqBvbJpTaQ68heW4Lu90oGdmARXcwwXLiHHpeNMSdJnszT3/Vi9eGFrrNeOAVoLCh/rkGQ8
wMYk2on+s/yhuWy+DR4k0CT9MLsEp0GJLcSs74mvh5BrAe2uxKOPpMQGkZuXwQ+zixpmtc6DvuLr
Jb2TXHc801VGZXiWEZ3ri7UOOKUgTGvQilM/dG2KIlpLkZvJDiwTkwJzl2tgOkjgg0W3nebp2Hrj
bRC5lAntUzR1t4vmXS+xdYqT/pAh4bRfx4Ei9vI0rul2Tpej7w+3dvoWy1LmVH1kk/+DaiuRD/RA
E33jxt6PJnimRXOMo+Ijsv3rKIkIEyQG3te772vkPkQEYk9DQkoyFRziPvgF5kbroBevDJF1mR8o
4YVotN8F3bQt8ZW3BaHpRj7xVeaDvVu5a4We8KA80lYNs75EuoBsgA6UCG2LCsBcmm9yyIy7+ZWU
QxHS/XFDrbt1/R5Hd6Y3Zwy8gcnwiGri2lkSzCHjeBbap2Hrf7JqE6nk/0+1uf2eV/1/0Wzyxj+a
zYAEO9tHRYddzXFsV/oh/4g2Dd3+CzeZb9myn2W6Dubdf2GOnL9AD+n0cXzT8IirwwX2L8yR+Zft
OxSNXYLtqAHzrv+GaNOwPOn0+IcTRA/4DFPXDSyigVSKSqn3P1xtgd6JPooa7ZJpqQyYAAotOLXD
AX8Deq381OEo4KTsXlloLqG+RGeUBa9rqd0VS+TRh4bTl03txh7BS5gjUbjGccl3S2FLPuV0FxN4
4qXrNrIJhGh9ChQ6pnVL0EPGb7avkhgyWEaVOXCWzRAkm7oqHzqXO+hKsBBCAOpB4obA90PT+HeG
PKl1HPonqyUVHpOJLBq/6a33CLDpmbbDzQR/glkaMzOb0a1cLrZgMhPNEs1z5eQGXswEdK706upm
/lD16Q8rW+Nw5Q6kEVindw85bRsIjKm3qweger1TUbksdoU5O1cGC9GOe7Vf4rEYNfE7KYqDbs+X
tNqLetyt3XAHthbYdNFhx/Rb8nF/k/QisNalNdop+3mAHDsN+YvmURMUFv+zE3mbfOrQI1KSywda
eUFs/lwNG8LBhNC0MR+aAnW46zwCHAcvUUuX1hBs/VZ777HW1Y343iNw6omeJ3DGyNo2NK2IFWK1
7rS5fTZ0ZOM64cor476DjjF00wlKlXuteV6/MeYXPRuvxwomkobtxCn5d3O+hY5FNlKZ8Q6ZShXC
mWYRkSbHnBBuark91Wx/Rd9rDPnVypQ19Cdgq5qZfmelQOToQhT56udM2+/y2LmlSfpoD/He5TP2
ueR+DGnabid6x6ZFoFI8xvkmA9QR5ei4Umf+0Zb5lUY6MDPPIt1DRijSh9r9qeMsmepiOvd8CUtd
zQ/LjHB1GfNd8MPP04tWt6QFD9ETict3MD5CM0oR66cjtNY8h7TceCfDJv4LYdGuNcBVJUXyPFiT
f0za/jqvzfpS49WtfKg4STEcjdXJ96PHhNzpSHvgYG7GLudUzoxvJUGNW9dS7ZX8ysWrtzfasLYR
2cCwOzpdcmONRs2EhDtMMorX0q9fSRleNkJ/sb38W00ccIgwZ9wg1nnJhfi5jBBTxLVJtKqf065p
7NVkwu+hxZr3dV89VpP7sJY+IUl2ulnq6dwCue9cMlKtOLpzHboL4sYDRLM1aG+uXjVDpjk6K2F2
jtUOO507oVWBbQQ8H1q9BTjp703npva2EvyLpR8THZbnggt6Wl7pLUKDorXp9x90ipAg+DDB1gJ9
69KUz3XNIUJxuqNLFxqr/dbIuk2fIBcTqFG2NWEZRETeF/0IwEnXWChR8W7GNtsShEJMMZNTp6d/
hNcSqQO6U+zRRNTJva/ntIa1JN0MGaKnNoPMa1d7ndyTg/Futv3XPy/S+ObsKZEPD/bXvrbWzrYE
9PbntX98XMkt1K51mB6mPZznqSdkgohK9Shv+Zp2RkoL3TIlYm2O6G00pedJ7nkAjx1KCwDen57O
6rIeMHccYSci7qOCW4ok9NIIxkgmJ+l08KAoBlV/jldwh2pvsuq7ZYEx+PWUeh687k06p97+6+dZ
gvx558K9ZEs4ckmkDYEtpk8MYm2th3L1zEObmoR4qud0+YL6EbURcURcDs1P+aavd6qfSjFd4gYG
osjgZtCf4Z2fn9Srz1NPEHv3EAcjBr+Ws9sZq8duoMSfi9R+mkrtsiyHegKOxmrdo13BcONbb1Q7
opWWStCk/qGpvObOkHO6qZ/tC3Ktw9D02WUaqyeIcO31YCbm0TXEjSsDgtB2xHRZRHqC8CGYLSFL
Wr8jJYWkvqX8SXWPctbeKqVjqMlu8BYgr1jGpzLVqp0YK3cTeStJRmvhn1vPbI5mXD13UiXrWToo
mRqlcka4b5Fmuz4hsmalXEO1wF+IYIrWV+bZrNq0t9XydcqM7XqY56y/IeT6lJt6da7X7nvTGd5R
w2N4LJfqhz0Tn9U7TXJMyCV5Tgm0Ll0vPyJUc3e1Royq5sdvzTJ8iGToHlzJFzRHvPY0TT0NK80q
hvS8VuJuiGaNCK++oiqX78oleSizhDCTzsWYmbjZrvP017FnrZHHjQ+aixtuR1hLQrrD3AJPu285
u8D1wjsl/6M7GwJNyyKGZhuR/QWjdsNljMFpjBFz23OTHFxk1La8zjKZu5S06P6P6rE/hpk1BifI
B3p5VKojtUETfzuOdO2ZTZTnOdW9fNP3KonSloWhEbOb3XVckZ5HImmRnd1ZksRzn2jHlZxrpGwg
ilsZ06k2Eck15yyQJ+PX46XWzUMNpCOZaQeF5tySgCk3+H19wqQ4Q9uz2y3Nee5wFmiaONV0T84q
hqr9e0899/XQW+sXTaD80T0+w5Lq70Vwd98sYtqlzBVwY3sRlSHDDNWrdk06e2pCUyr71MIAZXSb
WizpqZBJpWrjGJaPiE4+VhlJvuV8c93R3y3p0JwdZgWmPeKlaOL+zNq9P6toqa+H2LtLaXgYkYu7
QGlnCU393GU91sKr4rE2QcrN8vqnHa8dRFdW5RnfJ2ckXwMMZUhhxeItx2n1w16qpqoFS0GQjeCU
5HFdSzk4JnLXqUv30LjBXh3lJCOXhOXYcZQBpl9HeZD0305u1J56oVhyAnx0dCyUBc8Vi6vPjToR
vh6qvRVHRdjXBM+r465yuNQmlaeBeq4uPWYvUevG+9JtntWxt42V9r7aNZg3UOXQulf61s4O6Vx9
0tMfHVqRc6RH6ApjQf9Tfa3yK1rlpsdvsRtkkLp6qDbq+46zzjg4c48BHbTv10YFbH09VHvqudV9
a6qsP/n9RMdHfafqdFN7yD1dRFb4idT59rX5Oge/TkSQEiedC+swajphrnHh3+aiWvdfeWho7zku
CtqsnpzSumZ8aj5UAtrnsfu8RvWKZbzaTXHxH80cv8/fB86LNUKi/tMxRJnJDN4bUJhw0EZ1zX5e
uZ/7Tlb/9DKQXurAfB0idcT+7TlPBGPYAHjEecIlrK7ez7QxdezUY/WKqSURlC39xSgIcP+8eNtO
xtnKxx0pJ9x9UPGcmPZtUoEKaqMuGXUpJSjiP6+vr+eM2Dh4nUmzWgYk41CRntPQ8TpwcwZZaLYk
+KrXPn9APlfF0FtHZyBLT2c8xMhAcNvfe//2nNY2xP4wd9/Yvoy+TVk57L0ipSALyuwSpOvBVAPH
yEpH7UFnMnZIFd7VISRf+k/MnXpY2hFjmjqidSrcY5dpn5eguiSrLkmIX4sNRkon93d0B+Nja/gM
p5/j7E0gHfRq33I9IrzWjFaTvCTdjhKN0RXJTl2cLkW+P29ClHaPUh4QojzQonFdABzyalWbyOee
v2kb/OP5QEs9kEG7gWPzbnWk//EYGCa90EJn4ilmzrl/y5PT1ZPl2JPD0Wd7/e/h2ZH5zOqh2lMb
dejVcxG5AZFoAjJ2/jVcFtGKclONnJ+75NW9iSDGUZF39j6QN5lS/jPukqMX89W/MFuz/MfUa2bc
khcmf2I2mB8d1a56iXnYn/eqh7GpowyAMfVjrOsk+RH1OUEzMidvxCh3Vntfm//0nNBwyGy+fgZ2
CV/Nf/qImbXKDm7vb/UxhXofMeXY1a308I+3/af3/ttzeULc29pZnI7yb1Wv6oX33ZuwRqtH1dyH
bkc+uNH2v4xJ3o6EweVjx9yA1Gbs+Lq/npvwazFf1LW9TkPvME/FpdSG8mC58liod8RLyq56i3rz
f/oY9cI/3hMs3s7JrCsh//mktb4ZiUlRWP7uz4/7/NmxhiC48fk2DIugRPW62rjy7/18dVxtEoI5
UTS7Zpigosl01yBtjrtbM506t15241CJ9jgaOSV4MM6A3MH4mUIcVnmNwrOsz7O6udeWDNHG3Q0K
9rGScwNNxlg2apaQuPwxcVS+tjqkkkheEVgjor1fT/RaiI+PML7RXksjcbVoUbthkBFnBcdXG/XQ
VyOvekyT3WC4oKmrOOWfGzVsq926tziFfJne7RMcgij5V2nXsCbk0KHsaJ6cBauH9ifGXzz7HvBm
VILV1pYjDwYLwdcWIc/jf1FPqX9IbeLMcKFMFIc+cOb62MnJQCJnCam8NUJrTEAecwtUYHuNG4NU
sTLNQMsGw3EWS5j4KWOfYrkrgLva6/oyOQ+ciHIAdQr9zQGDsRtk5mQnN2qP4MstVtPh2MuhV6XB
q70WqHxrROtRBcGr5Pd8MjkFP5nrcqif7IKiEmIgmyA58hrk+ACADGGe6diMktFrP67TGpINz2xG
Djefe7oTn6VJqrRW7Kby/wSb2J7VHn4LdGvrcJ01DiV4U/YeuIDkpEpt3IHmlIgA3dRyUkEBlv9b
lxOKirU8fo1EWzEORuU2w7tynhJtn1ABPKzFFCMillfjosV3jVMRTaaGUoN8c9TWjKefQfLoPmWT
7qoJ4vW0OmSJ69SzllDtqpQFQan6INB+WnIOrrLi1R7HiPvC15P6mGjboW1Qr8h/4mtT+pl3WDuP
2ve/nldx8n2McqTvIkokttPuZ027V5+mEPpq72sTy3khnNJvQxn7O/VBhbp3qV13LvnibaDmVjs6
sL9ZjF2iMR6OCQ1OR87B1aZRp5qTbK0MJ5ueaxxg9YJWoTbw++a7yltQZ5sflLi41GOkzuwmmGA4
uNZ3czQvooyRWqqTT21Ae8NxK0X8m2Jfs4OqpfPR2LZWpFenRgYtBPE0n3XdJonp6zF9WVLZiGZQ
QQsqgKIiPQMLIcGQaNZl6EKapvxxjvhJmAKJDAHhZOBOKI/Lh//luawNNfzYYTldjaaobhvU0TdD
1NqbDqBIoVMoIl4AK1q0X0sCK3tXexx9LBOpHnn7xHTd0A8qcfAEkioAMZKYuqa7VvfXO6N8WHRB
8HRAwELdPNbd6l9Q4j+RC0xGc4qmr7fcN3IfkytpUG6rVb8bBqO6KuJjHfnXTLez62HRrctsoEXL
4DZDtt+hI+p3qYHh00eyRDX3xUcXfsrHGvLN6D1kyFaowvTEK+ikxOQUKudsjI5ttN7nESTrpvPg
rU7j1Wi50XEiAVVDYbjHHDtvV6K3B4/lx9JlzdH1UJxoE2rYYO7oqHTFjYiI48aHKw72whntNu5w
Qux8DGJ0cHHjQJfx1qssHTRKwcu3iXCMcPKmhfTNiTQQjdBhEwfWCT7KLZWt5tJmKHTV3pA3H51V
EtfWdKB6EzXJJSsj12bQHtQ5Q+LhUakNUPxxwBlnEZMBq0UIE53CTm+KoqTwyWp8X2YhDnXkJZZd
HTOav0eBEH4dPfo/eLatIfVhOkPaJ84Af4vQp0NMVinBPYR2E4FLGSTutg69lrAlp3Cx4uHK9CVN
rB7GrWWbWYhJFlmb719b4ND3Hv3nTUJtxiZniFLhvVNrT0Vg9QffQ9fTU0gtLTrkaXWxAnPaUWo9
DGRzomlgg52p3FpzsLOj8Vcl8w4Xg2Ynmqomsp4cVBvXUU1sM3mtz7NuYkjIwLfNUrpfJ6u/y4bh
vYI9i+sIbntLZX3J9B9uRxFXjL8QmhmbetWp8AfHdU7X0HKHa9HZiD0sSdO3dCrBRfbQuIRqYKCD
xSU9zKCM9fvO5mY5iWK76sIkvY/4Q587RSjzqMc+JgoqcIh9Ind6bnB4OBpwAg35t+fE9YZAZmuf
k297FS/xsHGZ+u8tSMKnejWXsJxJlJ8Q+JI/AEDRYgp7tWrZh27ECShxapy6IWQHsgaZU1bXlqVl
lJr4xbUDIrJYjOQG6e/CXNbD/2lV/rYfaGakfvPRO3K+adGezFlg4gWutkPecbM3Y+7mvd5TgSgP
qdX3xxhNUISBfGtVeFWilLS9pgu2dImnUHT+LelflwBIMLy1/qgXdXnK8+ZHjWgkrAzrD1/sf2zT
zcK08f9quj19CPHRdR8Aiz5En/bL6df//l/W57v+dNx84y8CKz0EBbYlqbR/um2B/pdlOJbnQkfx
LMlI+bvbZrl/uT7tDwABVDJVS+1f3TbL/ivwyScJ6MQ5vhWAY/zvdNt8hT/9R7cNUnIQ0GizdcNy
9QBYy//dbfOW1tKSyRGnxPC0UM1UDDldmWyrP/X6i5ooVRaanXDF6xySII2/+u8plHpZI/WSCauc
RKnHaial9tTma3YlBvQo8wAHWXZ41Iykk3NWPSb17/Px565PxKxZBP1BuOjnubmjwGTF5MkJi9pT
m0EVBnCiLLCOrVtZYTobqpSndqeoClZE+DyrZsakV1LXM6waFY7svsPAwIA4aafGdmMuGIQptp+/
OAUxRQ2iyo0jgVDrZWIiOpeYFUHhFCOWl2mCsyQM6e6/GA25xWXX4F+DtZQhItvnSfwdbSsI6Ll+
bg0IYH3u/dRuLVt/g5aQ3Cxg3R3IiPvcXqNjwpoBNxPEsLoubnt9vJvsBGPcMlXhYgBqXbR2i9d5
UwyxRa+GudyAbE2H+n90bCbK8Zxe+t4jXBGGjC6S17q1LsscZ5BrLAMeGy6OuKABZQ33JG8fUuas
IVWJZqUJMD3nyZjsS6fGYTezipnqvYlZTneLp25CuO1GASu5AoO4mD1E4OU9LuAcibKL+1arnb0f
PPqxMTJzNbmDGf6roC9U1+2Mbw3l6KLDrhh1AOQlCnZyzEh/hTQTVkzliWmVISANlW00DZW+PmvJ
w9RnbwUrMpGuK7Uj5FCI2bY5U1yabcNEfKSNnRt51+RrpIZ6qDRj57HkAjzqaSvbCrA1BnsPyQby
LYiqAmTllrwf6Vj0r3HDzUfbNn5rQnO3IjWDc1PUd1beNvdmfnZGmFSL5FguuIFi3bP39FVb5Euk
xAjDGFCnrg8eiZ97oMA7bfG1Q1oEl7inEDu3TNMGa34z0zoO8yo1kLv4RBFG7g/SOVtuEdd5Nr8K
PAhH4sZB6vjre4oRDt48a0V5Ba2PXVGV28Wc73RBp5N5FKLDdLIIEbR/xr1LNIbl5bSwOW2irD4B
DTDx5bWHjsy1sDddGDf5oS0LvJE6cSa6NPA2kQQc+tz14kUqY/dz0gdbN/dzGkkWs12XJdWY7nER
kVE5hXXroselF7CN7gMzP5EwuxX+OIZu6zya6fijGDQq9Wt13/c6jA9oetrAvZFhbV8Dpj0lWLIN
OEdGVGNQpf1Km6l7EO2Ep2NOQxjT7UZznC0WTC7EHj4uqS7ZgF9+xnuV141BZEX+1OrYBalvX/T1
2NikmpsDvqm8dI5upV8x8VCq8mQzy9xB36p+cHYg8xqmdKenroW+vEq2oiGLTwNQYy0BtiOPoLz2
lSJbTCfhoNZlRllvolzYF0Of0LQvBMv3NISIdKTUgx9TSJERi6Ndp8WHlND6ghaKVqHRAxIUANip
7ytQPvWyvHZTwJTCtszdYhMa0SD3DQcr7rfgGboTAIHScN9zsMB7Y586+nZqJN8Z2iHwA4DS0ehv
rP3EbMD7QIzXH10ftl8tJZC2aVewJLtvBafZ0bMAIcA0Z4RiPaIJHQ00sQMd/rc6uCbRj8NTboJR
qoEccch0VOdJEHRbhGIZaT9TgYrN+NUsp7jEuhVjBDaoPGChTXCqc2kAMAARIG5d+Uuqpjys6DoP
CalH20gmjOPUtebWuRt0+1cBf6qC4DxAy53HtL9BbLGEY9vGUJIeozmIXzrPwRCwpPMROf+p5RzT
h8UlHmQhA9MEqLek8XIYUaOvCPWcAK7eNOo/zZxH5Nl+j7WwTW3mYTkWHsmWKQtIFMnDEkcaPKri
1haOGzYuptK+2MVdzdmYEGPbEIEc2O6LNaNSgMcnNnMsU8yBCSHSloWdoURO78WQtDBBrVODhBT9
AGwuyrwNWAjcEaNA4ORMi7sbJ/8D/Ke9H0E9HRfSJML6NNDlfy9cejoRdyq/LV8d+7dWNsBwNWcE
L5liEUtx+Ne//UqY5zwaj1prDMd4Kp7mMsroorTtQRB4tGU67945qK2JOYL0qUWn1WDcHH7VDXiP
aLVeqFuN2zk3NCZ/E/QkEZg7zupxTwohXm3iXYrl5LFQ8ll0adEQApPowgk7GaewNp3Ego+sNMoR
fcQP/CZ8jtU7F6RgAEvex7F5t1i0bGwD2XkzoJHUsejRnBE/sDZ/n5d9jV8/HLQZS1GN8VMPADg3
5PQGt7pnYN4VeXHyzOitrfTpJPPOzSkBZ1EmB8ch4tfuhRcW1locNQQ7h5Y29OTYOgKTtbzTaEBi
f7Q3kW5KF0/VnZLFpWXYS8TkpTO4JKmmRts2ye4XFn5h99JCMwESypdXr/2IWWBBuzPP2KqbEigO
qtUMXR1w/Rzeyq2QcA/yxJ4asql3qzkBJdLLLswFg8aU/3bikVroZBWsERfkRPpgnjoYHzUxvMt1
PTAj92kju2vxDQCNE9YNeiKZW+ik4rcIXC0MHISrIsHYJLipxN1yC2DrqXW7HiRttlyNgOZXA+wc
rR77ITbSXaatzoXK6YVx+iZ163jvWM1LG9TuYSHYR8v2VBzng9bpt+SkJhh1mnUHgU4LO4HpyrXd
B01zjgHB3ayuzL2cvtBTi7Zej3PcXW484Txy5bzqEi3Q1DWJPXlCwgpJi2qTM5HIu8zfeYTuOj5K
KOyKTjIxfRjJKWySqttC2NyUDXmN5UpAZyU3VmK+01LOtjorRbBB3q7RV2e75sV9Quc6xDr4TgGj
3NVo+ubYsQ5UlWfGOruRDgTnSR9JSUmi5U33AZlNNk5DP8HSh0TcxLAnvrMuHM6DREWMuUZRuS/L
Bx0A8J4FfBhnhN+ktXNk7bKh3tjso+BXxCIOhTHMzRRFKf4K8DHMJ46Tpv1gzO/2iHVv43509jHI
GGqxthW6U0Dnz7W5ZwUFNv3Gx8S2QFsAqzmY6SLVm3hI821UasUJBLnujGuoy/E7wzj/2QE0BYky
VPMeLNlUmOh1EoqKAAr3mGdtJ4tZdW49ACmiaSMbJKrPC3uExFN+ZycVJmVfAXzAvN4dXOn/0but
Z1FpVD0tyq1PFuVSHM3ptUJVeJY5HuYuA/mbOPtpTm5nC0IFkfFtSBWFNImswGIAb0C1ASlcNYBY
/AfR9TgR08clecE4i8p7wDal/hw3gDyUp8nJC0ryaEZkEEZDUP0cQThuzVBIpBES7JRgGZrOZWAW
e62vnz774Qsz6f0wa9fUO5xTOSigiw1Plbl7TA8Dw0CZ74gu/2gcjXCh0sU+CTu48RqAiY0RYQhG
0tunY7PV0w4FVDTUn1021WAro3e7A+q6Mllm5R5vuUh0y38oe6s9TrTuLNPt9sCrxoTi4tQV0XZY
hnIDW7Q/YsffrYgR9n3rEn7Y6eeOmg1huGic2iJez5WuuzvPL9/LlO7nWtD+lz1aj3lUD9rAicV7
Mz6Wmf8xpYwXCRnVIjO0Q2UW56CxnmdW4nmTP6WNZlJJkVCSTprvM/d7kFKaXR0ZgkpxnK8hwno0
1czNuZyMuHhZgwHDBp60uAxemQcmqJayq0q46T4njxGMwscIY4lIonMU5xDU9OR3PxcXY6isc60/
1eA2T3FvkZQrFxHYxfeJ2znU0Oo2HKplZDaqe6EIqmbDaYTBK94JXeaL17W3FXN+rzVOg9183Dm+
3hw/+8xF1ZHtPtZhLbrlVAYP7eIi/ZabKf5Jdu9yWgEB7c1GvFgAOMuNvhrBAcIJ5EhiF7Q4aSEP
Ot3BYuFm49CiPVm/MaMINk7JYOPZ2x52GzVQfaVpsfog0sVzw2C7d8lmr5fxkqbN4zhh7qkGb7xo
/hwuq2+cluHorYV27tL+O7OHl6KB6qa53YU0e6iIGTGU+V6HGXI23UDfID1ptgPl8LPw3YMhGR2d
M8w7rJzZpi4L80w2unfyqm+IYGaiLjBIqK6wPZX3ZmPifpMqEDLJG3D+9G1duyKIufAWEoQrY++N
7x7QvxMZK4Tf6lobxkNxVcz4dTJXCxhWTLgY5czV7cPDYkWIqZwSzCZYcKm2QYzwq4T8BoQaMn16
Xu5KpxjCqefjPCt+qpbY3fdZn1yGcnVPPZV/jLE4KFziTILEe4k9SGaJt0rmGSeJ0xAMTh0XfTWi
OX73QJ5bPyDEjCN6qlUXvID1ZL4gI3DVab4kIF0YeJArum9ear4neY0naKmvMtO4uJY1AHJbL0Xs
MBFysCPVpGUpqEarM6X2HOpzsgeVF+Mpsd9LgYvbrMpx2/i/FatDbXRdKicjx7rHgMM5Kteudlz9
2RT18DJW3byfgC19Pt+4mIWsZKx3ahO5HgD3gnqlrptqkr5b6SF/aVQosxmAC5rvhNaBNEjRlmPu
gsa8Ov22lEXyFPX9uVgTH3inSyA3JQm3JDgsKUBVFFoz7vtvKYMR4irdPqcAIT738slFPtEwWnMf
IjzHIYUhFnSchYarGfeHBmlgGo5dg/V8allW2s0dXIjkoLuNd1yh+3hNEJxH+drXRj1XZHQNY22u
d/BNeWdVRmc3yx4wuHn7eQEvb6X3pgTnxSJaftrUVcJF1kezCmnmpnKDm0aL40Pi6tyZAy/a9g1t
QAxvPTIDMiZRIb5OsvWIX4RsxCrJSe00P+JDHcHqHKgVlLmPbaFoMSXDSrpnKfYvgZBsa0XyLmkk
zHazpl/PaoM8F4XyYG4tRJ4MGxXTWCmOVBtJ07Q096Rua19Pm9jrHK6hpcSdp8vNOtRPorcDtBzI
vpbU/h51ebw3IpMETo+TKqPtsFs5R4mSJSt6zaeLcMey2g+ClHRyphuW6gUmLgA9uL//D3fntdy6
sl3RL8ItdCN045VRlESRyuEFJWlvIeeMr/cAT/nu42NXufzqFxaTSJEEOqw155i+9HaMASazS4i5
Pczs8+UiM8wvsysenVY169YTzxWkaSZOfxvV5NMncXRT1A7iC9mW+7phlmsi9OKwF8t8PzEhuEl5
JXy4dRHhd91z+RSixF1fNE8XGU7nBWpDtYn5e2lQGktfb4qSDFlpsyPFEnE4Ht41ZjNzSaiYr3VN
TkFhxE+Xu5jDputztcReXy6mqeuJ8bOIzJazucFTVV/3S92tXS4MqsEeMqNEk1xgAZmiWNtx+Aqz
wPgbPCcddJy6Z5gLrHD3Ry0xyfrMbgw13NIAlJdiWSnd53aEs3+RiFwuLnoz7VY7MA0wIZeRogrP
fCHT4fK4tfR1m0ufOg8Z4zNzLNeubFgUXVSRFz3J5UKOMCH8ht2eiea2c0PkrRfK0GWyohAPOnH5
5KmIU2Sa4uWyQi1YjqosFGgZRX415rRqhPglKh3u4YqR3+fSandL70YGcCmLnkKPx3YYKxXb5Ak8
chkwq/dj6rI68WjwjuwEqm7fmVNOrEbI726cR5FYa0haAjIv9D17dH/3EzicydY3WseCss2iLxg6
AHgPYQBHTBBcxKt3sC+SJ3e2YhadVP2iBSxC0mSyKYvqFFe8V1/ZggvnHMjA3/a+C+RrGvwjQlG6
ZVPBoV3ITQhEkm6ansMTWYvlkPf7gm5RoFOOPNq1bPsX5CJTbxicO0ud495GL5YEGO6lPKhYPSRB
/EMxAmOOsaSY78oQsy6IMHKjyv45iUEW2RVpu3rJt1z6CjU/waomb4ZkSHi6uhHTro6f08j63U15
zqIWP8MQAH+X/qkLxn3iJezQG59oTi9eS4pCqybtd2PF0IqWiRyyPZtRi2AfE8qVAV8U3/xI5weg
GpF5nIN6Qmgd8WWruco2qoHv1lpLr8RZ2YO+TQCcbbpZfeWJB7sivc1IOaMUzcf35ldnUNdxsq3k
mJwqL6W2Ajt8UzawQOCelhTnNrwzk1Li8tcdZY1iJmJmEsledfPjKBDtseiIt+S5luvGwoVRWeUt
jm9KUkYsTjSjNpk0OEB1RFeOIp2wUaa7cthRhoYS4lVHlxpXSu9mNKnFDV6Fgpfyp1VnH7DTnCuZ
+dPKTOkitfOdaOivWRr+W2s8UqB93FY+dfNSvPUN5Tq6SFE+fJrsilaxxNqRzdEb3F750JR87Ias
XYz6GYVCpvEoDR5ZwMUWmcqA8oIofGzm0ljbPiMVXfl1XmZPrgyOirUMrfLwOC4/dDXZ1a2K1yNx
r2BR5beq9LxT7UvupYQGwxSiZP/i2I3Yhp1t71WbHgfFFtZzgQdRJsRgqmGgQ2OjSyhi1uHq0IRC
XtEePaYxaIfcSPx1Z6KzHl+7OFIHLMtPWqc74U7epmTMwgdcI0lxNkBYaWtbY0sRVpS7TuBuBQB3
lTruA/AEjJ2p5W9NUp5n4R5dSihNA6gszcr6OmuAL2SwXxOfVrGBV0fWAqeA2pk+JNLJxSY8GRUb
uAFeETlYNNXatR1Qos88y6Nt9tvw2l+WDDEfFOU6MIqUBc17EJ7DDqTYFOAGkFiYTSsRKza8FB6w
wGrHpYHXDLcis+RaQGVWtMexV84VX5bJoAIazqg/nNr+Gb9zujurNMiPxmQ6t1kQvubxNzuMkKJL
m2wRMncz6F7S41lqI6aPkGzPHtUG29hhnS6fGpsDRM2PlWNq1rkEzBAXc9NFH0XXcqYNrr+e3bdY
DAPbOgsq8ARiOgnqTQeJrUwgA5fFtOsHtnJ2CCwjMC284GyPF06wk8VwEN5IfOg3Mdwau5VfkQVX
piKmnJCO4iXPKHGiX01WkcD63dXFrh1HljhUgfJJPNF0rOppF/icc2VnP/mRV1/5CyugSEj37Gxs
e3O+cWHFu5mnd2GMR1cSLRAIuqilg4QaVipZbVG/FtWDYkM7xHgCW2vYuTncQkjAiU1ZPyqv5pxM
Yq2MBxBn7WNoy9di8t7zpByploTevmVIb0L3DvPMTxDTjp6GwFrhrloW1jG1/pzZKPTNVRwgPG4W
7o5KC/QOU3iNAnGTw3owDt1Avc/DKLN1LWI6jMLBxCq8YMXEFq/SyPhqsGo6Pv4z0WDzXwSuasT8
pGu8LarfAwP65mTfhLXJz5iPCyRQsikKjbWSJyu76QVnWhU/0wnHegk9G1QwReYmEC8kLEUYIfRh
1tggc5rqJLlSeMFiTzzRbeLN4MHSXZhPxAnqbZ2C5jatsOFljjOrcr6I5LEqrR9ZYzil1M2xg/Vc
QYD2Q687ZFV6DJ+wFDEa3rgOIbYIK/kaPF6iD8vq6BvDqjHSD2xHLFai9pXir7OuLHmKKerAvzFI
ZMZWZM8gyyxiBdK0PQFgI4SgnzNYioXaEb9Gt39V2tKAtbur69BdtyrH5gIz26iqAj609936AGXD
uXSPQTwf+uWEatjb+wYICA/welWyjHNKThHmiQabEpV2BhdnaWM3I3uHqSPUPDHVVrtAenMfAKhL
rbjMye9VH1SlvitUdazJ4NcPByU88ykqFGV87G4WPxKo6u9oam+SqTAPcgbCT1y4ay5mDxVs9S+1
F3mGGD3HLWPEy1a/pzYKeDE0zVMq4086I9UuagETUHV1NrYRP9ZF4oJRTB76iUPMHGm05JzSGNmg
jqRljsUtB9nvNvj1VXGdZXW80xUBDKhyH1RYmhsoEzVnV8igqnSxw2YY4dOeqfdfB7XaoenHvTih
+zbhFFdjdpUG4q1K4b2kEsJL1YtjRGNqSPNP+zt2UutOlsAzuzqCOFTYB7wd63lQ7pZWsrsK86bY
go92Vx3RxYwxal2Ziuzgsb9pA6rCI2PGXiwpNeHcbaETfEECvVEzLTx8lOzSAQ740EvEUvIpertI
9b6Fe7b3lzXunwu1CPUuUrZ/3PfnpjGLFh3dIvaq8kZgqEPKlV9Ehn+THrL7q9aU3kvCLxcjADNb
cX3Rf/3t+bUv6Vtm6XN5+fPLc/529a+XW16+WDaBruT0EItoDW7NScxipvvCg5eLy9/+uRld9I9/
3u9vL/2Pp//1ftMApDMQM0O1H4PI+bc07iJUG5wYIdHlrYUbiqtsJpOKPM5n+3n02kOMK20jPg05
UyBYtH7eAN3lv13Nq6y5rvQkt6iRPi6itIsu8nIRX5wYl6t/SSQvV0PpVVTVlx+lMVV8nTmU18Bx
EPL9z8cvr6cuyrbLQ+nybpdrlwtXIsP665X+utMmLwIlKgteps4/z/vzb/31Wn9u/0/P+Z/us41W
H1Szv4jznEWrN1DZgX45WX9J9y7a0ItK9PLoH73on5uX+y4vcLn258n/+Nt/3Lw8L+tItYgtfot6
qUX/Q3f7R7b6NzHu5U6rrNkq/Hn8InWNLmLdy52X25drbsWmpdOHYanUkhgwC9qDXPULhSrqcvXy
0OUCmgEVCePw58//8RaXm5aJ9OyiYvn/q9MR9v+i0xk/m/+q0bn8xX+64q1/sbQi8IO9A7lDf9fp
oMP5l2tJqUwt5CXM6O86HdtzbY+mNrSg/6LTkc6/ME45aH7YNpAKa/6fXPGO7fwjf1MIdMNoFJRE
EOSiwFuijv7mijdbw+irgknMjuv+ym36x6pvUFgGLCoKxbLZA+Ihfcj+AZOHN08gMj2YyqjXJp4i
UxSH/lzAPNM7R9OjcLLPuqF9bpjqqsTeE5r9k2cD6bG88J4W0CMm01sYUjTaZmft94SL5bP9nBhu
sU5M2dzi2f3MQTQaLBAQwWzGCNaRYNqNxLWIqTN3JaJM1gYQrl/nnCADO8xvkbfGCGkdqkPNHWxx
vS7ygZ2EN9JQr+A2dgDN82beDzrZYYC6kV0bbIJ5ppX5De8Zp3Yi1WqoFaZ53JZKyM1QRCxRBHxd
dYBZSEQaiUVbncz7TnQvGSW6GUIFHyzfG0b01Hjs3QZls7MnnWmuCNccolHuzWDCn53ttN98VFrs
utq+7S4gSBkegOa2uJIH1V8LbDq9mticVdlNMRj8AxJ3cdkH8ggj2bxRsf7rFo5FebzcL2rXOhCj
e9TKFnczu1P6dBH5EQTo8Cns5hYSAu1Nw3LRR8xiQ9XaOOVOEZx9kKznojL2eTHMtzNJdywJ2xHo
X2Weg9lBDsyo9dfNrvCr82SvEjPydpacQsBFOF9VTz2rUL1N1b0P8dT7r4GfGycgVOzHApblytD+
6XIBS8s4lbJ47K2vzBsVLWfVQr5NXXA2QQHePcPpaGfcZ9YV1Cl+5TgyYniiGWTiOWmKjeUUFqtm
yW6izBX7fg7vdWsk+nZgoXVbT8AJKXbeOP2obmGV1IxyfrmJ0j48j7WK7qIhJZCiSzVOtq5b16Yc
9+mQnz2A70c3gSVNrm64n4Ko2XTKaR/z2rHvhXnXexSfRf1sGgUX5kdgzf7j5YZEVW4PRX9WDmak
IXaf+0yvLtkULBbTG8ukeAVWLn6bS7hn7ORIrmist7Fopiffal96NPNf8ZBBOJ9t+74H3HNNivoI
6dEcULWZHdt+YimMwPhduQYH8Fje9ZWw2d/qYmvigrj2oCk/SdcimBqPrmsOJNHU8hEa8/RLV9kh
GKjFgjKlqAIU+r0YOMVTj14tzS4IAe5DiHn5Q6BRZrtSaHSwLJ4RKYW7ZnC9lc57apMxwNqK3/ke
8me/jhLtfOg5OJQ0kL6obq7JtD15Yzs8N6qYr8JFiKYbq3lLZjK+fVeeKN8QCz4Q3zUaDpFnbLFe
oJ3CxQXmttWLmiNLLKwyTmCyi+JRb5B70RFoEttKI2HvplfViNcpMYpzY1NzGWvAHdp3APw1Tf8r
+zRE6T8k+IRQYlQ3adZ7d82IdiUQrrdPx0iTZINoCFAkhVYXXE7MW6cN4mwKJD25IHVz7fby2ZP2
kZZX8JkZUbWqA3s+F8KcjmESIoLNULRpTrYbtkvqetRA8NLUGx8LYxgfcymvOod4q6HJka8t9w8h
IWttNInt5RmQpDz4nVAUaGKv8f5N9wmC6XvHbgdC2KPrP3fxWyYowiO67S7ZIWNevpqlhWhGFwaI
c25OSLpW4Ez4rzKA5kOfvpLsc/Jxat+jMUqeJ5LB3GT4cCnWHFHM509Nnt5FeROcLrfGYAg2KF1A
O3FOYNnST4xA5C1lU3BLpdl8RScDf8NxnqZx6M61470gRYfE46YguGR63yLlz4cGCYYLoBsLTXa0
6zE9GtRNCqtjmxJIjGolBvEbXz7Z0hpYPWu1K5TvPJa2W6+m1K9+sw/vqhiBfUVUu2uUHnJ0Mnhz
tgMnfj92XX0f7tXk53DuipfANppHIxcZyc8mux8f/qyCzHBVutYpQHb2S2tx0qlpfI+Uh9xDqoLp
1UDQc915i1V4ubkp+tDe1F0lD3VjQ6lbKnmhSF5twozZrKCzYbOg3+BQgY3m8FrRYLUWUGPxRhCT
peo3bBn+DT7VCqVT+9MbnE/SFadyyPoX1yCFz4xEdqh7HxaV1yCcDwwfxqCzoJTpZvqtUhvdV/a5
npp83ZucwlWu6a15Wb7pu9q/cu2wfFEQjdYZXI6bMcrv/KL0SNtCZBQGKrjmX46flZOyfk6nN+kv
UZl2ED1mZtHd6z5bRajGHqvBZqz2yYwnuiu9lXF7m1S6PwOBR8em4+61dgzKEgXmSoKpnsemHta2
yptDWUXQruqK8q7JJ7o8SkimSgxWBNl8CAKTGGS6aPPZcbt7EcxkUFzuW25CtS22JYnGBGO0R71c
XK4NOf/P0Dvhth3ByY1KsnVcrsF4R+iIb2FD0QWQf8DsO+YMT2bduBsdEdsXSVlSeKLcmXlZdU7F
cKWS5gd3nNh7fUcWgg0LFRkw06CbXke5T/cHdRfieRtJp6evLJriaw58oMnVu+WK4ZBEwVWYmtQ6
igj0XMzEPqBglbXyb0twLyJv4ztJaaw+ZzTv7w1G2SVBW+wM97eYWRDZTAr7zJwn0LpNddMvuBM3
Mh8HP4rXIvbF1Wz5dOx07e2KpDxYVvUeeNmelB+5HftkuHKG+otBeF5NleGdgokID6h1r5VK4mNv
j5820bd2hwiGkEq4Nomr1uX0GPUwhWUPQxJxPm+LOJNws/baUt9qip/mmEi2KVkPRkgFpB7vhQOQ
vamrH5T7666rzQ0d0ZbamThThKTvKPtf1jgdUjJUV4hgo11rONWqsLG3YLXCOmLDRkKSCInZYSJN
5U65Y0XKdemTQxhvSq/8DpoE/5KfvwDcnCG4bT3HQr4cZFsv8l6sSn6LzDi2yrwzTH9cd/a7LsP9
IPR9V+CaitPht+rICafz0dEtcp+DrnlJlLNvkG/vqw5Uczn9TsqGuklqrLt2fHX88hv4Rb/2YMOx
1FDWIDbmZG5aWn5DGN4HcwGMe2cOZr/1e/+jIM5ulf8CyMDB3HZrsi2hMXU+Fd9akFhAAs5A2dFJ
nWbdR8EiHIzxZDr3Jd2GKv1GN/U222iT0p6w9ZpYhSi79UV6XS3ku9kRr0VrPtIcf0CZ7GHx53wy
fwZyZobpxZ+sbSnZ7gYEgUvjOujbkz/TYYPSw9EE7R1aU38eG71G/YdrNzQeesv4XAhKZmAeGupB
seFeTaq4ShiJV1qOT0g2kAQaJbRzrKErWBuQIeY1uaLwhNMHxClPMpqzDXKHxaRWbTj7EXNq99sl
+mGnJadkHR8q6TSITMgyHMgtdS2XHjzhJXb1THokgcbM9WQjltWpWnpiddjcsn4iWYBdNcKr1ShG
SuODh4ZtaDZYj7D5SNi6foVcVJ0aD0hQbWFvyv0bWXFtWXZHsLi3WfAGYTO/S73+XWXVDTFN33lr
lvvGmJ5MzsdNWw8xX6N1lcn5digrKnsVJ6JHJjsbsUWOQlD3hBzPipN83WqSMOGtkqPSPU5JdpOZ
0K9zbdbryUIJ7ddix6GOeUaTFTgH5otZWHcUB6lgeVa0rZz4fa4sLDXELLeNDtYezJTZk5Sxmv6l
yax3fD+IHITzjvLzzuroy0waQstEAJfNOWIZ1XdfRlRHO9Rl7rPKvA+lxVesfzEDnP2aGBSq2A6E
zhXemR+dTV+0V25lCzbWzLOaPMDunDTOwDzpbiKD7CtLv0zC/t2TizBF1a1dYidB7JgV2a2dhwen
4SeHbP8dOtE9OSFoM5zyU8C/IdJrYvpCHmsyF/VR+QHfChJ4pffaGa+KMDyyYH6jJ7nUbwGUuXe6
9O5ToMHEUiyZJuO7qeFFwxGwwamxNEKkW4e/MMjSFuAAhMGL4qpodn0X1yuqtKc6cQHMoDJwYHZQ
01LpptDN2c9RCg11zkEyYz+1aIsNxnA2RHyOS/vDMYnhY/51DZJ5inGm9tt0AP4IVe8t8iYJ4kON
HNfZue/9ck+rj+gk2Jx1lp0Ct2PICikgEwljdGFAknRIWenDTtDbYFH43ekBAj9OugYhJHzCMPb9
NYsGaO+zm1xZQ3RqUkmWlujPmmRAyJIANrtDYSgcEL2o1il4rHyMjl3Vg9dthdi7UbARdmVeTRWM
W6P4RGnVHWxK/PCvDOeO/T6xAGXNeqOQrJbYHwvNd+AREnm0YxhbXhOeVe1Tba5/kqmBwdMTkGGl
Ox/83nfwED/qznp0vTx6Sgrr1feZ2hElGxvDH657p8l2rLKag+NxSOVehypa5ie7ajGh26S6kZKK
bHCCV0vGV72BFx/SYB2OtAfNByN9ijAOrKRT2pvUggfX9UR7VeSlTIwmQT9Om8qLru0pJObQ1f66
6mNnb4wIgjuk0GEbURDW+UklE8pSD50vds+bhF/txuCT0kc8TFYfbEszPRnGIDeVo0/DoBu0DNnO
jT1oYnZNmw9kF82aDjaQMX64teoO7BMPDqhTsm5IaoB3/R7FhbyuM3bxeWP+Em2NTig1qOZ7ILNK
EpJZEE878hertwYSRFuDomHj/0iDdjHbuJ/SsoZ1UDD2feC/sxGV2vNVq9k3u/z4q8pCO1ZE6j6c
fHpUuV5XtX4AMsFmorZeTOkyXdYpHEsgKEGrTyQ13k8+Azw+0GPTGf02j31NTZSgUHND+btFmmGz
QS8n47nB/mz0XrSpvejNSeED1s5wHHLzB4RbylQW5VdlkgVbUdlsrANv13RoI2oXOz9S7gUG8O/b
lzstz31N5Ky2l/uHDB+920z//XmXh2MzumY3Vu0vf1oTBlREFCP+8ZKXB02fFaE9mreXl7zcNVTo
xCuQeTP14bVvBfkNSAlsFgif16DGG8s5DHVxF08UkvLhd5ixmG0n822UjC2HxiAOSxrtoWjak93W
UEIlotq2X+Wd++ZgAknK+beKp9+VhZC+Q27ckORpDcPvOQFpUxThE5PYTRauK68lJYrGFK0dG0yV
LX9PZBMiOdrUpTgWE1Kb/tc801hKyYSBgCJuqxKqfYQigYaouVaEWqwbXQpGTkRNQDDb635C0HS5
Nqck/vRDpdayAxvTDSacGR68XIRtm+0I/HiuElBKPSTALKRvSprqVT/YFdtVhUAY9cwoW4/oFdIb
TRt0HZ0hSu4SdCKUaISgl9sle/zrsiOmIL0vHGHumxh5Eh2WYeVTTZrA/F4nbkp0m8PqbJbZa2rP
4W5WiwsN58MqD+OPWePc7K1A3pi9hbdluZD/vuZS/2MpFXASjwR/6R7/DS2GVS7jx3TJ12qsO0M5
v6RLDc58bGXwgsP/pkmyDSmiR9Tn38g1nhVWC2JcHDneZe5mSLJbjM5baSDEFCRMxvPREkOxcm15
GxjV1qZZJjtzExX9nmQA9jOblLBEn2ODTcpCfyQxjLbNYqwg5zTBz3N/EblOAMpctW0946MSATOD
yuHCeb/KSR+iBhUBSwSHrItVjRzdS+874dyofNEx3UPpRRFDOB6JVTBPMDfDjkTyQu2PJT6SW8Dl
VRd+iNk8WhWNo2YO+oWhSDWlbik2mGede9UmfMgT6V9Z3XDn4cxbGTYLqXQ3N/YNmZwuQbSJUd5i
idlnI/qjrhLM+/Ik/fiULLlEY9y5q5oclJ4NNR3RhI+pOILzKn0qOgqXRXrtsIvS6dM00SC2pf8q
jH4PbZr9BW5+ebJVTTBY2n75mm5PHfvOBiLJWcYHy2xR0VvlT1ISsIhkVU+6uZFtR/gpFQENFaof
veKuZOBfjaxaUNIdZD5Oq7TsywPZFNtRl2gau9sq85+L0jU3gAPQGSksuuVpsnO9r+33yfcfyehe
chrC6yI+dw56vrYp1Tp0Qod1o0Br1+6zHK8WUv/dUGSvfqe3o7DQCUchFdYweirtfZepRcDELoAF
B4c+CSll/Tiz3F9pD6h97dJxb+zpGTkt40hfo2ev3kPKDnom21aTH18333ahrltcBOhu4u+4yDRu
M1asyTRs5HC0k/Rj9Lv62mo4OPOgJsamvCIJNySfGbtn4Ye/psnq7iKb1SNu7TFhGku19xon9Or9
rnuKSVpRbgfqIR9ojkbruE1/D27zKmxEt8n83aKlRJCU0GCVipHBH3AuPKaylsCVOkQ0I5lCpgGu
BK+RHUKTmzoJ29W5MSNSAaKHTJknRJmrvJ3u+6A0DqJ9s+3mymhfOxVhfii3Q1cdzNR+iHMA+qYS
dwM6ijX0yUU47fzUhgXL39/C3zwVFVnvmX9MQeCtZmuyqKEAce9/VzPQ5vhsieoVpUKJRARIt5m7
2MBcRjTHaZF2hLde7wfvXVl8Czc5WI1xO9rdyQ9ecODfWz2rEE1yTKn9e4FUeROwFIH+9lg15qvt
xDckTz4GEhZriiUnTW5mdH1NrZCz1we7LT6TaiLpI8JKX1god9ukew9tD7ndbH/5sQsbnLCIdeYU
T2GYPGZz+RMyUMi5+imR36DVuE+XTDolbscGIkORf83R+OUzKAiR/WhPHNsOep1SH1NcfnRkizBO
bRo7B+FaUPvvRZHtUKiuVTKjQyHW5722x/jKm+enRotHVJ62b4P5NJ5xFd2nWn+UZLCtm8VFOeAl
5R+cj3oEqjs9d1mrd8FEZ3lZqpKp/dMaLY5Z2v6Wb4Fuiz67QJxsjz4fmtCVmPJdMasdECFEWXNw
ZOrbUW27TxGwGM63ZAorMVJxBL9b4q5j9eZO+V0xD2S8BffoYB9cm0XZTKUY6Ix2qo07JGfU/QMf
xTiNZDQ2DnJBzz5GAh9aZKnHKnbjdT0dHJjiVHw11WnxPpjeQwgRINCR3CrWhuYSTjVUWLtUyscl
z5Rvm+TptZxYQadbN2DBMxfj/fIVd1n55KUeUkxGhMQNd7INv8mxRyNVFixz+AjhezwTIg3gYkMa
DLaT2HuWozgOLjdyIoLrGTqIS2TlwUmzs46++8aZjnYUItl3jLc0St8tEOZsrWD9zslLHWBzGZ6H
vBD8WXS6nEhtyqFf/rD4eM4iXHXBiLGtRSoDMLlySQUbJo9quyHlWpFUQe3MWE3m+KqQA9HFYs1u
kPpCRYppMpmPUrAvAlFAe4zX6om15ohhRq/WqEXqfdiZX34ITyoJz9EgvjAmMMh71TkQLec96q2p
KDkrJV9gHVPBXrbbeCIQEAbi1i3BYIjEu+PXP2BHitaa6MKVMeLeDGzKRgvpMdDO1cTcsYaDDT/Z
eXYq92N0YHYo8eyHFDj64Yc17kuXPjq4aXbRBMZlIJKaYwtyjEXwIm0n5pVIA8YhEJB15AR+mhgU
Nn0/zuCaCLL0Lhmnh6Dk/dOu73aorZhQpfwCsFiBlbqOJ8c/Ol33PKQwHhuzupsRRV61GAdwEN3I
FM906rLRXjQEWTc5lFxZlzYUn0y9CntB021eo3ct0LtLWod5EFOhE++z+ET28jLRglllCfpNbxkh
q+Yd8fyna8EF0kO4dbNe3OqUdWiqSYvgUKlXY+G0jKPtZvSZW/sxp+4ubRRuM7qWtkFsoqB9IFdx
O0DPtRMDqU4R6VPgBskbYzEuW5S+hP+clRG6yFLbpfRKulobajQuSqziKHwGRz8yYtXk2XivMxQi
a2i/u0rb5LTNE+dccFKpd99IqqSt9dhW42tpeXd9QC8jrYw3KraOmZO7HBb5FeYlwKXkAsucCS2K
pq8onK6imYQxtnk/sztj/+jZs9LnW0+jhJeqmAgGL0YB5ngHP/qibK84hWCF2EQuW/K9WaopTBu/
Rm1u7Uzxw4VJsp3LdR8I9bByG7R8+JJeQrvbFi3/QB+axC3UVJWx/2xFVgS3Bt47hOT9ShRLd7Mn
FaTKrH2FC2/XCu+b5c1zMLPLbWDGBt3csyaZfsaw/c5qe9dGirWrF8mVL1B8+f7OzAm1wsv8Ijz2
T11zGomlT/wbgvsQ2xfDyShCa9P1i4+685D/J8+KFMJVuGGx1Nl3yq3Gm94kDinF5nKLaJXtA0LA
F7OUZK8Mgbelw4bPuPm0Z5egrZ50Z78/5qONFlGTHtKGI+W1ZsfwPG0c0oHo2rDBaqAKGOOTmZTA
CRjzvIINWhJiXPXKT1vSTgqDQ5uNFLH637o0yS1j3yRiucJM9jwOybSLKlS5fRjvHBcXfGLO20JM
d1PR/M4xM0GhtXY2dX5RvoiWvrQbKYp5UfRV3oxNBhK5hzOMJ9qJT25GMksy6d9do6n/09fLF3Kx
sYwAmU0Letjyr2W7rMrqVd9n8AhzFIZlgPlDesBv+cbroP/MuymCdrP1xOLRtDoTbTrJkY26Z0P7
FPrDJ7msajW1emsRoL1vTeu9ztS099suWPdj/dGk1LdERApgOCL1xo/D5CRIXYo2jm+WwM4Y+SyD
GBXA1v0Y2hTVSTynm7KVPlM6S3YgagqiFw5+lqCpvgIAfD11zrjJ+sVr7/4abJMdjILI0FkkwJrC
3cTI6zfIk3/hGhnXQx4/KVJwV5JKwLom1nCFirvmnSUdgQ0ECgInjObDIVljNVosjEn62npKR2tR
zy+4MHzGHuBog0ac6OZ62nTm+N0p7nKIfNEd9Bo9Ygkcsg2FMe4dH1qnI58+RGYQFje911wt6u+V
TyrEWogaLzva9VIaKEiL+WFqPH8ziRkEdpW3W6ndbDNE5iIqYDHpvPrKurdHbN5+RJVQC8wSKn8v
Aqzg3UsXk4cWFt50hb9R3Fg1GkBV7QjTZG37pEpUuj0DzHU2g4Nq5S6irU+IU8qZTOfJuoqV4ayM
wDZxdfQWfkcmmdKtJ+Yf8Tti87cORyZaz9nVBcIe0ANDlh6SaboNh2a4ytIZkr3tHgaPKS7O6wNr
6fuio9kTD+HRsOg2ROl4iBLQQ2ZqHoJUoPPULENc20ZeOq9Hr/H3RpcgzraiXd6wRLDrcadBDDLB
tAjGXTbkc2O8FbXCwuQnsEU2TVXcEF08rs2AgopVawgmUyyv+7THo5rMjEUFbpKpnb5AHczH1Ow3
dM8QLmcPQEbmdUUCid8lI01aTgw4JEURJ7e5Hz363cDCA4QF5dmFDO/gEcC1HoXJLqY7uWrr7oF9
7K4zTQ//J53aPlfpdZ8X+zm6bmR+dnIaCyX77JWh04ehD7xXH4ZdtCpKx/hFdW47t+6e2HUU0Ewz
ttecfAmUAr/BfxB2XruNA9u2/SICzEW+SqKCFZzjC+HQZs7FYvj6O+i+ON6nsYHzYtiyFU0WV601
55jJjud7xyLGqkmAp0SqvR4hIW8tVX4QILupujQCvyBYYzVLBhMdETtKLw5OfC6hd7VwDwrC2caR
PSQJmwC+1KXeDLFVr7kXzTbxif6n3Dt9kbGqY5M2uEa5FRC1ygwZOtDxGZhHRsL4KLWoO/a1dt2Q
ZR0L8ehN4JjCMM+utXTttPm25i3toyqK8dKII5kTxKZEtEOQRhzIVVgjOZqxnRc3Uz+fLJHkG4Y7
K112N0WbMeoAcm/gwuHqAOReKBkxXGLH1Io5mLP43vJKa91EpL6Q7kCgYBgxStSsx8av7lQsMcHg
5mYVsx6TsNnO9kLpYuh4IA4AE7CPCp+e/1bvCjgP5XyTaxdEeSDgTBoGmXZBVIDyY6F3z4q+BHs4
xDsJTL1Ze2/i9NF7oaF/zLWnwZ4OFlznzRABZjB9Lj36H2sgIkh2OYkCYGTpBTFx6DFD4MOuUQgh
b7hVCkO1n/GfnK2RytUr3MB2CUVmGv2sTI/xW2ltp7luELfMJCzUt2qC1BVHPjGHBbwLq3I9+kje
ZfH2bjudas8s43PR5uKiZYKEcQcRlAXsJexfE9RDu4kEKQ7zkEbFGebuK91BdiKS4GTXXGdm763Y
URBg08YBkw/7kiu8mUSSgJ3di6LACM1wWcM0okjqM+lkc7k9Ihs11nWnPtzK1laO3ZQbS72wttfM
J3EzdV6zTkVKpIGle0Hh9+di54VqM7Qx2GdwKGNG/Zv1aufnBFQ1lLF9wpaKpnxjQa9gZllu2NP5
6wXgFxgZK7YDC6RVNL4dFzV7E4bTxSrRQqdRcRxrKD1Zj5ITqcneFt13ZKS0ubJvZOfeZhEue8q1
ArdJrlBXo4sA/BbbH1MyXPuOdmUaaRBOuEe9RD3KKr1PiUvhX5bijxweJ96NqeTblLxLR8KDRocS
IIrfxK4ot3ZZ5kE16RzqCmZFVqR30ircXYH+B6jODSnzm5L/Gtv94j6zRwnRDc+vqgRUyCr7MmOm
PLpbPYTEpiCbeO0ZvxMDwULkN2QXpfGeSloXs0ArDdKQFM1vBlVPaHJZynl+urY4dfsnYYznbvLC
bTjRrhsU4u+ygmaR5O/uhNcjdc0jvMav0C2paKn9qW+9B+XuYmiC2yodyEJoLr4vid5KYqJGoj4I
aeKuh8rsdl7WfWXE3LP5pALOddHc9o19BODmB4XMto3QQqxu5r2Ue+J4MwaFOkS9OHxmMNVuaVbw
v5GkrVbkH2Ud1p+Ci6dNR2OdjHBiPCGDarksefHIug94g+s4Uvh0VxeqCzSumM7IfrJ2kYlXRfeH
URyZ0RbCq6hkiESfrpz8HJ6otWDuwS4z7KKjaa9dxQHHQ7MypJ29a4+uaOh02P69FucO4ovuC2kX
myjMCyvTneRusixMbR2MLMfEBJ9QbBrG06xrX2002lddXR1a3c/uvBPBaWNcHruITPoqdel3Rveu
9cfN0+6mSufbiICFNfbtcIzHyzivOEXYcXXkG1pQS1aTO8MgwbYwF+pcSaA7ngWOLAHJu2pcCT6g
q55xresvON7vWsv5qJzsJSqIvLbTSd+yqilx59Bg3Vlg+4l0wMfC1p9pWCmds1uwQGY24dCIeDe6
AIUQOd5hrJ+zbh5xdAOJ0J3mo8K5cFXUhGKF/Y2sLcnCQIlZ9TR86lYjoVLWmyhydrFEIjl1dRQ0
jb0qtfwSgpI8GGqarg2Rgr+EZRImLYE1s35N44AedjrvWhIWGxZjPe4bqKUgW5Jk0BcrMRf1JXwm
GjoK7KE7VUkafsUFI7axqTFE+DvNDXPQGl290U0t6JtxWALqd6MTXmA5c82yOAw8lV6myb03qtC6
s/Pq4A+ElI6RcZ8wi9qPOglFE8amynENojTB6zPYvzI8n0AeE7LYaDwadAgdW83bLNS1hZhiXJmW
957WtB3Jgs23+HoZHuKPqAzFrgV+mGH3JM4XODbQd2VHX0+ejLmLiaqU7x0QS4hCOVgJnGZTS4cs
jOUOr1i3NnIbzRpu8pWDlfyADkRnKXkjQgla2lBqW2bvJNokjIH4jjDRRL/pmgJEB2TFmdh05TTG
NenNwVB8hLqTPeVhfpvk1oeTEwdTF3BacswebRhkjb/t4+Eu51BAUStb8pyX3a9GQqP7JVv5rDW9
HyRuuQ0FVKS8Mp1dw3VZr9svNyooTH1MxbasrwdpcqVUV0NVk1iLWZx1it1UGT8PqcbqayHtK/xw
Ny47zq/Ek+XFTpLXuuK6XNCuhk+ECbvLrgoO6r3l2RB4NWYqDbX1UC2proGwKJ8mUostNsNgf9Zu
jT9Sr5hiJPIlNNsk8DP52pltuA5p4WG0kH+Gts5JDiXtxSf8YgOPAoNFSYHcDzhBhdgWGsfrPPTk
MiMkyfWWF2uW/jqClcXrTxlDiGPNYiOWPFfV6M861f1GKPWgR+SqNkub2K5wt/aVJNzEl9jU3Ime
k4NyP+4n/EfcL83Cq8khOi7tyOM0nWJtVkCdatNS63bWyq2OKh9JZ9wEkTW9t7L4ltlYI5QSNxXI
653rz842r/lzhCtPWUIJOMzlUz/wudkWkXy5IMVZb+jxmjPhT/XwoCt86s2GfN+JjGsPGULnZGtG
VIfYj0beqB0f/QU6ry/E45/v6Kcg1vy/bzPZvf9/Yv3PnaflEX4fpqYUWrsQR8ujkZbN+ucRf/6m
/kXd08f3yJ74n2cMsxoN3s/PyRTzq587/Me3v4//9zegAPCJHX5f7j+v4u+L/PuMXO+6OfjPWyLI
yRvRwIY5uq3F8bG8659n//tCfp7NxMlQ7H+fuNYySoifP20yd8kaWO7198F/vv19lJ/vdDFCvVcc
pAdfvUULgcEruuoA+tU8yAVnbyxxPj/fYRlb6M7/6zZvXnI2fv8mRWRFV+1//vLnu2hZqX9v66Dh
4cch1mm5/e8j/Pz2751/n+v3fv88jANSAaJhZKwNlz56kPSGQd0QXf++kMbUmED8PNZ/fFt1HKvA
2XnenwcHoYu7fnQes+In+iDTp63Xw3Ja2Ow/X9IF2hEvX/657ffHn+9KKU6CQPjtP7f/3P/ntp8H
+f1xpgpl7wNP9+e3v7/4fbLf237+JKeRRQd+eWn/PNbPbf88zM+PvmzgBHVOvKYDsvt9vL9v9+fn
n4cq+zqd1/88zN8/+m8P+3OfbPav/K6vd+6STdWVlGUGpHl2X/woQhCezvLlnx/1UQKL+ufXgw6k
0tum/tJx0UFK/dzp98s/t+mVIrF1BPH1+wz/PM3vff95qv/2d4Yf8pp+Hwt9YXMF8PHn5p872DVc
+b/v7PcB/uP3/zzJz4///lrzi3o/pcSp/beP4Pdhf1/Hf32Ynz/8529+botRkAWDgBaQYPxF54uM
8CcFpBwkow8M0628ieSQbP8uF4P1pDmQmOZzbNaPP6tBtfCgCByrDraVCchOS/ehwJibabQU2bK5
lrZcxEAdGMa7xHWwY/rbHgHLtUdn+Y5uXWuzxXbrgEAFZ8d7vpgZrTPdKx70sNX3fpzuslE9NH1C
y1GjpSmILFiN5DGjXoi2daiuO6M6g79HWdZTM3fFdDPV6gt6+SaL0RNYqWTvwRyWHiAJyPk0gTmD
aA8DP9wVhv7l5+ODUfvZNm4QRRRjhbiodVZAW5PALKiSouxcVE28anEU4p6p45OLCuocLXOYihjz
YSouhYEWgCG2s/HdEkEApTBT9BrXqwxv66Y/jPokQDXOOhEMZLfOBCVZLtvVUTxTmrC1kWQGDh2F
junhVU4gl7YwMDVVsNXnM91U7FXY6V3bJuwwZj5aEOKyoxxECor3RR/mR8vOD2Vdn1HpYi/uiMkb
yGSqJuz8vUoCh2s7FcopjphIwV6NNuzYq01XHqa4P9GVYI+R0gbUdDBxUWrgpmcKEEo72Q4Nn50j
rX3oxfEDIdBAzk3c7qHXbWo25p03XWdq/O4EH4yn/Fdm6oxHlQ9TOyPLKudxFmKKUcOsY3Z2MpUe
I3pK2be08XOjvtOQAlLXqQjG2fF24bwSWi330mT8rbUeuFuXT9qmnV53gx1QGz9RS47brtGrdS67
L5HcFNFi0URru6IXVGY7S5umO3NJT4GBQGWez2vCn9465ccB4/tiTy4nYJg+JmhuNoadLfOth0Yj
MG3eeISuEWTb7bj45AFs6KdxRvMZYQUgM4N/NHlwhGkTPmdgXY88nbEB55I02dnH2rcMCYRvx/Ny
BJmpK895PP9hhE2Z3DEeaOw3qYnwUpn9Z1OY49rk9FsjA1SrcUIqF8eiXtt6arOfEifGFMOmxRtC
xtm4AXS4texM282Zjt5ZTgxFCmaLKF+ewyRDzE90IJo1hXrQ4AXzXC5Ksk0pZ0XahppwLDro6LRt
EXXh7WSA3Wu8D1IUbVi50fuktK30oPAMBnWZYZ3pJ8THmNx1x4+/sA9D5xiBGxvj/OI3E854e29o
f4QPEstMrORgGXqxhADfzjLEez7lID7Vw2QAFYAj3HtU35VG5zVTEGm07DNrjH47NxTGNB7rreY9
wZcCH5qSV9DmZU8CSUkvRKtOM6f0epADTXHDuI7IyAsKpq+9/u40NmUP9m64yvdd1jwips/XPp1K
169fDakuzNCKtWfJLTGRT5UewuLtUjrjsNNp0ij2G8ZIhkBUhcinGHekIt47tqZTJxsA/+wn8s8a
G9tanrNH6opG35B7f2V5RhToYEANC8Flnk/PUGzew6hpmRpXX+n8Mpuw3gTqUD0Bod+Zj14TP2I7
L49lIsEnH2Eo667y3+XYexvaVbA2QFZWFORuaH6XOXpq3X1NB+eCLvMZS/4JNmC0LgwIszr6Oznb
abAwD2TdnQhBJHe1nHZZDDopmct4P324aqfC/CEr+zejL5kLyenGTjXiYvEMunQSMUmwdtsMwhqQ
QkbZ02Bth03EMUHmQ486Ln0nAhr9T40QBpvFoR6xYGHTataSPWKsU7ML/D4d4QH1ti2c8BY1igyG
EN7MMkJ2R+IDyp6FQKPjkOcvA3C1jeHnizKedkTXFc81uXZrR06bHHzhBkTevHFbnYbMyEQMlX0A
8ODJTc1bNS7N6WflMvVtkgwrJYKIxPyqtOyrSMzPrrHocrSo3HUSLHpR4JjpKdeKMAO8gJDGg66z
iqfoxUClMBboOoeputfT5tJ0QEPK6VT3NDo7GlbmwAuOza3fYb3TpdkGo+YuecP1NXMr8rpce2OJ
iH1rNB7IcI/5j5SZS1h9k9IelWDJU+NAmM+16ATmobwiUZ7GliUOTeO+d0kdVKN9A8qs2Nh6vo8N
0ayiUMpNT+jt1vWGK8lkPXIXjABX3aC3UnTtIM82rsbsBnHfhL6hHDehpX16DQO+UI07K7GYDAxo
lAT80bF9IOYO7Elh7yrb3DnzcM7i8rEcYWEZOUL0GHnI1OSvCekYlVa9+HpFENg6ir2VUzd3aIAf
oNk9TQsExW67B2Agn9XoPpsVuhpaw8Tpbd1oPIP/E8STw1tBymq47rmqkdFUHZPUiqGMaxNpGaJQ
SVxic8FOJCjVXpnav/lR/uDW/Wl0nVWqDwhc831n56/ZyDGRym5r9tQGljrFMyIiqNWB3tLUIlL3
JgGubrWcnxly2nzPrhv1Yc6sLxlcJPbVRHit8zbJ8S3qmAmKHEmoV9EmSJj4FtnnIJJHqxlfAbL+
SRnSqsgClJwcert4YL7KRE6v7mpcpX2iMR3PDL5Y8b09I0ip5kQFoJN6gBDzzvaj987rDlGPLYfu
JqnXBdIPKf50djdvJFdY0NRIGEqb8ZOO3EKzB/jSekmeMx4hWd5mEUQXA2FEgClqNwJEei26dGmQ
kco7MqbHpBattcmuiLfn2qyZxybv2S+HC/9KmPtFR93UYbmqBTm8zqdeYDzSh5eeF3XQ6+ekzsAu
TfmTT4gIK9990oaA43vBRx9djJoywTF3Mh32YxVuuz184m3Hx8IigVQiwXK1GhgTvsUTg8Fe1JfE
W9QLsgv0bnI3o3/Kquo+78FmMhTCpMLZO3jhnzwHZ5sN8I7G9hlVyMn05U3v5WvRD7e1jN4c0naY
Q9CGSof8Vfg++gPMnutupqll2fSGZ46NhTRFiAhlQ2sMVDQjgAz9xCm5s/tpPkDGC6vigjcAtQ1m
IDwznC79sytpy5HPOoJvqa7zlAYJLh8+TRs9p1VAZ3TzP/ViXClkPiC97h8TGvH7NmaqgqBH4FrA
Y4DuvIzUEelWDEYnfMMGs2HJNbcuuTqiU2er9c+yqiEwhWjp8wTPF6N1S0NXgIW6yFCnepHQVtbs
0OS3+JAFH6MQOAgKVFab3hREI+Nhp8/CZLW4R09dc8whZkJDvXK6NrmTKpChKx+4wFFJ3vpf+tj3
J2Cxaxgbzt4L5YNmT+zm/P4Nze9qmrQEu2z/1nb+NlIeU41k4rdI5nKaNC1TkbyqQNzrGicPRViD
JrCJGJ8x60OQWmQAL5R3IJ/wmagY8ryQ5qgaHTi1MbwrfJ3wadLkZOPHUtFwPfoph0uT3BksP5uu
51wLw4wxYXOKkupbdAntcYNxeWY9hp13QXDyYYyoUua2o/TGJBSSfsO499xHQDApFiOabMqPLpQg
q7R1zmaSPVFrP3muVa8duB3IdMdPulIMWzw1XjyfS407bQASvkd1wtXcvdUI5ASz2CDdbjg7Bjj4
9G4dVTBtcnNCszxqMDe3t2mUfKutb8ujUxkk1jgk5Brj8OhUQ2CYoJSngkj3RLAPdvsbbKgMe7Xs
xqI3zsz1g5ZYuWPMdt00M1PMOVZkzqwsAIsbwysfURB9sFNu1k7WIHs1mPgLDhrt2wzN96TKDqHL
dDCJyT+yL0WtQ2aKERPnBYXo7ACM6jJv7WPKSWfn3Pb+Azl6fxjtWL59SsYwQPJO8gACS6xGgVTR
ApyzEZE0r2ObXvXlfDdbNGdU/dbYGmpVH9EYsJTH2kYyOtbhowfOftXoEXUnpny0shjAPbQcOggB
xCmMV+Y95HTyM533tC/ilSI6yY5cc2tb04OpY15KOQNjPuHMTqJFcvbHQVCyycG3sEeMSYtL3PEN
Ohxzn8dccJYWxdAEhcHnZA/2JRqLM7htnHGuZ1KOdecuc541GAOkD/FFqRezO2rG1tVHxgCOdm9X
0NxttmMsUhXGQA8f6PTkLd7dgdSrLGNh06wjBKZXFVsfJDJO29BU91B8g0kaIKiiHEhiS0Xo+Bz9
lTb5AYUJlL44o6CyuFgg6asy69tiXLFyx/4PQ+2fdRPCvGOuCZK7TVDXr+JGbDKf2b1GJM9KOOa7
43l/EuZLWAWrg2UOezWZPpMH465xfKRTho+oGNqXnpFVyR2CJAF0igBrP3oZg3GCiAxEkcIgVyBC
z7s2fCQ8iDvAiTWHNpRHDYFiUyH66/L6Mc3Lc6y7V6oFlVRRPw/SZwZvQGlz88Xyl26Ax84XWgEv
tf01IUmqizkFXIWYzOr6W1EOr6IbPpNC7meG2q5pvKHvhNhnDdm6JLYjHFtsffPAQICDp7bvVSZu
e4ahBNcXZ4VjSWNGuapS/zV10J+gf3oI5V1v6wxC2bpDNQXdqsM4Zah0zh37ZBtMPrNIBi7xT5tW
F9c1uw4FWILgDP3Gt4dHU2mPut+X2yie7nC4Ee0+ituCbBOl0hCg5Pzi+XeEiJIIbRYkpzNHXkti
v32DAnPJCdukZrWZBucK2dhKtf1Oihj9EK7n/LHBAUoiYbjnmFy3dWwFY0ryMnI7/hQQWqCZLp3n
K7KaELl3+PwiUtz8Hu9pKYKh0V+0PL+CB2ruwnHaVWO4rVSO6aURPZIq+Rk3UDQd60B9gSecAmOJ
I6CqZPc1XOvZgUraOWiL8kQlPgoZ5fI0hBXkPkBUy38pGwsNnpd+TSJ+iWUcQBcl9UD11jr1TURX
03NlJ3kQmmQ/mN6qVPDUOlwtbspoz+5fspIJe8i0cxOm/Nd8t0UL4w+4HQ0snGLPn6WL+MrNHseR
q7dTIWitwd+tlSvXvtcRxh73JSIh/8quvupQRKssri8yirdW5iSYXsdjnZkfgCD2YZz2bNrQIzfy
MxmmxwwVG8RS3181nPGBr0GvsnxOpWHoLuW09eHxTuRHoPWU0MWyiFFoFYKYCgM7V/UqxWS3yUN6
IUnyVYX5SRdomtiCOWzrnXo1J90+HitJkFYnVm1lfg0Wpo78EfxuuUP49iZQs4gZzNvkE5Bl1V8V
M6CtqPIvwgPfqaiHbQNjcI4QqjZ8Wbj8q1Gfr9vY3wuQq/0bpyIg//I9McOt6ahvkCyX0MfnlbBG
GaINCiWefGM8Tq2GkqNhF18RV6BaG10Z0z/B9CrzzZ22tMLjejrlji6JXS77bYKA0WXYTOzO8MQ5
ihrEqBG5DLYbtKRqcL8VjL9oA3PsQOzfIx5UbZMw/XuyTbQjQxPeyvjLH58bz3pGP/Mgip5qE+qK
g85i3YVhskLUgSIJLaVgt0DBy7mJZrdqdk3rbq1XneyIxrCexqLX+EDbu4oPb1UO1q2WE/ssbetF
wf0wIrCNxKIhkcz96ISF4CGa3b2x6N7sKO4ohYmaQDDisYfFpIi/q7cK+nC4HpV548fRbf2HhTeE
bDk01olwx9vcZqfmtlCu0wFYm62/EF9triazujj58DCiU9iCrL9JQRaS16etPGayNmPYDZvA04DN
e5yse+MdKfW7wLnc6RyYmfMkYvfedCHKRsk59gmxl1hQyE/oWs6WCOu0N+47S3/ppfOhCSQhvK8D
pqotblyaMSnXf4Dc4N5NdWj6S9a4544FwLeJz2il8Roum1dPi05zi1aDYMTMdGcad91n3YyLVuAp
7xu0DDFyrQGgjq47iEVCjhaqmL6siLvTcVM5TJCrUH6Utrqt454M0NRhT9Pfk+R9RGTRrRlSUFMh
tfeYWPLCNLKSi/QPBYDBUMaUKzutPuMi3qdOdtXiLdYz5yv2WvpUbVuTq2xE2zHZmVN9ydxsXLdN
fqjViJ9EByNZOe+Z0V21JpNY3yHMIsN/m0rrIw7L2zZxAl7CsY+vBTSEbh5OpQb9JnORbiTgLwbr
LpQa7ozwey61B3PxrOHYedCyN4XGwZlNMPJ6Tc1lou0s6o0ljU/Ry4PpJ/cQcaJDVWZfMlw+7Dh/
mwz1DEaYJczCadxVvOdkuEzZcK7S5B4LxTslxLu+yJxFRRRjPb31dTSsPJ0LuVb4GbhCEntmUyBv
7n86leNuZMncWBOtWT0xr1Ct002I34jVSZaZ6qnIoyMq6LvCG+yV0LXXORpOeuNfxX55NlnCgaLs
ZFUhMRhMVDXEWw7JS5K39vq7cepPx8o/wromrMCsbgutWSFhY3FxcceEmD8ghs3lEITYXl06enlm
1EcrL+4RQ65KgYakRP0yDViYYiN8TlNUsU4P+QUC4DGZbYsxNWJ6rYp2blMCYl7LeUxXQiTZdo7E
Ma/Kd9du3pCOX6si9IKE45Qz5Bm3gwi0fuOX1TnpvWhntulaDCQHCK1cW+l80ULi2HI17xrHCggt
X+LJILQ4+dozObtQUaq9o1CYL3rq0cNit7yp2vLvRkHzBkwTu3IqOo7i8mzlTxBkNnFe3bSxfIkV
2tflEJynxlyVlEfbyOVAoZd/we63oyP+Egp5oXN7HZIbyy4BnH7eGIGT1sfcLu5lbL4Wo0v+hIwp
a4d655EHF9uSC2OZ3KNe4Dqs05SheVzv2Y3dA9l9qWX6ye73YfCkPAj8IFY5Lzj1/MWpT20dvlIe
9Ic4pkQJadSfNM8OWnRUa8T2BBYX5r7VbNp6KcS61GyiUzFpp0rU2oW95vNY0Nude7FtiVjfoLRY
4qYQ4mCooTNu5xlJnuey0hgQ8AAwrLRP9r2rqVcPdhJ6+3HWLjW7ckKbMpqYXnSlkoFNI3F21tRp
6zpFdF/DGJ66wrjScrTMzQzaO8oEGzUv1ndFaOymyW8OjuYhx598b40DrLjTpg5NDWSO3c+Pf28L
i33KebkEaZArn6EFrk2uVdJhG19UuzwmsKEcXzw7OTP46beuwFPV+NOhEkWG40C8ufSRDQzUK2H1
2p73s50NCtWexNm2MIiQ6tynOW+7naJCbweuYaqlAZnIe2K333sJAipxufrMBBfZhvJ3IvwWgjyL
KWc01NA3nrtGIZdERdDhTdH6SWJhorR3B+MPbmBOGirsIgw/rNQGm+PSQoeqZPtY5Ik84D25LEte
c4VzZGmea4g2vb0IxWfsm5hf7FU6sQiHfXiw5uSk23SspG8++9mlR4qAR/jcLE+XLBMYyyXJdojf
Bt978myIGF65J38PmfqUnmbdvSvq6zoFw4Cy5r6McLhjZDq0tU1LU1zjYVy1wvtqRxDEdgTJy8lv
idWjJa8VtA3H9miDScYFYXFG+OUU9Lq86hW6xyYiN7SakKwhdOO0tg6lsv/4BCltdfgp6MSbLKYT
6ob9yhB1x5FliZU5YbwDIXXdpuoFEjHl0Jhia7SK7yGZu7PM5C6iva077JStyOcCC3nYx1UV+LH+
kkzi7EffqKDSo94uXgQ2nHXilSyP6X0xPIUWthTlsUeLI+SxFdbvUVaohCuUGX7K3lkgy4Mhs0sT
3XjOfFbrTAKpy2ixQINydgYxEEuErKvsC3vsB9IgnrvCywMNEO9GGSAoIg1WmGfukkUKl6LI5J8Y
sWnX9zadQ5pU6DRpe2L8nXNmJViaa/I7Zs29jE6W7VAGcS/zaDEL2+qe+z5jSCwGWpWhYriiIu7V
LYw3ObKH0ywIS2XurTPXJYl8Vg9GXlGoWg3OYkg/K4uGlVN/ZWlz0/rlsM+nxV2U4xkx7YMsJHGO
EYOpbqb5JET23tPk42pTaZhN6ZjlVXyIUrUU0Oar4+J/pVsZ7fjr9kYv0CwNJvK2ZfQUvjV0WDAu
adSu8oRxANMghsooh6ZHMXIbgnkBMkezs9c1f6cuitShdV30hEyUTkvNz9jDVYN36Bs6fsncD8zL
OGB8KyI/MCbdg/JuNbZZf9sUDIE6p+NfM1QEzaXnyIGrAPj7NObIkQfamtRS9SFVWGjYTe3ixgY7
QELnWTJ2x1HKIiZMgccmOZe2fu3XtrWz9b7ZqolUhybFoJGVQbwE7c0RF4cosrvjQL8987A0pNn4
5Jb4QHX5yNSM/385A5ujIxsm5B/lFW119q0Fxlf32FpqW+pWux6aMjlJwfy0aWna19aoHVuOYhhg
wAIlck82EC++T9iks9SflXSOszo4GStpngDGhvG/x3OWsoRV05XdLTOhVtdWvVHg2xJZS12bO6sF
003aHIeFNtjmkXljITnR2Ga5zlORYxsTRhmuiYsoTSgRzlDjm+UU7WqyztzwOh95imziFLbylmxO
27ZQ0TUn/LXP0uWzJVrLhbKXoaHhtN8U41Pr8o4bh6c0MwxmYwQfuWMk43rq2fEdAyl4cfJoSh6j
6lanhcIRxaCb/0oQZx2UR5AIQchzG/W0tRqWUGOpsgSznsAle2CdRmpvs3Ff6VqhBWZvlzuGxTCV
y62PDDOOFc/XvOuuLe8KotpUOj2DYzjVSiioCWmFnhJrBVlR2OABCBDMzB9p33ZBFJLjRB+1Rayb
8MjgYIZK49A3/RaABW1zt/4yZc5HNKU3anHqeqH3lMfK2+NTUkFEftlKokHdmE2z78tjW3IkOyGu
KU4kyCz12Z4IgarGkowEE2cnZYXDMWfXxhchZO+6+a3G+asvm1ufYADHaW7mziUPKsFY3oXvaPe4
t226GLofQshSm7FmycypeFxtUJeBGbOLfyqNVdDF2qvf2h5ShVZfs94hKbA1QQSD9xlnNjMdxl5A
6al02OfYq4mKlX3tzqxYK4txyjZctg+pFU5XLlacVcLWxy57itmoGrek4e3yOrmXWq5vW+/GtDUK
Q316UiOAqk6nKzy2j1IxEXEHfHdR2YEBIkzSHfOZVx+d406+QiLvOnDhKrnx2O2zCeaqqNT4bJts
B3r8aqvY16jZ923lxNcRAG2tshgbUKsMHXreSr0Cj0DTHZ6zPlNkO3wNHg39OqUFryLtQdIUIAbL
X0Vm6dL8sB7J1aDbmssiQAvyrrF1b2MxQQ5L7EORpreE3i5seug2Yq4J5/PpXxuKPR/UOJr/dflH
t4YPqXQqFnfYG6w9u6ysYH3mHzjKQ+6LuUTz2Bmbor3jHaUcVfiK2trJd7EFxhPad6al+0KHLdSG
1k3T+elVhS55bTXwkfACTjUJIjh5odLjtYnlMFxqrFl2i5BlBJ0V9+/TVF1zhU2pgolEJBUdJmqJ
DqTeTmnVkUDKvgMLVn2jz/VX2qEFkXF6b+p+uI4bWq9x5UDoa2icYKDrr0t3nRTaJ7324U2L9kxf
kbFr9kV1jNnmsfwUAj6osNkatd2lWZw5qaHPuwiq3XWyfHHovhWaDyl8+Qmfyqdy6DwsKQBcCrwH
wAXjvkAgvsqQQNAgyrae5kMWbNW0qRvW4bA2HtI+STkO9OeujoeNYZpiHVl7z8UzZs/+M0ETQGVa
etpVVwxBG7KRKchFX6WrdqyaQzN2D+r/cXcmy42jWZZ+lbRYN8IwD2WdtSBAEpxEUrO0oUkuCfM8
4+n7AxQV8lB6Rlpvy92MBpIgCIEYftx7zneMfFzLGJCWLTClPlI9esd052CBFGsOHlzEJhal2sT7
K9GJYwjHOVZHZc+dV5QtlbJqrtrcvI5TNmg64lfNpfKqtmpi1AKQlHweAbxQ094ouvBYXgaK/JQZ
cRS+do0Ek9SgLR820r2iFwbqjue8SC9rfwr6zECXlcYxoSNGKKSKnBjl/CUXVi0tVikWKicDWhZi
2rroLdbwbBuVTQ9OvAAedrkCSnbwdO5VuC1DB5vDixUA72cSemgrJw8t6N855QJjM8yTpJTnooko
w+iQOAb6nyrXJS+uuRPAm3lpT+EF13igKa1TpwlRlTH4t0IyPwytxXtY3/c1SjOVvDHbGFDYVljx
FWV8U3uiwRTorOGHobODjkn8owDWTvGzZuxHXHyeDh751PldGSGmqNm55Oq2j6qdVaLwwae5RGd+
J0VwDQjG/aG2JT55RQItZ8kKUUkG2cn5Iqb/smw9fWMh+dnmYX8njVj4PIJGtDhjAxjqG9yAdUO6
AU6RGMy5GTpdGN9CiKBvauDkR0aOnG44tgrdA029PPknFCicVexLNy4buXaEtjwAHovXyDI2Q3s5
5hUNYoNaRCQRNkFNL+T0PzwkqfZejv1BBW/AKJXsEX+HITldsHcKCIKqVaTi04qm0Rl9lKMe+li6
owrDZqu4hVZvJIhJTdLfCMMoHRq0QHKucRkIXLgUGoN35V2OFHDGsCKErB6pc0VcDNhuMtnCBaKn
0vR3Nb00am4vslrXe/SfnO1Ncsbr2nIqOMqWOsHng3NMyLPtca7PCGBWpY3exlzKASQvYyknEzbA
WtdjV5KFd09rXiI1eq0hKrP3y+uu4HdRg87GBxWt9LECV0sRMgyTpSCEdNAU/HxyBhJExcVGhYGO
rcZmbtEsI3ziDLsN6/CO3//aeC3xSzoe9QLKtBT9K0vEd8htlea991V/XcnGex7XD+ZQ3dCFgEIa
CkRvGzV9Z9xlxYXbAVWa1Dv0UQU817oK3kj0LXNB4lzBLT8ZO8iOlF1eSK/SpQOzlKITm7pZaU1m
A3dqwMLSfNP2+q4l+ooUVoMjKEW9l3DivujCo9IEH6WMExuWdU8gBrK2C+758j01qgeidKlGp9mx
UEn/4srJOZ28T8tN1PbQA5TAO9vRPFk2ZoCkTiQj0GOgWuRGvNQmmwsnnzcyzWhomkt/tA49kjQn
ldQfceKdMQv7WxhC214bZ0P5IQcQxsA92euAAqOUgON60MQlsjkSKCn8NClBgV3v7as6L1ZeVVzj
A1uKGikyeaRuS25KvbogGLcBPZBYBUHjHkay8N2HuIZpod4oqcDfDU5R1aniMLzlJkz3yAzvsED4
1o7Kht1XpM2bWkDutZHe+nl5Ush/6YE6sBqB0+GjdUyq5XZJzU8HmLsoaJfbwQBDz1CifagXZw/W
7ULuczpWPU2MnsAXlFNr8ocAlOTHehQlqM3tCtcEeLWIQVleuVkK6qOhJhykkHdqAtdNfzwE8Ktt
cl7SpZjXW88MNwS2onBHcSQBYFzCr3kIuFmMe/wubcUQoPbgwDHoBwDx5tHQK0LACpYnBI4wyC96
XRxVsXYTYlWXtcR4N65xhzCuFggmzGBtd6faU15zdecpnDX7oDNoh31YaBwyVYNY2VrvxlC/UPxS
C/OeDsq6Tz16JdFO4abU9xhG9J58NML+SLDvMeiIG26kTe7FyUqiPKAn+qmXMcNRnirXeSFu4cqA
Nivlh6qHd1NQMNUSMCt1G9pWql+lo3JzUcJrlXPKyjSadVSOaysnD5AruWqGdpPRICOFZBmGVCOx
wIVYJOSiVxxklDwzPQY7ObqYKYtbrJNNkIGqJr7eqGtGJRQbrbRHAiDEe7Uv3y5h+xZV9CoIfpKK
67hoGg6aAStM9oju/i3otfemzZaEmzmKGOdrUejplxFkJhXctev+KyVZGvYYyCieCUclG299zbgP
jd4VSQXFlFk4Qi3vA+KcwMui0Wm4IGoVXtv9B1rqZSHmXDCq0m4tdaUVXGHF7hXJ+imOXlVlAhxE
G4q6ZyxhMr9f9jBeLKcEfYDVSbqzshI1kvXkN7jO6XTuBTAJC4R2DcLZfq8l5g1eKwrciXknlu2+
uWTH/91hBSAh9fkv/NH/l/eeOS/1yz/e0zqoh6uX5P2fv93VL/5fsgo+P/BHVoEkWr+LmviVVqD+
9o/uvar/+ZsgServoi7K3N+JxBKIqvFnVoEq/y5Ksq6bOs05yZJUAgYq7kv9f/6mGL+L/FNETTI0
cJay9tt//9/PVTtl8eBlafXt+T9oOJ2yIK2rf/4ma6by2z/yzxk3b//8jVWjeKaICmKaKahAV/hj
f84qyIhi9bPBHA66hNQljvCQ05o28+1Pk7rRcNvaBg1RqvPk9xnUeE2FzmhWXYU43M6M8RT4k3TP
yuo1sa02twXWfZtR7moyFbVwEXCzKZx8A8Bw2Zj7shS6LcwgcylI40efCcEpHcYpGHkgaLWPwlVW
CrotgGfjquLBMCxlzAuGd5Xgg9pi837yhfERXjO6TTJZ3VxFJBx1/VpOKFskDKgYBUjVOi70yEmA
3C6qoIOuMv8lYAS5lM2TAqT28WaeVGEKtDtzzDqHGyTKjULO6HZ+K5gCNz83xU+Lmd/6aSvNc80v
ijB+gmqU1oQYtOLSGC+YaGgxtY/zJI78eKWq/q02vTG/ND9EHsnIJEnnv3xN7Wp8NfOMMb6gPyZV
oQVIM39yfmv++NfT+bWvr0nnD87P/2Xy77/9awXnKS/Itc0QlP2m7sp8K84OoWmK8FS8Qn8+zG9U
kfjHa1/zeVrO+Xie8esjX2/PH5mfgmn0ae2AGv/VzJKm0wid3/lpiZ+vzh/XGCeiSJjWLwCiMBb+
58p+W6ev7/ta96/1ml/zp50CxiW1lT//nhwQCOS76TkSZiK4c24W8mG6TU7nx2CyDXVocnHtTJM4
39MtmrJt7JXZen7pc0bqlviL/pzlcxnz3J8zTW9/Pf3p7Wi2BNGd4TZpnpzn+ra4+em/f3v+ip/W
0qsvHmWHgIIN7ftiEU6Go2hauXnOwhNgDlmdkDu0SsEAzs+zySU3zzTPPj8dBT/cdtfzq/MLX0sa
9ZqFzM+J0Um389TXJ9PZjfX1GVOgh9YkMje5PtfRqUxckyeHZ+drEpohqYToYbbz+32K4zTXGGx3
k1kMZ7ritI2hOp0gtE6knhNN0zYzOfIyMSTToNrTvRAYCwiDCyLNzseU66YZXJLt5yRKPvKb2ZqU
laeQ1s/J+VW/NnZqSKLw/Gx+mD84z/f19KdFzi/Ob88zfn1ufu0iT+D/MPVXhTciqiFV97UdCuDK
l3I3TtHiYhpzH68ZNEDi+tmcTuLzg1L1nNRJL+GRjkq+lZAaQrspCV9s+m47x9OrxkV3U8JrKW1e
jWpxm2kxRbv2T8+kru3LpBo2IH2TLdYhHGfT1NfD/BokvNzJwE3Qw2R7jCUdOe7ToHAIpfKghgWh
oIaku35ZKGvP73oi0nmI6cWsglG6DT5jtz0S31GAcc+qnan0MXSd0pHroFRICigCZ36akJiI7JFS
Wtsg7Oojso7lrmbcZErk3rQhELhgSmaV8ScaZWFRmWngLhXdRmruucN/UUyS3JMK7SHKDMZVVRnZ
4AK4QojKZdVL482Foi1qZdFF40fKlgifWROMP6Yqs1QpOTe2Mp2jzQDihKZXSOkoGXFAc/KmaIwA
ZJ78ejFoxaPS+SNh0RxB84M/xZt9PZ2nygHhm5JM9SYOpPkhQiuxNlJpA1dioCWmi+JW8I6FWAtr
vdRzR8g7DoEhqagqelVlC2Bh0rI5yVbbfe6IyvTLfe1+89T8WhGX+H5bFYKJIVJTzOI1hJeKBHkg
qhqskT/IqvPz+Z1P3OpglYNrKrGDqqLfwmedfmEl54QHPXUZzM99pJrbvrjwq3RyiyjaqNVldZky
pCkmLaBGCzSuRrXffk7WhQvoWN7447i6dKVK0p6JWD5HEcxt5ILwawsfvmR+PuC7UruBC3ITwiEr
K7RbCjlt9LZK2skKxqB+hDVEiqRAy5rgAw7kntoYIxpXGs7gNYcbjN8KrN6b/pnYYkIXTIIuU3u8
j13hgzsCTwHtZSP6Y1eM3gLuQU8I2nPvkZJm3iNjc4fmcflDIYyVimvlyngv/GXby/bSwJMlV0vN
I+XXcLlXDMYrTzxJw7JQ35rLS5tMiw7hJyAGI5Owd+p7qNqlsBT9l0TZN3Cr0Jv1u8Z0Y4+kSQeY
n549gt9KxnfkDSFtudynJbrSvA0Nz8nsD7whsluT20j1DtuOqpGJsGu9B+Ndn1Jt70BcZA2tcLcM
DxmQaahl8Z4KFCrMZNipgIL8A8yDXHRNdKhwLFqbCEF4dSOAgFxZV2xOWUCFqC5UVouOMhUQayMg
9Rpt4aOHbG3Adu2ax7J3ABWyxEt+RE6cpJiDbKHZD+Y14riueUhQATfeKa/fcK+UW3NnoKkGZYqY
NgChR5fTSeONL2ho4ly8yOAZvejawO2l2hfxymu3uulWiU3DXXnpvJE22lpsiJPYyNE+qTZtYWci
dBkbBZ7P9lVABNHFXoDsoQSA7MSioriokXjZ4mN5bwrbni7sR4gqj/HaUToklSPE7kVb6iQ0odYi
8ma02/tw11vL7ugFjnRXHwKHjB0PzARqQIVq7mbQN72yzn0K6AutfAc7Nca0dw5mZEuBi+BeH/em
/BqOjCM5TU6QuL1onTPByfS1CSdx3JbGKWp2Ick1I8eFsuipVoXRR+bdq9XBYz/aEebC9uZeVPTW
5KvTOxA+0NAbmsM5TGA37f0tMfAenBh+wHY9EuP0ASJZRTGEuqJ3sN6b9Vb6yMpzGm2QNSio4Aub
7SRgngTqxN5JI7AwN6GwhHQKtRRWHQurn0mX0ijq9assBUNlo4TRyNYMUZ8sQRF0wK/MHcUEqXfE
fX6tCcAlwE5tR1q9vlNtkJxeqETCmst28bjswLfXe3QiuIQgooBVWKj7MRoWy/65v/NJlnclaxlr
51redD44vnaP2gYiOkbDELEs6uMYWcimG3c6N9vv4TP1Rx1+EWU1WST067pL9gZNolvEdKrwhIYl
MI7BIyJvZQRzt5V0RuB28mQpRM/uLx6m0VM+pVIE18SQQsHGPCWeiHAQA5KJfXzNK7WhAWJj5+mw
33gOzgkq6mW0ZVqCBAB8BMCVsA/L1zpZRx4Feem2MY90q0s6HdYCUor+hmjFuoObpi2VK/AsgIwn
LaFFgAIjyGVOcOgTmhLdwKmNG2I11Y1KO3vEnAGioUHHS6Bw4bCUClUn1rjYYZtfsTPT7r9Sdjii
3AyFZb2aWEDNAmQGGFGSVu3esFmTAMF6tmzrO26c6Prnu+ZRUx6LxqVQV7vNtfx2UZZR6bJqkLhy
auGgmsp8zTpdQOgke1lZ6MgMbO8uf6BgqwZwW3bxToS0A81FvqGVWhNHyalY6vZtt9fFlf/aBFej
5WBTEV5ifq6iFheDsK6CK6pRKMFIww7u0ofkUGz9o3orLOvx2g/gclO5eVaUo4/6KmsWOtop8qVD
py3WSnyQ+r2gHsrLzivoTpDQtCpMSqE7MNYIyHpa3eeAfoLq4vXDajHgZTlZD9SxrB/ZPdIqVNgu
8qAbchFydeOdx12kLkZqfQ8WzqZhjXeni5ZIsylAAXQMH0W4POMyALHVWm4Vc61DN4+I34kmYeCC
Wpe/z4VbjRCV8VYdqWWdO25KqxdL3NewQYjvIIpe40emxooNcuURnoESNLu5bfzbYdyaJtXN2g5Q
88ekS2CGviFBvhueSJZHwwJ8x39IKoKC64Ps4VKDFscTEZaaLVK6N6+B7ccw0y97vXdbzizBNgca
Xrx0+V4SgJCv2UIg4kpzARMgAJ5Myc9fEKFl4RVlWlq0b9DawsXRfwzUHUuPdtzQ+Ar+LFSBC/9W
t4t1d51BPpQJVAfODwuVuI117CDKpUdev0JzzNZ+uSZV5VZE6WPrW1SCi3BloI1xfmihnT/gZNBP
0RK68VlB6LYKnXQ3nPRyqTxf3BqVPmKXJXuascRiKb7RCA3vPaDStnhjXHXhkjWXbA4G/wGa8gVp
N/6AO/VkvuUuvaHDe/mAzlW7ChH4e0BkbLqIAnssT4SlYEPiuq6c3r64ic02Xfi2tPBX2vWPxXu+
bH7AYXQ2vriQT8pV6sqngZMCA4A7DF0cMelD+CAqC/r+5YN2jWmB2nyi0oReXrC54bNY+vGBWbts
VbUbHbzOWqHQfLoYiFzuYnpn4ZoasXbB3EtQ8cLrbd8h3sTIHBCk5KxvUFWh9vShLj1X6/wYLHsC
38S1V11zuzRV0kfbK1fDMtiqTmvjKZOpxOKSSK/GrWLgNnJe0WLb0Ndkejsr6WGjYhV4RnKt7EkP
cQ0g9VfCD/FegieFQfPF4zBAnHHW3OQs3nnb6IC3Ex0MKQyX8IouZ3aXrUPWah2czSc6E7wnYXlC
XWqPrwZrvURZjQPOzzbwmTxAmAzbSBBg29LIPKNooPNB3o32IHKEUSbi7ulOupXBat7I96jEnXTV
njT0wov2FO10W6GNs1g1ZDSx0Wxtr+yrq/ZUbi7rZ1hz437cF1fKCqiZ56Ix22P8PnB448iL8ILt
e5J0busL14wFaisyoNIb5sgWAAyuxr228p/qjUbE+cuwNLeX7XP10u+Tq94hdcdcM/rYy9t0jyV9
XFHQtyNbWMYOGu1FswgPF5s6uIM68BCvrBVIslO90U07v42u8lvhMbjuneYlvCWq4JYGxkdx3y3z
jbbIAawv6ifvAQ0xHvNbcNMIsLXQ4TGpF6UjrbhqPHAmY9dhC2P6jTEto/uggD6dw7vTeF3uyQjJ
N9GV4GqOsdducwe5t52urVNqByvjiehwoXb8AwaA8amxZRtAts0ZCoYnGuwnQXHRcHFxeSIn3F57
awYlm3jH7nAf3tb77iO6MtftvniJGfVQ+XoUPx6Tq+B6WF4+/Kf0DcgMW4JzjLYDXXzAvjCReG/S
m+aQyvaqeRbvgjN4LWjI7FYcVMHiVnxPaTTaYm8Pd1Ns+OLWem2e4fqqS4L/zolrvqh35RPuBOz9
jFleyqfwh2p3V1Ah+5toF+3kO91uT8WZeNMl/deFuJYPPNqjI/AFrzly/jW+bTuFpLLQ9oar29Di
H6edzhUeaE1yemuoVoBBegZ30BwQVvJiv0jOkpseuSRui3f21ewOo8Jm3IWr6m7ceZxj6ocsWmYH
rk7R+7zf1w/h0ccdzdWFo8jpdwm/V+jUJBrpyIFtgjJylKdQ/rknfSd+pX7gPQ6moHF0aWdyj8Km
AQvLBYvNJCzQjfev42t4I1zsMKIbu4ACKIkLdVhrtIwRIN0Jr+KB87Jua6t+Q+OXo+Wkbz233/T8
IMNV/1Y+4c4hZWrF/p4ijbWVH+jvBzu7F44Exqw8N+OKFEouijvxvlMe0dVtvE2w6Zdci1swk0tl
KxwUlKrB0rhO3nEYapXjW28RelFvkchcMvtT9AAdV7dW/nm4FtfGcdw3JC4eSrBYcO0ijhXxidbr
snUvp/fg3LGpoWBDbkCnwlB5Gx6D8/jQzyfA+SyBKISTChS26i5792h0EzGx0F4bPojKGgg45w8u
g6/dQedEcF9vUqffSNyqvdTHYmu9JgjN0NxdIws3X5gqn/xHbU/Tvp/Wetx7oV1dtzVSCbpTi/bG
eBDvyiNKAbJnk/M0PniWXotnVpFWESao4r0d9uMDF8T2deRnRPuRTidjTmwMEYj34bQ0LGEhYLzc
DstXJFiIaBb9tXKF0nZBE8X2bW9ZHjmXcpl8HpNDN6zxwR055cXH7sB2jVzRJpd116DHOMpbnyOU
IZAtPYsbfK363lqaGw58FcimjXrfSd2e042+to7iWrzKcOM62q33UK4IQaVehYuJg9dzX30nX2pI
4bmm9Wd93y4yLnjhkfXui6XESZIEshV3Yw9oMbxX4218qrF3vklP2tHk2h2urKv0Id/pm3rnV7Z1
LYdgZJZNuOSSJp8YDlKHYae9612F03O56Ww4bDvpxlwXa0aoLHl9Mh3tmjFF925Ofz3i5x0AWbd5
bzlPuIlLF82W3HAV3gTn6KztcBBfr0oM5Q8yu0C06AVHvms5Ms8cs5d7aov8gOq7Qps4WIr3w8vw
kp/K2+g6uar3KWdBuK9H/9a4kY5lbI+byxZi5ZV5FpegwZ9eQ0e4ho7N4ay403+9h4a5CEpbv5df
4pOgLcN80U2m8kXd2sIjDn0lWEQMoWxMtY+mf+BKI95Xl71ZrxgXb/UtsY1rsMD5hvuFMylLVwwz
2WvlOwIO0F0gS+s2/a23VTfWiG12JZvL0XgXhwlaf470gV8RQrNxW98C1PS2OvtRyRGbXVsPrMQr
StJFE4btqpmrrXDYF7psKNwbcX80l92EqRA5A3rmh8/XSHFRTFmnVkD9yZwaCvOUNJWo5qnPapQJ
iyPrwjN3IRSh1KmcPD/Mlaivp/OUN3TmQu7oLs5VqHl9TDHeNr6VO50h3UBw6Dc+zdLi0hG/iCFU
Aia/wYqMOy3YVcJzSzFHmgCfcbsssNm5yFXpDHNUI0eFo4VqzIgyl+Ddo0xNfl3GHjfA0wO3LgQJ
6xuvgNCF7AZM1zSFSA6bLCgguafBUIVTVR+3FH2FsiKPcp6MSDHgKtBxuowngBmgDDkwqWCad55Z
oir1EJ8Co7vORtSZuFC44R1D+kmDgiJYpTYY6FQcpOmlnrjZre9LMGOH6BWJJ9UXeQLsMKLOe48G
Vd9Pg/LE7qP4MOQ6w6BpPalq0REQQ5GudRQQb3jJYT2O2ZWsKJxwC+FIjdYt8bFz4mSdFE9Bk5M9
9C0xKE2EUFizJtqaMbVH5smm1ylpBCpoxbmkO9d457ruPGXMHbquKHbJxUvWoUL5e34Ypv6dXFIo
/3otF5oA6zueg3RoKalI3ZT1o5XbdnqYn84PIs5gUhO4A5vroPNDLgiFDDaTuqh+wZPWoFqY67Kf
tVp50sLLRcBj5+vwpXNyVMUpWqmfKsPDn1Na41H7nF6bH749neebP0YsEG0UmB3PkplR6K7eI7FC
QWLi7Tc4AUTA3QSR60wtZTupluWtVV7Fdc7f1VOk3A6WWG5xvSFgz5DlXTa4Y0JHbiCjFipV8Xzq
2vQVnb15KjIRfaR+5IRjf0JFkCIhJzod2COK7R0giGMDmWCFUBuBupwXW3jzOTVS/d6QzWbz+Wx+
w8Jb4QQeNfufXpw/9/l8nmx7lN4GZqGRmiuMai4rFJFrr6R+XCGWpDc2T88vzw9Yszi2p4evp1/v
FtWFimsbr+fZvl7/XIrSlOVof72ld+nZbIwamAnGoJZsXVwQonYIkMeRXYfIjSoDIQW9qrN5OQZn
Xp6gkq+KC/Ipi7VynVmI5v98b576TvND+weab35rfihmIp+Kkh50eCvDxuCImT9E9boe7S92Hx4k
ft7vaMHP5/MH5o/OC/0lMvBzzvn9r4V+feZz8V9f/zl7r3kpYYftzbePzF/YGSWi9ZKa9tdivub7
vmY/PZ9X4vtXfT0vNGR3sgXE84uj+Dn5/a/7Cax4meedF/LTN31Ozq9+/oFWw32mDtjoJxzjv90m
8x8DwoEdcF7ET9v16+/89sf8eg2+vmJ8Hmv1jjbdUzU1NWDSJttx4nDOD99e+/b0V7PQA6Cu9W0x
0ty0+pp9nvqaZ15sNjM9v+b5evtXr33/mnkR3xb7OY+hjNc1/bZVM/195tyA9cIhWxc4H+rpQg68
hIfp3W9PsV3QXOT8/Mc75txFnWf/nJznz6g1yaYGLu4Xi5jnmB++FvP5LV9r828/923F/u1i5vm+
vmle3tdr/dQF+98tGdJEWf47ydD9e5lAq/6LaujzM3+ohgzpd4J2CZdUJhmQpSnof/5QDRnK76i4
DNHQASWI6BbQ86R0apEGqRqqIV42Vc0QlUkZ9D+iIfREhmxJFu9opiRqSI2+iYT+TjQ0KYJ+Ugwh
WNIkyzJYQYLYVVVE0vSzYsgkt2EMMjKWPN36wUVjoXAjh/gSbn2hLH7aMH8Iln4WKCnTwn76MiiJ
ksJfikBKsZAoieZfv+zStIWsZN7FHUopYgQ9iaNbSFFSMYUIE4MnvlWVuGkoPonDwUrNx0LoN3EC
Wylok2e8TNsshrZRdqD1urpzyGzyHDVC9memwR1O1dscS7qt68ouwPnl5HLROU0JGkIFv9L3Bjd8
WrDPPNPtKpTCAhYorDHl6e//UAO117/8oZoumiLWGQkM0Let6nNWhsVgWu7gUYiuUdQroRk5TUBg
NBETkQS2RAN5BjrsIw4UN59MZkGK2/6C2SPIa+JUE9cXk49ETfZx3HaOGUHV1UttGaVyYg86IY0y
EgA5qzrifLHwNT5jBwqzsbqRTYXeIVLD0VMJyqgVkn6iQxzmOOIVom2QFwiymMHqCe/nQXE8QjKj
8kd+BwwN0VZjSI8lfB7BsFhTldWuWxwnnSFSuIoEmJ5e/TgU+K18r3B9U7pLEcbidPfB9VmhGwLE
XKBV0/hI8CGFg5vm3QkKPlFYlRI5MuE643sRF6dI9D7wO1Pai4KbvEGl0PUt2uvKdAY1esqKCUME
nI8xbIjyDMrTf/itpp3u+05poJaT0IpoHKHfdkqxVHMlqUfLxYFqouy83IZK9GzV1E8BrUGFAxxe
pg04EBV3P/ztRZRB2YNq5VYC5dZLU6+BsblepJhk6PmiWxr68kJ2mCMH3RZAu77UCvOxr6CEyNgz
FmI7cKsR0uXUvTXqcWr2cY0XazhLD60IHk0GZaSFNCryAG8Hgzif2jD7fdEKy7LrrOWoWq+xT4dd
KYtHkif3RKeYxGdSczQD7G9atEvkfGJzn5KMHc/gbiYa2n0ggdLU0tOlGsCNb7O22wyy7shSfBVe
hCNmgb1m2DFEaUWs6Au2OaQJmbtrUhc/1FQkJ8S0zqLUUUEZJtNuGB4ta3AMMvj6KvpAHDzdbFwn
FnvMf/idfvEzmZgtJOSXqqHL4l/PHcT/NM1gdJYbcEdKj56mr+lpA3HI9HvlGwIvH//+C6VfHcSm
KSqayq2WBrzrr9+oEdmGL4ZvVHq097p+Gk3wEep0MOhp84CN/Io8KFgKJpSWgT0YqiCdukyGnpvi
LQ68j0rCM+e5bfP09+v2q33WEg2TvUXlFKNwhfr5rC1L0JgTIQZwIu+tCkmD4bNqXMnwP2qGhlCa
rm5K5eb/+2tVUVIVtKpUHZCZ/vVr6ebJZtwJpgtU8KPXzFsx53xgZuFHVRAN6/URVAbz9u+/VBKn
xX47QjWZlw19ukz9yzUq9CTZ6jhwXRE9mh14R0RGoPE7KjW52NpGLtEEb8HCqXDJjNsI6sii6JGm
ZIb4IUkWuRMjLkcuSxx2yUEPs10RcpK5iBGEFhYTS9Z6sADjpOHA7b0I8DWPkZYSS3BSGTNDLgwe
0lI4p6q+pQbC+dfwYifSM8ofESiYnmIEwVKrMO9q9s2TrqAzNXRU+lGcbCydC4Cn7FIxI57h2Ru4
izZSjwa8TwQuistFkcGn1s3yRw0hJo/IkGhIfrmQJkgGNXlShfFcd7SpNNasi9BURIxAOS1G1E5N
9aNvtJ2EpMwJA8pdeQJdL6LABOdKZ7w/TCeeuB/3qsfFQFTB9Q78bFgrBN306BTqmq3Ew63SZneN
NM3LpXVhweE1aq45hdCKiyawbollZ8UsNq5WKI86Nf2omK4OgwHltyBjR7awcfuRW1KyweAgkujk
YfnFhPsf9gh50kz/dZcwRZyb7IiyYeqWpU3H7o+X6yD1EEZL/+ciX+LGH8ve9SyZFFJlFabtkXHr
uBYueKVb6wxoeADLkR8UBZQf+r3D2I0CHVRvM/Sq5bTLuEWGAYigxLcjupJJfStO4B8l4ErIHG1x
XEN/aSghC2IDV02W7poQLZacRDiwVw0ndKduQhLN1NbCRE5XksTSwIDAN2AthwNBd8vsPCeJaYln
hoaRgDapQsE4IoNq5SfDR53qW0MOREfVrNdM3JSEYVjZxNJpJUzvVb2WI7U8YKR9w2MIyu0y3EJ7
A7hmaoSAYS+FrJSPN4roQyVKr82CKpzel8C0MlKdckl+tJq4W8mqsYLUiJ4ar8CyhiKrUU0krYMh
liclm3qUMK9L2KxSqEZ+KzzoUBv70h+QBSh3+K6eLuQxg57SHsqBqmQSBzchgk7koYQvXeigXwzy
KSnA65VwVYzQs5MLnIDaOPO9lX0xLNdrSoz45rAo/O5GCXMXX+zSFJOA/ll3KEGnOyZbyIjZVLQE
uhhLbdFep4X2gcYcMxNMkjQv4Sjk2EJ1g/Um+fvsM7BGyV1TRYqkVWSBWotHmc/6AzEEuG7BRzls
KweHIGgMQWPr4blfgufaCHgvc9RFfZ+wJ/NZG1fqC0MzczHS5wnrIZ5Gp9JKlYi9wzCChgD0hukX
28bTAZlXUxrgiLosCkunCJVs0xuWz97ALoFckRoyuIRVFyoMARUQ31FEZdqLZKzTGpKs6eKsIGQw
Y79emmqO3EBKHnFDLcK+8O/x49+EGoLGEIO/7st2EZHpRiinixDejQsFOGm+6gyib1R2hgHarGgg
pgjp2bDbuYWI/eZiZrQLB+tseTplRqG9wVJFB0Iq7xIOVwKAlbPfGcKmraKdRKQd1KutHrEYLiX6
GpnIvVZoVzr5W8tK8gVOQ8o6Fbm6FH3BWVD25LXoQyTTiJnM0HpE/S6U2gpykqgsMth2vQy6arRi
XEw9gqqkkdYG8GtXjbiW+hGtaMBi/YoSPpE5gJlSOl7dQCJ1OxpHkk12o68ch7ZZUqV8SYjcZdBK
bz0id0WRJ/EfPTfp0j61cnrtifz+SSmKO63st5UhbuSWEarGaCXT8mSVNsKNcuHMDNnnaKle6sK1
tOMwOIdmyvFkdtcVeDa7aXBQqIIMIgpqnC5xVEMcdIcowBS76LFloxLoowQZDbozoQsPURhyik7W
RZE9lQoqiipA0KxDoSFUG/pUHysvVr29+M0bFtRuU3Ycx1ZfrSvCguKiuElNbXNedZZ/QJaJyVZI
D8S9rfQQlZ7h30dJ+14YEFFa8eJyZruqkBHqxVNdNLdWJT9jjYuKcVsMcrAIrIxwysHADlSmoT0a
3UOsaU5TXxh012sglldjT01uTElLDYHyALrJEB4md2XcosyJrZfIpNEGD+QmxpO7SKgk6iCtJnZT
u4r/H2Vntty2knbZJ0L9QAJIABEdfSGCMzVQk2XdICRbxjwPCeTT94JO1amu7v+i+4ZhWZYlkSDy
G/Zem1t9ZRDkPnSFDpcpEds4R1Wez9YeEX0OGhtNYVFcpip6xvy0UTNT2qkHSNSI4ideQ15357Ux
0XGVXcr2nixgIDTqRyA4TYzMzK+NEVQsYlf9isWCOJbGrqY7AKR2MOYB5uqyiegb4Y0sbFAEu6zC
IRuQ//PFV+hoAnt6bFn0ZytWr6kFsglneAF4fjWIC8rtAV0KGTasA5jj+/4Whiq8Ne29ePQ3R12V
zk0zp9wjdd9AuoSEim/r6A9JsbUCMP/kHHxE6XPXB8NGLdw0E/taxYBBCCZDRbUfZkSWVoJUoOVO
mnWsmNbssrSJhkNDBuZ2yJmeTm0dup6DfmS0WcP5CH6VemkCgG29GFk265HJ/ZGsPI5bZFXpzGuV
B8unkb7zLu+3Uaay0A2C17EPrjP44ps4yF/6pts7s8XLzxLm5mp2ZXyUPcK1NvW2drLUYdK0hDiR
dGyW5sX06fyoIzHEjzgotf3WBM5P37kRUEso8Dg30wmJoKxOjR3/sonAK+JfpWOzaG+hwFBNvQxN
mSJCa6Czueokov6HaQS/ojI9yAbe0xIZrwTWKATjdUivP7Xbes4Po+m8wR16Lrm9oOLy7zHPVWC4
ikMwBWGuaCNzdlOB9yfL2NC4fscPOtU/VGAboIKtraqSu9pO3qL4DZZMUWHINHMHioYd7K1mZtGf
iMP31yo4hXgux11PBvoyQw+xA0oDZbnLJnE3+PVxgcfqRyIVPDXDJ7UtgyLeeYhiu1G/GGMBm3pK
DlVQFOHM5yuTe+6Q/3EnCSyuyNl7LdaPWsOsbE13K1oHRZvTnzT3OGYRJnR53z/PXUA+N99M+zVv
tbh4TRp4v21DCFgbvySCds3OCGhWPwejxhTqvYnYct+M7gqs5xEaQLfFPsyu2tCrNpNbfNWV5c+8
NvYEYIRqyTJEkP68xYXDnjuwvpKMbcm4fFSDfFDKIHaIKcLRaOa3wYsvQxIRCAo7tzIS1FnGy7JY
DukXBHaqBpweBQ96T0TYHANFiMfiIW9AlFdHZ90/GXSuvbOLpMsW20j6v7ZNdIEdyZRIg5y6xH2P
9J9yVaOnRbDtr5uwURvMdbDMQukDivXvvdz3n/79EK9buzJDcWaOk7qZvUifJphopHv7++9Nmb1u
CmVL/T2wivu2DpALgn+gTDGWFpoUoXXp5w/C248gj1oXURQLodgv2d0Xw11isVHK2+q180tSXVd3
QhoJTg4FxyHxElb7GfJhW9w2rnlLsnNYKYFAbRC3mQB5lJcvXOIcu05us9lBXjkiEJUu6qrWwKZi
iuGs0W+3Pfw9sGlfY5c+KF3aaCSqL9cqbr3k2qT0HnqJHwhavKVMmqF7Jg+q7l+qPn9q8/RcjvVX
p+ZzKoC0++LDH+W7g66Q9nNCATOW9Zco4geBRNMSanXuEXWRQUKlyridRsm5Pr7MI8TsbjxP7Vqm
oN7NTM3RxzAMRCFUMlRIxpJzMx34LjolVa4Jynf6vuXkmuNC2iow0YlNAlBmC72l6/J2FZVznGCe
nRpMwt8j8XXwLQVgY3esX7+NG0CNMTHxQue9eybYBRFDSvTgGgl5+n6oVEFKR5rfUXeTEmlwyeqR
21ih3D1DGhJ7zJzs+rTs5E3b1c9ZPoDzoFb5fnW///R9raTatcJ0iaiz7XhM9tHf9pbvP/nOiMKv
lSCNVx15FzxLQQinW+pPUZcWfKnkmHbmzzhj+qOm6jXyo321DjRM9NoZPhYapgMpfpgQK/cihvgl
wF6/X2SwYhndQzpzulWg4m6AZZ/8hflOPCga12kAbx3g6F2DebEmD9A1aNYdAg0N0km2roA8sajj
9wxzyFaaOJqbuAfDU6OeaVJ3h7b8ja6N8sg0TKi7tzICDcYnbO6bWyVpTyKenm7I/kwOA7mV4jxP
Gbbojl9gQOXvNjP5Ihq/uEOJefJoLzsvWreqC/tf+Sdfj/V19PfdJEbwkhoJJsZB4s2i1oJhQsut
2ScSlg1OupyGI9xeP5zXb5dG9ouFGSLwSWhYR3jfYy7gjs+tWby3GuVNRiLhjVlkv/oo/+PMJE8P
xVHO/H5Zd5eYhr1RMWArYWK5SAfzMRO4NyKoYGCz7o2J3MCg5nSViVWhe4Jmir+DSG7yXudY70by
QKcBVZIlke5K8RCB6OF4poTL0ubDH6Int6uIrnW8TWfnCKPHj1IiAk3RNBSMyC8ivRRj4YdlhBLY
R/qWSNjPHvNUUhNrOqj1igEPLsN2nWNKLbZlspsspgfdUCLUIe/b6ZCFxKbvMkZgHI3VHpJIZRbH
2eU9Pq5jRVUnyMLVfB08jOiSiUCllnNjxdTrE4MKmfU/Ir/ZgyWhETXrVwsYG1KniBlGrs6dQy4k
jB8a1M7Z1jZFEzP3Kiw7j9hcgx9KGsPDPB1rAKAWb+7vlyfhTpMm5BTJKHsfeCG2k65ehclRljEZ
VG59nwUookh0V6ERqUftzEjDdcPbI7fvDBsBjsvgJG2ppv3AfzRWjuSMf2kz8Kx4GVMMwBs/0zG9
GhGz3u+rLp8TIOHmunCmOlGziYrV/KM19QMKp+9BSN5x8WhIR1xekHPW+SKOy+cicwi9Xz9H19Zy
QR19F48H38pO1pZ6ncQA7Lx2HaiJZuUhk4nAIOkrNcy7ynlKJuheSxLsvp/SNCPIl4iRdVCJ93ol
RaSoFvnf6vyD2ram8JmSi1euc1xD54gSTLRPE3koQ/5UzvNdBmVjO635UWXqgOcwCxEC7xyw21u3
RQNCkmHDjctBAUV4PdwGXtfv4XbFMI7JtsJQi845Z8JjyLLa1vBhULaW1AsInwUxP6zOHYxMA+lL
xYLgNS7d4zgoMqGW7D12mMJYxmWyGEp0GYKB0nmMfEBDjO85jhPv3Cor2UK/IIl8AsZfpn3Yk4x0
CKKnhEXnPok0b1oImLRf1VgTvZ3V+a5QdAo6QIGXLsfOcN9iVg90BajUqgjdQv6p4nw6EmGMdNXX
f0qTGGIuYDdhsGYE+XuqiEroItrjim+SMzcDynVVjbcvbaZzJrHeG+1i7qCr7NcLj/kFmRL5+Xsn
UxjZH8YrvMzKf04LcVdonIIRly0FVF+Uw9Yj4AJ5QY6bgGtMOwDGYV1BKyG4NJ06sYVnd+17BA1J
nf8xNXfasbu1uVXi+SjRIiwu0zBLnIUgXJSBvVlCAhMgu+epwCDYM1czMFPlAADNhJcuqPtfcF9v
1ylulF+GdnlMsFyZJW/qWWI7KYJmE0z9OkejCo4JWpCRm4QL72d+w/6rbUjRXdLk7MKHoCuxkcc5
DEgDIjoM7imbJNEW8wdWbWU89Tdd0ERblT7mcv7o2unEERtGBHnT8F8CBUGOkNgSyQ1V4kybQ3J9
tBeDcR+DaanTY90eOlO0sGqA9Kh93BACzKbgR+oMV7NXh5qJlCUypJN+ilybtmNvYem74XAesAKN
hMqHSv7srIJFR7G8SPKcrdL7mHzjF9qVdNNZhgPxTu9a+ygtysI0SxlFufamo79pRPajAboPHmV+
By2Jm4yM8skuLnlp0ddUGIkJfUV9KfuVvX1wB/HcdhUikPTObIs7e0mv4D3SbVGmFx1g2IqK7hB0
Znxua/lpjcXbENMsphAogzWjJSu4Hr01gsXEn2ql7psV6RhmQXtnBE67Z2SbnQHkB6FhctYNIybW
IK/P80KZIodr6jDPJPD4sOhy2QrX/oq0aJEfRa1G1MKPGsHzOH0/xGY7ggL8++NvkiGxPiejr/1z
11rd3jbix46fADtugc3N4R4yzcZy7jXwHp23IflaDEQ1Hs86sRdie8AZnr4/DhJYgDYM7RwkJdNF
u7pELGS1Audpjd7WZFhAaoyIt5Uy91IVNv4a2zoNeQ6ngRPTOjVuLE7ff/p+IM6PjSln97YYFnH6
fojGIqHHBYUzJLn91999f0In6YWZ/7yNM+aEXU1MY2w/xaMNUTCMW9WWvPPyGlE3Y5FDFbGfZGRK
a9yv+ErfPZsB36jm1EYcneH0/fvBDcjwsJ1x3gLmqc6G052+B8H/9d8gMH7VzcJ7LRn+Wm7//eH/
3H/VK7uj/x/rV/37r//zQ77on//pivz4jw+23/iP6/jVLY9f/VgM/1qmr//y//WT/4SIPC8NEJGP
3+v9M+2HLv01/KcuwF43wf/1v3+H/8CPvKZdDPTn47/5on+JCdx/WJ4r7MCVgo2U8P8tJvDtf0gY
dZ4TeAgD3MBmafRPMYEd/AOxgMMVZtpSciMN/lYT2PIfri1tf12u+ELAKfn/URMIR/5fyxq+v42e
QNr8GCZEkv+czJNjX8Myi63DoNsr6zxE9HmVbXE0DCkVaEwoEmkQe6/lLaq9M0rl3JmsvSyBqd+U
q2hzWZs1ZS32UXh39YT/Tsx01jPK0Lrp8sOUo1MjLZxIcCKhCF3G1f+iLciN7ggzm7amsIs1RYxI
MjmFkTU/eoyY4tE/tWb/JMWL9rGP9gDhmGahv5fj1kvuckqS7kcTzcCtG2xXAefWEs/vqn9IX6me
cQOqM7lRjB1E85718ee8ajBLmggkZI+pkBe/762QcBskBcflT4ojik1mtIv7CtWo503LwfODTQrd
+6TMGJ28wN8ZVfKeulKc+toBBOiNYe5GhAE6yUyAjeMftcOxJj3QW3GjlzBYMEdU1R+vJNql5Ivb
jjwLnmkVLmBBsxmDx5Rnj535WgS/bZdiKZ1uszR4gSyN00XMw6noiXDl5XtMo6nbxauqlEkqv4x7
UxoZKgF3LrddSTB1TQAVd0+8wHXC+kSYFZgqkZPEYZgRzqjgJKEth11XOW+ZoeKdztL9oCNnk6f8
/Ohi5RY5ws+/xFPfQiOjcglcGgdG9Q/LKsQdDSoqvbq8m+qlWfjRgpgcckp8Rv1OfJ7SWVjArRE6
zD6pbLPB1yGGrIPQSWBecbW9Ew1Pm9Dl6lT24tVNISswUepPKdOW4ywPKVTPjV+YbGPW2UFWfLkq
eFaJtVdx/Vv7xicJZfVOiVxtzWihdHU4YuAN9A0Gs3Xg7VeXblXUCquqd2nin3zmUanu3bBcOp7y
Kn+sWVnt8pgMEINoHJhRHCfKYSWwANLrqGXhNVqbWpZPjc76XW0tn/Ms1DYTWXcKxunCSiHfoxea
Tu7sqLASmNzsVc39/dCVpC1qg+5PrPpvSfg040v23ySxwlNYHxyWUKXK3ANUTyS4JMN1wU/HLC9R
x9pjIIyyHH7lvr+PB/LEso5M395B0Fp2Mz0rW3VOwuIPc5Pxr2sk7Vl81bTpTlL/LrzyR1ea9ObF
Nh7bfjujyUCZwIxdRe6NXFEK3w+RURxhiai926Ox7ROvPbFE02RcsxSqQ89g45glBpsEplSHoPEI
TeCJMcr2Niu7lzwbDlk3Y+FmP7DNJskx/H2okEfLvI8RaZ3G/bk2+2s3ShKqMnnny4zxT+7eta0L
PgHnrNFkD17bgTR1cT0oAh+GOIaPwWr2JBwKjaHQx6EOdkNsrg7v8T7JgnbTING4mRrcaosqsUQp
cGu9UR+80cBe0DtgKh0CjKmu7V0H+6Glcr+BPwkUbkwOf/2cqfvEUaZAXiJzrUxeIbsG7t3OxjZR
yYef9Awh+UeWNzWnrsyXg0rx9P1mvjGfxPoQafJJQasoHKNqZI1iDZtqFWfbnn/XxB5PLYbZvM7K
I2uFTT97C0keXCitYVHPou8gG645BaqL956BzMqoPlQJm3VcrIdYpRTDTYrXo+o/gUOnu6b2FqjC
wuVaaq8uFMAwmLobv1mOEXf5EwcbzObYGT/1en/zjcQ66dI12YK1f2YfcnhpyS9l2BdCQkdiZ3gf
Mv28W6hMnjyQs4c45lWQC1BilnLpbdD7xV0elN0GMfZ8yLSnWcWnxqYH5/7EpitvE+s+D9ixLrO2
aLQD4/77AaPQ6HrEcMJfJYYLq5UGXgs5HTqM0M2xI4/TbGKmA3YVXb1eYKKbPTbEvV4/JM2s6p3H
vosuA3vuF5fMoyNUuAuxjNTBapQvckyY9N61kU6ORSGmO6uNU+xUzXCcA3zeM7Jrsvic+EohgDdI
EJPSmW53rheGQr50o707FeneQ269SexYX0eCmI9l2/+2ylayP4uIY7Sa8lnUeOfarvFeMuM2KJgS
C+56R1CADHespt0Plvol15Uh4iLsRdlUPCEHunvvdex+ppE89nJHtJNxbZXOzl1SvsYRbIpEO6hW
/OToRxINQpYvFyetrbu5HG8zOTzZfhb/1mX66piRuA55slWOOz00S/LiF2lxFJsG7Ei+8bIh2IG5
CjYRIeMXo/Y+S5QRh6EfsStVpf8w2tc2mQD6shB8s62EKVlp3JlTOtwrc4AJUdGUcrRwVJl1dzvZ
TB/sfqU9FoIE1doisUIu/n3gcheoO9PeOQEBVYrBycVcsvwltTOWjWn1s06neY8M50lYKB1qgLHP
kR7QNc2T5NYEIHVqlw+NlpH1X9rdA2j9tUgVwfppWOWggjhz68Rt/H/+Ua3k8u8Hq12eiURo9v/+
q+9/zD7yn/8iCdb/4fvj7884qfc7tcTHaGt9saLS3Tv6Lid44zVhP+p4v/LRxsZZrcsKN5logtBX
1aVh30oHVIhR5yD69C0Gm/7eaH3ClofsR8xagXEkvLJKqmVHCU7qhJcBqJSAVeC0YzqeBDF3/3oQ
cSmIKbOYGFvVfT2yVtDSEoe5GZ2dXImQw2DMj0ARFzk1j7KmFk7thCiPeGQYtH7ojQsxt7yr2xl4
CfuiXeACWSfbzyCpyZIQs8v5MGD02RTxeJ29HhKQysxD7MN0c4i6SaTHQqlDQlpBYp9qf4B2YYdW
bXFT8PvnJVggiA+4HGUR9KG5Lg0FuTrbinnAbrAJDgX8mg1u9j6SGc3IqILMPSrYKzGxH70TLjrZ
5G7m7luTpNkiMpytfCkMdJ31cqnaAptWYNNG9R4L5Tx5lV1BdGEBf0Uk6B+qzLppPsnhnK/kVeMO
n6bfFkHlCVTGfZa7B1u17nZJnS/W5l9uMQuwEeUvaKSfFgGqhwGOeyg0DlDYxAPUJPI1QN51q0PL
OxjOPX6iJ36rN6cv1bFOzz4127XSIBu66cShRki6BS0gnxaI13etqJYfUaxdGPyAR5fWKR8ZPYEC
jpej4WWXaRpfCZdm3Qj17+gmNQRqg9Q4Y11PddBlNGvLa82aGqbwMXb74RcPocY0m8NmfUoymx3s
tDMUBBDP6+qzOyn2WeBs5iaP79OU+sGZlnQXU9NJo9/nDk/Ywl0RZWL3U3qM9xPo0ts1yZALUD9W
RvrEONkn6NyI9uPb0mcTRzWowM4CF2ZE2ZYqFlJR1exMY8csUBGAgvU6Hhp8tAPZa7SSh0Tg3Cwp
pEICtxeEasoPeRVwW0luNZP10eqy3j4Ib/4xKZyi3lwDehgZWY3aZDyhlrs88XO2kqWk96eNDeXY
XFH++OROQigUhn82Aiax3FvTnyKZjqyui3fm7lvHI4BsTNvktgzs9OR73Ob6GRULRjWb55WKq5/H
/t4yqbN8fqVQJtFviE4MsDqJ/q9baFGMMjtO2XCtfG0/9IZtb1rfKMPZprwxg3486IxfWDKHDJn5
9iHBSMmh42oi748hjoNkqfkqY053K27Bj/RT2NK5PDjxqPaq6IaDMdiKuLfUvYUq2Ww94qW3A0uf
QjPMb+PbomKTtUw9ySfYiZLFMe8JFLuA0qvPbJX2vT2WIAgn3swy3Y2j85QqJuntgPQEqssUuM91
S75OecIsmy91Qf6SrN5b0oZR7HBRRjQdccNocB42xMMzt+6t+8AIvRGDHvQyCFDLTczIZ1riW7FK
gsh6wivNGK9fGfZII9dTm6OR841oRq6qukk/jQlvatD+sEbnrmUlOafivYvHfRexoJi76r5jwwQ5
nFtPgN29mOwXnt0Jd85474rm5xw5B6ire+ZEV80GeuN5bMQr3751mWwC5v2EuzBDPO3c4KHxgVoI
Zd+glaOdi2X/x0nZ1dZ1wrqL+U8RMZWpFnHPTI9sR3dPAXCmD6T04epji4OlM01eYrWQNti+JIUT
A94wXshego/Tjgm9EPgpnSS8zcafNoDbcHJvCdxSFKkqpRWVRAcGKRbYrPzB1hB6QlP/cJ29NBqU
dAq9CMJconHRHs98VVPrnyJ9SBJCT5rijWvx3SlNnMSVHe8a2f8cErAswopegyj7lc+5sydm9tws
oyK+z9uoiOUJexqjJ3RPi4UdfmY9ugsFmSATU8oZ2XzhURHytDpJfs2NR8+C0eQqm6qqK17jhdAg
RMVNWM3AJbpS7B14/YTSZy8OM3hRwPOhQ+yQmRo6dHgiQ8uADt0bWBkXwTHOy2dW2c+R+p/oXxnd
6MmG48gvO5T6T2H4lzzWmD0BXliIFZuL9LcWYYSQh5vx4PXYpelPPkd//vTwCjfVgGauqeC8LMir
SwO5I4NhK5ahN/TBBij+ppvbL5lG71oS2dzNOa9TcTdmvocsFcSx2hJycfKC9mA57lkQwrZxdH4Z
YwFKgOKF+tV7qAmP4VIjA2Qa1MFXzHN13b9HuX/1LNIXTE1SjBX054X5AhbXgxOcWjXBEbCIeY4d
aAwZg7I+PXdN8yv2glBq0p4Z51ZkN50DpT/NojRIQaKsMjMEFSr9jB1FurbPJqe0HzJzsY6qjFn9
RWR7jtybfM++SD7F4R+HUVLbm7zpv6LWVfcapFFpxb+UcKY3tJys0knfdVNvryL16lGBM7SLExpa
zaTX5qntmpkEqWZs33PmpjfwxvP7YUEH2Rra3/n8brAUYFK4dLQoYrmyJ9j5oumOuFwFTAvM9ir2
bVya4o5oK9hiDBAMe3wlwxw++tFjUvpu2kgMSuOPkQnUK5orDjtEfHRRuCA+SENzKBduUoRt6gpc
w+IxHXan8SUJZrbzTf+AYQVdtSgug234J1FQONUQAG+LgQuhdez22SWuZ7YMTouKYSpx5Q/ORI57
3iPdIvMVUK3T/jB7DXFCNiNyj8mA+qXt0DUg6c0RiwwA6gzmp3k8GDkBC0E53Pq2ewmqBqUci9Tx
wVhxy8JQ7d7yEKKwDoKyHSBglEl77JOYxgIwS9Usj3Ie7B3b6o3dxSKkwbhKhWW8Lp9N3bFEYiHK
ueWgGVA+mS4GHXRbGw92fWf1yWMi2LCOY32vVfGozaHZZooky+yu7FC2MQ50wkRCxu8zMkJa4gL6
Sb8jUPgcBe7sjhCDTcK1xe3GGqJ6j64Cmk3/GSur2E3JLdKd9SCflp0Xu/Wm7xWBIn0bb2HPd7tA
Jh7SJhKCi7i4sKWsjhU1AbTAYOeghlkiXr4+RqCks6ONiGYzkANL9t+EqzX6E6X6z5I7ztU1GdcQ
LXXFiYIWPudQ8Oz+4EgA8R5JYrx7kCe6nYEg6n1GVEDCZfyWuDFdNWiddr5ai99uewG7vIvdc5ka
D1XeH4eZTPvCtIbQASrOxse+C0TzyRVRsoWcqMVuHYNimxzB/LYKqCJooZDE6OFFTav8edTDxS6a
I4G6mIZ8otrSVodl3b1mwfAoWS9skLqNoFrKGyY9bEdk8VEVKPvpvF+XGqrLrFsL984idmiV5MVr
BvhI3kvfmtZNHtXk35p1f+hSwqzMbM9ZR5S0EXwGdaneCvO9pvIn6ifpD0uL/qiFBXnQ7Bq5NfXR
oT2OUm2Khul77v3wVf28qAjqeNDPP5TKyKJmZhilgBjEu6ojlso6ebGmlpW2ZaC29ryeHFIRv1ud
v5VzWd57ZXxgznfDC4GLpkOxlL5NlJK3bHc3i4FOU8vi3Bc0vJHfXXSJEtWiqgsadoORPW5b2xhv
iH/nO4hHg3vkrmyt5yyKOI+a6hRH8rQkLUDLAH1ig4SgdfhOuHcka/j6q3IdeATyt2rY9ZcNIpM6
B8hvzU6YtSVWa56xYUGdIZjPgZsrmRUdRlDlG3ceN+ak2YkRGcJ0ZnwchEm0ZOazwwUT6HjqdymT
7mSU5nKVqIunnvsWQtSd07Hic+W4DjsUXnGUxP5yNhMxXskjvV9GMkVQPOy6/EjKpT44eDQi7eoQ
udc+ZraG8KBcjm7f7JpsKk/wDn4EXebfOOK179nMDrP3POn6RQzjk8w8bFo9ph95iEtVHuPJzB+a
iUDxjHIQqUzwFDeTCRZmvM0TOd253FZrWxr3zLZkc1uyVLtMA4es6aVHL0FJvdDZnRnwV28VBqvG
4uaNm+IBcesD5XUbqsQ+kllq3Rm5me/ThrOKDh4xrriUY7Dt3Mh84D1M4btyZDloNr3TUF3gErPl
7IeDu7Cc7sioRtQXKtOUodvc+chgFU3NDQfr0sxHcm2uk23mm9lp38ZfaUmSJIlf70Rbgfk2y4Ws
s+KJqHKetxSYSQ4UC1mGH46Ck7yWOLskc2EN3Ivhe7sEE9yKEt4UQY2Ru4hrZ6Wo9ZHiBROePKec
9r7By9MfZBQ8584Me4gQsrIbzZ2KohuvK5oTtb61HbFBpRlBEnD7cidqwqIB3dUmzkscoPFoMEGU
uX3OPEovE9jLKvRuiQoiJmUOGTIWTFO41SXu2mgEOZkooMT7+DoM6709TfSeXPJbHQiATQvSfZ3u
GMOhyK64MJPhM2ssK/SSCjgE+gRtcYeurV7dqeBzagg+zvTyLGsulNhW6mYixtfJxVexUMbmmvFj
YshXN/szZvYXEr5Lg21wOxfs2P24IqSombDOpZgldDbfsMb3rl7sHUk4J0AYdFTQvlYdl+VgD69e
Y03Eabj3qcU6uElL+z4oAf2o6HfuCSR3lWscW8MjzkIRdFeS+YMpy7K4j/bkfvjaf5wjALELIZyX
xp+PQiqHZpdVuNXVv/SY0TboHOMS0HqS04Z9g8VCRZS7pJugyxnnj8mSoTU16Bq9j9nDGtAXH4TS
H3wXPW3h8Rx7DLdAMqOqHVNN2tRo2RvbhsVTG4DHSvCGotdkWdz7ZnTlGdwBnnhwE9Hu8dQcpjEK
O4W2IopR+nD95mE8Tw8qQDBbuQTCTCzgMTOI3dKBANb2HYFR3t7zxy8j/4GYclN5ZEV10r7T+Zxu
R11jGUCWNNnXxkreYJz2kUdD2TPOnFMjDIhmP0zuQ4XE923WnQKziepgKADQIOIs912l6BK1Ajrc
3GXEmBkAnJkDqt/8QqS1EbMJGu+xNqvH4KpJm3hBlUeatt/cysG9c224iLk7EUZHE+tG0WNeev62
otN1uA/hpcOrKvIWPC1QpLbDjecSqT0kj1Ya3/otZFXLnkmDdL3TQEYgJSySkTQojmO6aoX8rTOx
+U9HXiBNTRKy4Njj4NP4Opm/J/Be6wg4kgSd6xdMovAw0ezP8iYrubvWqPMtCUJwFVFkHsKJoe3U
wQDiiTKsvZ/q5E2xmCLm/r3OA4O9lXdfRO61tcTFMO3Hsc0pMp3i1o1ZU1iCoc5Yxs/B/Kss45SB
omDvgp/Iws26keY0hHimq7CxeL9VHEfGshkHu3nLk8U9r8tCaldQEmOvJoi1K7Bp6XYjV8S+M80R
IuHYhImnrP3sk3osE0lSqqcm1ttoB1D+7BiU+CHdHrTaZHnr/eGWXPri3JbwX+I1TxquV5wiy7Bo
u5x5ZsVUwBqRQ78b0w5al+XcjWUAIbUCeDdnZGQmVf8+JjRPSQAisPBeOkawc8SiD9D2rvNhhKo5
uAGw8rF+NlWEKRGGRUj9mcZraxQk11ivGT+5RDTSSCYRakWVdiSeqes89K+mIEAwMZ7rAbxm0Yhn
84BehpO8u7Vs5Dp9HlRHbEgkZ8rHAMD2c1RAY01yIpwEWKK2TXboWicYfTUk0XjCgTDFHug4ywBb
xA/oLc2thhS+XUtg4cVhFU1pSGu+3E8ygV8Wf8D1Tjf2QtaTZM42uv5umKen2aJIigOHAHGzwHBh
SrCUvUuuQ54F28ZhR9jnTMaZHK8vm+lsLQb6W4Yp+iGPx1tPoTGO0J+FQjy5rHW2ccOxVkfVbZT0
yX5mInxMKbtKC0ARq5hqYuOo8vre9PKAI4Xgx7jQFxHN55zXZDVX7fw4KS92pT7UYsAgdBjC9P5c
HyefbEsSfJibbzHnNzsHvs3GtrB7oNNe1U9Q7gG5BLrZxj+jfP4xRkW+JanWoCYaAqzWpyIZJafc
mXTy22QJZrorZqbru3YD85qV32xWRNFE90NFtGHPy+CmEAvXpmFpybTp3F094dNDwiePHRjFbryT
1iXpTJJp/O5jtkiuoF8vtrmTd2cBLmnMSvCkUfHlLDrbOeb8O0ErNdGq2dkEqzimR7ZR7V9h8DQs
QQ+1IJI9s4pDRmzeVHfjZqjhBXpkkeaGrQCNmmwVsUpUk/doOu4+peIKE0Lo+NfNFJq+laLMGu5R
B6RHEaUU3z6h8czPbeZhvPOfhL2ObpLqYA/DebT9fV+MAhx2wvtENA7RUwVyHNL2WIwb+YmR3lMW
9e3/4u5MlutGlmz7RSgDEIgAMD19y14kxQmMEiX0baD/+lqg7qtKKa1u2qthTSiKmSLBc4CIcPe9
196r+ks3k5lpTi6YmSjZp5O+mnr64ufyS2LTIpySdq+mbNO7NI0y+Pcr7b77pR0d+m/tpF6ngXiC
2GE8N8TWA+Y8nNQTfRE/Vt9QvKHyjWtCVktGUNl6NJxxkxWEAWXERqxqqhG3zL/okU02uYLrqj0L
PGiozUPnz8csVtuCyRwnrWImRz0Zwb+xSZwSUvHoz44IuEOy93C0U2kgXhRZ8Zrib6uK5KMActIQ
HHwWatqQIqAOI9uVpve5pSZGdNlPz1N91c3Uv8lIgjlNTXQLR85iPp/3BPHK8kob+wKpn1rAfyz8
8l50tkZPDI+n4RfAOwm/PhQUn5iEKJJd71B23E4cu+g5T1X53hhw20rUb5LV62jEPhr1n4mXOGfz
e0F9ujEZPB1lhRJC5XaEdDrrWASY1ab2vAsj2VyiOuUoY/2MGcptrLh7ssyA9oFyXzun28e5su4s
o7Pu6M7Bjw1pBotOvuYhFANY/w5JarLZjgNyxbGXr2aMyB2ymhlSckfEIjmD/Jpb8XCb2fejfxO3
hf3CPsHvneAqjwWWBzl39FQ8HEQu09KUWIqt09YQMgmjLnlfq5QerKU7qiWfhYy5MhzcRDy3/VvQ
VeV5NptsP40dprAu3w9jtHHhumVGw+EU2W7S1nyhgvA+q63XtKB8qe9WaRO/wGa2jBbL05jftvSH
dwW684JtZhs1IaoORVz8lFx5C+pH0qLvpmCq8RMg+M+zh0l5174uvrYuXATlN0wm8By26VhsVc2R
2IbSKyckJm2VTSstBHlkjL3zAPeu23zXyRJzPK05hp8kSCgWBuxu02zc9yOg7LDyvzTYRtDziZ1c
dL6OymKwCEtlAGJpX2D95fYeAe/XLnvqJiNejFpvwNgXzFfyea2DCcaBJ6/mxjZZ9yZ5mNx8PuZR
wGHVljSVO9bUnqnYunXJn2DDP82ozjPDj4HV0d517OIF7gQOBj+4FSGA2sGMpgNdA93kh4y0soNa
oHSpop+hfKRjRXK0SuMU+e2tqXkmxLykfdYS92GQ79JAfcsjCM+pDVm3yXvWZV5u0dBusinUMaoR
EFlFwNndKHFviG/YeTMWsLSqgCJ6FdbaiEdw8p1rgSeydH25QW/BSiCNq67zH8HC2KOSHs2vhP1d
xxzvZ9M8yG7qz43btEcjg5PP5GzNhE2tWdu2sQABH8JbOWQ902YauElfkhDfWxtJ3kWvEnkTtT0i
BfpobKkUcAVjd267VTZyW+Zttu1J5F3nxNgR3uGupjF5qApc0EIHX2z9bi0+mU+BTZaRuzrH2t3o
uK9xDnNYYUYOd9CtMU4tM/0ijo+xk3WwsK0f84T3JhSL9mfJ5yD5a1Uz1DwaVSuPeRMRVGqoHYoo
WJWN2Txlvp3twIjZDKS5XxrTsE89AoFwDNKTWY+btA9qdpA23mVZHR0l5rV68VbMHV4DMPHxZoye
nfjRtaz52FXBgyAdafcp4ShqjLWBRrvpYVsfHZue/CKmYCe4dWYyEn0vPSlh93v63YRHNPGV1jPN
lbZ60ov5o59aC6iJ3kh6l3i39D4IaICvNEHVp0ZOtNGD8Ph5OQEoAEq7INykyePQ4O9hduNscgLp
Vr/kVGSyE/rTtw80u3GyV7DGDLvBWtAH5qbvMXuvIZkDSWCSAT5fdvddUEFe5RAwJe66rr1ybZKN
t9I576qaonitLJ+W+ALoCwtb7jyDBL0uRKdjxt8rrzwMAw+HMgijyyJEtP6k663vf/QazCruVEyi
6jBgzj2OGstlyo2o8/yhYx+G97aIRspFV2O4xXtp5vY28CI4hT1edLxByTYMpq9zXywAdfdpNjsP
0yFqjbXVhM7eleWhi/J8q2fjzaIDwXiluFcpnk7fat0tj+0VYRcEvMh+K2bfPDEn4kM9lMeY7Lgq
KvXGCTnD+PaMicNBkVpKb6PsB0B53jZBm+kxLPz1gcR6nDzVuCeaBsdPGr+qQj5GaroxVHweJvra
XTiektjajbJgPifgtPMl1PXjLRGeX2b3XXhhf/xUA2W+sxcSRW9FckVq2T9Do/fZZqd+nfqBBWwG
HDCapIQeWO1s68whw5X6HMsgbIXJQxnrSGRZaCGehW2RbsEi57t9cUzou5+CNPAQrnmbuUBR5JGx
uqYntWhlokl9yxB8bwNijtYRAdBs/wBk7bZ6p8R98UYLcnEOGcDCJOWYuJvKBVIJ0MLZ1W39gDRq
2Ma5++BTDkgqEtLp9zTng3VW0NWcJvjKla53kjZjgw3SegQW9jzjxcb7bLwqPdrUvouRJHv/VAa5
nD5+aZkmmqh7J/HvKRw4POE5Txe1XTun+5L4VWKbQ9IVcCsTihZTZtLErKEIl7dhuOSpB8W4Zsrs
nAqm0QirT8Vs70zJk9CxRTPesjaGTyuzkrLZNQLVyPKQWwHdEDxteluZEXrc4E7wvbeft+Wnqunz
w9yUjOiD23BEV9ga91iOmQosV15WdQ62aXoGmNHvOHS8DC6AGraecDdJXIQGlFIr6Mz9oHPr1AWk
bk8mYej8s2652qbE5Vkvd4oZmMnZmcheMBN646Malt1h+hpZBNQYdci3kGhIPxN3PjPJhqC+lTPl
Sl0Gr+gproFK4oNgTVJ9/pDhd9tZ4axZkyPSMqs+/OEXA/tcg+Z9EgydB5XvgCKR6Gobh7Ze7u4E
x/R/pbK1EawmG7+/qRj+DETntDIM9jVSmnISUDw4T9GYG1GIE1xZRyjnTvGS9NN04wcNcvZ9rHBE
E5u8GTx74Ei7lWEPTDINmtVx6KzDflnk7PSxs7otkpBMpzedJbu1nkYM1XH40KcMVH3MtSSs71yN
UcivNI+bU0Y5pk1q1P/bCmqlFkHx/6ygfon1d1IT4+I3CfWvf/UvCbWn/sMzlS0taUsPva0JEu1f
PDbf/g/Ps1BW+47wkOZK/tP/47ER1egJ2/Es/ovtugvb7F8pjgDZEGC4JppsB68UB4X/Hwm19XuG
I75TJED0gmwHTZ1t/S3DEfV2lHYyUmc/LJuDG7TjrdM+SOLQDrIep51X9tGNJJuhoul1LMJqXBcm
gQGuMPedM1z/8vLd/aLs/JXZZv2u5/51Oa5NdqVjkS+prD/03CkvSkXDWJ6FtBkmVFG1S+zv/eRW
t2bxjmmlog7H62j01e1ArtQvif9vCv+//nyU6X8BvfzrxzuKV9dH0Y6k9nc5OUaQGXWL65ybMfha
en33KMfgQI+mOA8mU7QB+8qmr9qLln28/4ff/Xc43ucP51bhXpES2Yjp/PG7N4g1wy61nHOaD/K9
DKaUchV+xYTEMGHa82Qk4ZnRU0pG5slIkg+VZ6RYJfk50U67F5p42jAyI/YNPR/+4eIgAP75ynCv
Su43JlsIu5aL/wsCZ6gZ6JlG45w5kzXbRNdfZVZXNICCJQWNRkRHBbiiYuPwU3gECOX7rFuoRb39
mJXGdCwIQBhGb/fvr8v5nU31+aLxNFi+LZXlKWBdv18X6XQ6d0cCRqI+cPZhHYxkTsFVLgL/J843
ojwYkQk7Axkzo3HWWS85p+TQyJoW69hBJ459ELrfMYmYzhOGqh1S8w6QXJjcmtbJ9/sNU4LmUZQc
bCbXMSnUY+s8qPGDyZDCRvQVMq178FPnEJP0vInisHxTrf+FebTzQJz8HQ8ZORjoj8w2se6Vmezg
aFdgBqb7Lgx+6sJp7oMSRnisQelRiXw1lP1i2oV/+fevlvU7yGh5tdgQyE+nz4IDw7GXV/Mv72Ji
RRhzwsA5x2VpQv1D5qYks070RgBEMqKu57EmY6AkFIkItO8lEdFoAP93F2LhLRHAKyweqD8etDAh
4TiaJucsvXY40US+ovQWD3QK95XdPk4cTCSSxzO5rseWaGUGqePTv38x/n7nAMGEVyVBXkrPlH9Q
zeK2agyFGI9UmuinYR8YhdEo6aaj4/t3Tkykjl390/L299WWn6lsGJj8yZbwx91q9gmtPDtzGNzK
w9iUcmNo+xFA5F0Z5MYu8c35nMvkxm7RD6Wze6WoRn9liWe8rf/w6CxZxH880soUtguEUDi8EX8S
57xAWLQ8LXEu0/ZSpoO4CB9RAuWpmWT+g+lN36WLmhOQEzVIPEBgX5QlsFWOeiZyXUSVdSV5mBCW
ScrT4E2Y5VT2IHCXHzGQdvjm0wCGSQl1RU+7lER1aTF34nHr/oEVZ/995Vamwz5mLounAxnu9zs7
QKYbBCp1zoMzlediroLbpgkFcRJRvh8TE7y87xGphL0drIRzpJUMk2lSb4Jj5oOmyzPAcllVXVrQ
AwA/I4YG3W+FmK8bxLmXtnGz6BICM+KAhFJza0JYJ+M9dHeZS2epVTRSZIUfFZRic/j39+rvcMBf
z63jCN8hD1267iez7i/PbZr5TNpTwtNFKuvDaFTg90wud8BUe677V+qj8hc593/cCq3l/v9vDt6v
nwm61CMtmmOI/efzMVZeUzZuDdtU+qh5w3C6q+LmDp04CSiy8bH7kncYZcI7f37w8OypD7gW+T9s
ytbvew8bPRQ+LFa+wwnF/fuTWkVtCbCoMk5tkBq72DIfnczP9q4KURGOMUHNSIN3lecpxgmInW2t
2Ql1g7/J1t2eAe8mDJvwEVto8w+btvx9RV2uDTqha2J045GGVfjHvlih5bGV5aLMQmKijMzdWpLU
qbTH3KRCYJU9TfY113Y1XVvDlkdtmAco0NlXwiFDlFy7QHR6YZwHSUSgGuOD7EPMxn59TgPp75uS
27gopHsYCT/xOZWt4lD729HmHyaTRHI3BefR6uQFQFZI4FJt3Xixqg9T6zHIcIJ7E4VXFXr+ttDy
1DYMPzUMDjI+kCN6y7kvjfJ4n6fjDtJFvuV4lCJ/jvH7JOXWon4+4F4174ZDbJXl+d/f2ryFv99p
kqOvyx7Og+ubGLQ4/f3+7BbeiFc5F0R1hgj0tVRfzJmI0zIGwqSK/FaMwcCm3ZmbxGjxbnHt2JoU
2V5eT7/804eVJOwjtUk/NPYk0ueynk65mMBfGMASF19qDNNwx7HrDcjtcQZrwL1DRz6qRoEJUImT
76p7Zu3xPkvBgjmE0KIhIZZxMdAVnk7oUw83dZiEayzUNm82BqTICad1gzaSUe0S1vDpG0wIGph/
tXY+/z4mGSlUvsv49jPTtnI9RqAz8q2ZkEdAJv12qER5jiMAUwzl/dMwHmAyTjfFQIhp1uVne8Bi
0tqq3XE84BYa0nNbwzKeJ4IthU9WEtq1fS1gb8TFC3CA/jhHhFN48oF1DacQxyJYW29TPG6nLNJ4
XhBh9hGmd782CDVVKrhNpQsuNnfuWtbQ28FoSwC0c4TcqAITYs37Ook0uZgeGDKysLcpHEcGfNq/
YFGBH+hDG9DSHk9O0QXres4IckTAs8GjgacMjVtS26+uCW8jDrtsLfrxHX+D8Zhlb3RyX4U8QM+J
cSETLuhiw7toZyAWbDBf8GWGR2rX964lzq7SCYlaBj2Rkh7DXrsZLh3XxHGW9+JEqGQtVg4wW5K5
buJOqKv2k/1MQgSCU73OWt99JOzTX5W4JWuvbfc+8mO6ndMXlCLDBav/wZZmdDRz9aMYIenoyK+3
mcugUZQoLB2rg2kUteFdD7V1ZZKDITIdvaXFdOt4xQEUYf/g2rzng+Ag33YPCqf/hb4QGbQyKJiF
IolNy+iJxpgLUTBoiHXh4JHnDSMF1TKvA3UXF9lPrXT4YPQI30wbw75M820fZf5+bFsOszKbr0X4
nFaITWF8bWKEvTdtkE8rmxbd61A14PuKa50M7jmIFnmORq6eBu6wZS4uNuE0NU8dpDsfF0pHcJTw
9PTg5dEeweN4Y0A6FHkst3NlMkPmtj5adMpo36OP8aobu56LLQTh+cC9JhDidpxnLN4bQW92FdkF
eUApCGXkbtWvO7wpgJDlAXeqz2fQj3/6cYO3bi4//JA92Pfn8g7h+A0rmU1nfiZ3WZBmJbU5YVmk
8671N4NH40sgviYF9Mo0hpk3cLIQVNL7KnKSM4Pf60LPGojceNQi3IfOENy15Oclk2ZimhBr56sf
MdKLrcwbpgv4y7Bw9OUxD2eEakh6nCTB0jkn4f2U1O/41dHbab866JDe2jJkTZR/0zsOROlsYP6c
NO4RTOi74wfTuc3Ln+RbDNcQGArBFLjzTd7VFU3Z+CmU3GFFfNLAL56d4LGxY+6KrnM/oCGj0nso
7QXzAPORsa9obnHzop/Lc0SJBVC8+qc/WMY1k/pdZy0tY7eHcDh/C81iOBXdRFpwKsp9GjevMUFQ
We2+6LJ5iwFK6lJGt6pkUIBrC3+L56dXpmrrYXCRkGl+4Fi6QMFrlsC5pgEA3fumw4EAaIt3y8x9
dEHgKpC6GMmlrI3nhnJ4Lwe3XjfQM1kIyu85Rwo8MYStWFZ1h/FDMxxPL0AjgqsdkVxnz8WjOUbk
xfkCitP8FslJbJOasa1luNmx7p1NUPdvDYLDLtd7v9DumtqoCdtVMqx5SdWFkO4DWFAEhqO+F/Sy
As/eqRYxriObhMeO2NJGt5ShcD6eCvcQAh57QhGE8DdjAgeL6GJYafBcO86PcEG3evOUUkZzJX3R
ifusQjmfq8F/RvNT3uATJ9iKhvWmiKBSs1kXWHwdDATZvGhEX8jt8VeYhxvQbR0JgL3/FAER5Xnr
92K0nFsYHNvRAVyEeJzY2EJOT+FlNJFC5I5J4HFo3sQlZJM+rNeDlYSApqmp81Eeta5hZbbWXR3U
/HOnuwRae1djvjY9ioTP4qygMt7ZLZafpGkioDQe/NKmK9Dn23PGefFx1vS1R0R2R5/V6T4NVgzu
x60FYOQ8pfNdQfTRtrGRTOR53DAM0k+0uVzIWR5qrtR/C3JVPuSzX6yTNkGsNCA6K+xRvPQOOXNV
wtzbYHFCx8UOYWtGSZoG5iD6YxEQTGtQDa0GWRPwW+4HaoZNFDnTtlTpyE1i34eGJtFWUkv4dhDx
6KYSMQFJ31WRPbnGmF2Evkx9Yxz8su42K12F07mbK6rFarzTaEcbBxFWpAN5qWzji99YBJUYPUC+
MCTNrEN8gOqBPb9xyWDsWFNQHjDFN3CkmK64tYe0W6VoW236/a+1nl7xVDaHMWcujTrkq1FzzA6n
ZRBt5Wprhrgnixo0ZjojFqqW4sJDWv8xJcj3Wjc2zynJUKtuXLTXTvEz12j7PEOKSx25961CmOpp
CyJnW427vPPwX7XNPefwmR/nh1s/kLusaqJzpp16EyKUOxlyV4ErPBn4Qo5i2kpzFjvEpdA3UE/o
nSfM7RCl6jhMI9WlQMLsG/0+ni1zNyIlMEaiIO12HC99g5irTZKG9xEtXbQgxLRD/8aqEejiLcIQ
PlZnKFXZupn74cQ6bBaUxL47udTjBASost3Ql1e3TVnjYigT0JhOtDibLfNs99mN3zUftS2mt5gE
way199B9jeuona2TJt2NDhD7BFaKkrT3b5Ja0Oibq3I/FswRvJaWl00vlc3fTpADMdtHzrGck1Pv
ECyD6D5ncu9p1FzwV8BuijzY5cwXCO+k4bCqa1LZPn9iUkcdRk6keKn8moXWcEkC31zTyQM4Zyfy
AlQoZvjV2BcnO4m8dVCcT/IYRYW3DTqVXkd28L1Q2ud598j/zYwdOyMsyNn/4bbez2gB22vPeesL
MpmrhHIX1VIRAFLFgPcNQQGjSZ1Hm8Ho7/q8ZXTZjNz/UE2rRjTboCG+W/Q3BZOKTei0X23DR4eO
RI37O7eqH4603oRv83TZYJKDMdlbI2bawAFQMkQIdvLXrkyRsaQAyshGW2lLPWCgHHeBJyGHFdGb
UuelGTZGItq7JeITizDvYsbMb+ffoEC8SJ0eXVPtVEwMblXmRM8VAOCGGNDYrB9HHtmtxvuE8vVN
e1W6z0ey2adF+lWP7THzw2DXOMWmmdBiBpF1dWrCcvtEXw0b171ZMFyyGK8/9SCjICuIZ48/J4u3
bWinNwjCCszBCHILDmwm0WuHffmOAPi9g4PLZPK73GLAJhjWzB77Cc51hfJk7VTOIW+eiSKziTTz
ka5LDSNIftjwqRGINRlypRrrSYYlijcDuyBHbN+uMXEQMo8/5QaeLAO0GhvElKWwySv8AQWR5UED
N3RYPNZRWNz3Zo3Oaeq2FjP8QBiQN8ArmxMJoLhdoiZOt4AHLvXoMfVOFMikIURpmNWcftWmxMG8
ydB1boa4vGHghyK937k20jP8FI9dBf8rq+3+CFAkDjam41trbSEUdobsLmx7jBXzeLAU7N+5r6g9
QrmNZEWx06Lyt/Et9GiqjV6m2wpnOWXwgAuq0s7KStpmXY9oWmLLwIW2L9t44CybRevEZ6ys5ts6
hbWWfu1S8y2PEGc6alTrtjPQfha3htvsu8BsgZyzoFOpbTgjgvrS5JB6GL+6Ov5BxYu+HaR04wTF
pm+cZzaGO86iH84MtH4AkpqEbrXh3DlsHMO994wYUxkYT9HIenGUP2QFDlNRFPU29aIdJ/TV2KbH
vAQ51I2scq55qIz6x4SFaS1KuFZt9dIEAz4aWklSgE5oQ5yWZWg/mosSiGG2v5rJh3cWiVsu0keq
itM86HLr4u9ac6H7IhQT65g6+NAJNokWeIM04S5Z5+b7IP1gYP5jGJFTRcJ0d3pK0P24TzEQsC24
ADaCJCDXPhIbFYYX0xL1TmAfWPVeD9chD+7zKr2JwSpUHIJZPyCGOyBqeyxJq76hTc/YJ9wxI1dA
r8ZabUQvH8XgzHDJgi9DIz5ElZdn0dE4z12C3+sYhbu9Q0wO2h1v9gxlfBWWbD+6VaSTd99EcTdn
EbmZviE3KV40Q62HGeoGsv1yk/cSrXr5LTPAAraw7Q+p/ZH2jC39kgD6bCZOwiDicyo0FmpyglsL
xjWKS9Vml5CDIPECqPNdf5mQVy4r7Ri9zPu21jdegNI4GPxwnTn63rb5nkYAW48LOcqA30LDXVj1
5H8vWAuyHFOnam4QQVGtu/dFH2kkqoRYm1Z2kuqrbFDoSaccwXAfgsS20CPKfJ30EQpNl9eYW9fj
9U9v7D4EHWNRjjs0q7ZODqGUaoKl4hvC4RGDGVLb9wzm9migrc099OpeB5gGHFxLlo0jseaZ5DWu
PKDh8BUeHAXap0pFR+YIvnAdqkvSsLvmltzjZHwRVoMZdd+HjXWwC8K2Vf/eyNfMbj8gfnE8aU/L
FmaPU7cJtXPWIs7WVDliX87WJQbtu45MslfBy52cITrgnnkuzOonLEZoqcgNk8GnHJbeuoVZEbLL
BTbq9dRXd0Y7VTuBdXamPX1w1RyubdN/gK+BZaroL7RAh8fQL60ttQVsFZ8ukZjrZiu9omT3SZOt
tWSTWhaRAmICs+A7b3Q8kcMEpFkyLgg2Ud9lByv0XFpYo0l+aAF8DmkEEhYXR9cQ2/uxrH8QYGJd
lcJUwjJ8smIO2hvf3Zk9OFDbLNG+OWNyw/dJbj4/y8YiuYnC/E5M0Xz876/r1gHDPk8g71UZU1GZ
GFNtnovPv35+oCipTF5mdtxKIHXpnCUpV/ftvkdTdFMJga61xQlxIkH02C5faz6/NrXRByFD0aEc
m/BmYA4fmsgK3DoKbz4/yP/6TImAVNuQDNUx9L6IQb06megPnRppOuFi8I9RaFyY+fBXd6gvaSW5
hdJ15VvMCQiq3FZxVr1lu7LqqpU2svxQxOCDpwS2T+H23roz0gDamvlGVTxuXAthv1+hv0IUZloh
so/qQxcJvjKc+1gF+ntvOPgF9Y9bAjiv0JqUPrIRAn+s86TZv03lnviV+gJdrCRdmdb2tZEDaQro
cjKGhyychMm7yvhAlXGZHWxywAgKuK+g7GRHnkJ4C6XN3DPt3/Ftb2nKhOt4pprzLQzYK6a06S5O
QJk3/fSka/E+xQBSKE9+dvOCmnRqHqClxxgJTv/YgHJATti7GbStKuRvR+3M0QOhXxdti+iug1dv
xdF1cIr9CJr6KrTqL8tKOUyTYOcOOdYWiTiDKQRjigTkKFOqwXImGZWmh3eGMNGCvarxw3TFrZ7j
GTpNhgXRbcZ9jF2BpOXYQH5nHRxoyhuKaPuozVGes3z+mEQZPTK9uGJaiS4eHgcMqgbnginwbxVx
s1I392ZKdETD0WI149F9tCSbCZ6QfmNA1T5rmd8in2SzBgtwSPIpP6TphAR/aMe9WwADmyoe0agO
QQtbyREz4dowPEKJWxLFex3F+8buyzuTVhls6RKeqK8vQQKX1h5e8sgIN4w35IXAnUdVI0GJEa+W
C1UIGel1qOJo56F6XhWh7e3ZNwdkz3eFqd0tAFPrXkYPaYarcQji8KXXRBjjPflWwrvwQJNjTnA3
VS3FxrBbonSD4WtpZGTdZy0a17EGvTFBQSzdL4nbsrwP43zlZ2WpVe6akX0gxKjwmCXHzHagO0Tl
96Zu9C1s4vgw9x6eG+LNXFuOb37vPs82lsC6sfIzv3q0r3K7345jSOawOHFQTfeN5ygqFEedx6LY
uRS3qeOH12G6s2fh8jQOITTOwEeTAlUm1kSGMBEcACw100PF8b6FCnUuw/LFLnNzHYNYP7jQ9C9e
XTz6U7rzjbLeeYr9v22z/FLm9E9wKGzb0Q9fmip4hz0cn1TpPUyD01wQXHyxMmmdrdGeV4oe3ama
jS8mDKEHS4gj5ba3KWuMcp/Fp12S7dL26kqnKLzrdIiToAhYqEVIjjX9wyvoYvLWncS6ahNrCfNY
f6e1iQj284uf/89QyP7qPRYzpzewJveRY0aPw5DisWQGTMOKI8AaogbEm7y9732nPbIVgqQaMwwX
XenISxmMYpsrMaE/dLDJ9gCLLqIb6I4U4Ji8J6sympOT0MaYS6Lci3La1pQ/CAzVk08syaFucmJL
QEXgIp4xX9U+PAJm4Fw6cy17wK+ZUD5nARhRSQwG9/FDNFuv5viaYNPaiGyxz4j0ok3se5ipEatV
o7E2wiDaiIKjJwuWSR26hXSAJeuccbUscnZOLnfAyc6LUTIqUtTL6CPGd8KdtLGd4so4HwVqLItd
jm6xawgp6hSelykjDSSNvgOjwL9iGBPiQLXuIuUfPI0G1bE7dTTD56pHZPf5gefoYXaS79hGWEkX
RSn+ByBYHvLLbkDb+flZOS49/CqxNahG2MhJG5Zn0EvzxheADkZXoZDUklcl82hpRvOiRwUJw2ns
NFsY8ft+GcpR9w+4Q+AVbHrPAnXQkyIdoq4iqDihwKB/4uGyL3g24DhdzNAYd/4CYhKYfVpw/0fd
UITYk3qcBvVdh2C7E/W5vlpPQz3KfW9V9wNyf9y6br0d5XgbJ2SLxD0gY1LAGoERp+zgRoYO65cW
A9V/l5wiAXnWFa3eRt0P/Prj0XX02ZgHZlUc1TcKEkea0o2uw/KnbFLjzOp/oAtXrUTnTIfUwwhK
yTcpMeyLrslOHsrxanbj+9gNVp4Mf3ROrU7lxBWP0ki2fcvqSEkGg7sJr5ZCnl3lWOkSI+GUVSDx
zstAHKhiw8yN0blR/VVxMJ2iGktE1GRXGk3pFgs/h0NaESugZc+iN+wz+PbHcSE4gY9wjVBtfZfm
vhe2IXMyMu5TGlR+1rz11JLHJKaxbhEi7QKiZ2gGOrhztt0I5nnWZrrrMqzDdmKupyGtEbXQBpvs
6UTZuXKmZL4T+B0GslPo8u+hvj/gpiSTe+5qTBwIS4ABYiHzt11iOrRBVLTPDeYYErtKwpnEnBa1
pgtxMDDEVwBO5t7Imisi3fyYjRZOwzLYR1W2Z6TgraO8AmKIj82TBtUaLT3FMZT+ImkRDo3K+sOk
SZRnLi3cemn5jBCLo+rdTe3oJhrvZ+gshzk176wQMAHKGUSYhXcTQy85YnYJNh1ua6McunVZEhpu
Wsm2sptwSzOkXxVxvolmoC49mEqj8yJOdUhui0r9qJ2827l+ei+osyl8ENAa5YtiY9iFGFA9ywF5
EHzNfROzl+UPaF17vAspZsOSdWk9A3Hdju5mnKir+WYMU1IQwrIq7/s0gHRRfdM0ww/Khx8c+RBe
1EPoYBJt7eCjUcYPGQqk74GHijmr32L0PDB2OVw7GaO02qUOiiMX2Xnl7FggvkRW/mjaXrgNVfB1
yNW8SSCs78aGLsGg0TWkLPvYLJnTtLl7yMiq9AvxHIThV78RRFNielkXcC420xRbm9KPWRWoVqMY
XkkaMEwVwaY1iLb2CkxVM3W71sK+cafkuY0EE4+0eUia7vs8ttyKP4eY00LN2ImcxupM8qbLSrHz
EpoiEHJm83VuCHAENIcbJcWHW+E6nX0yqwzCpNwwJy3JwHA/fPerpcXBRHozOGAbmjrfG2XIMR1N
eWLumQiz42Uj4ixruli0KHbIyL7Iscg2g86epWoqDAwARnLJodmvagJ8clVv0kzdz4bzthjIWA88
GwV5sZ1Qg259WzRr+s5AP4P/5O5Me9tG1iz8Vxr3uwzuCzD3AiNqt7wljrN8IRzbISmKO8VFv36e
Kjmx5aR7upsNjDBAN0ORVJksFave5bznGEwWuhjeo2/mpleodyi2U6un2IvgNCEP9bwwfH1O8pU5
vi8egYjxejjVowKaf9LVcLzXmzBHPR35LJUgUIs/7toY4PuGQIbiQEGG/EmS3bh7Z+6OlHohIftF
johLbvTdNYXu6EygW9SGCJlEETlSotok4roSCJi6ed/hwsOxNtHBzkFTSpmYDhE2FZBu7IGs2UyY
Vk1vZBXGyowouDWK/WckRusPwOnNKytsrnaNG9xAM7RwzTa+hTWOxGpJodS63TIn+LA9zmHq2Mxa
ii+9xKDco8W2o74R9eZkCdAyX1fFHB2HD6nj3FvbLF84vb0o4tq+ymEld4nTz/ZRuZkpWxyLBPlO
V622V9G+QXhD794npAzH27S+3Qcj/zyEPmBt7ELsK2PSIiQz3+8Md57bGEp5Um0IOen4wRreUZJD
B49ca1ZZpPN72IrIGzD+duqHLQoAFNzGkzTOV6PGCN5Tdf60g09lgtNM9VnWXZo7p533ml5MlTx5
SPcQmRDEqxYwo9wD2dKoFdKVOy1Azq2OdKhB42qRo1m4Q8CJhHt3nWJwrcKUyIvhfsxEssOHLELv
so8JvALUarfBAqv0Qct4mqxB+M5JElJGCB/N640NPryu0fGiEgzGJGWe2okop8dcifLRTEVHL4wR
TRGSSA4Y5yTNQecTavL8KFNIBZMlavhDt8ivP2b27sGg7G1e++qFmVnOGm7aRQyaZFk6ee4hg0ht
RabDb7Rtp7rJCk0OyYGYDgqpXZgHC2hdhCYrNVdA49GKgKWLmNVOnYOL+Uo+uvZID944zMVz3dnC
dkExlqdUJfjDFNr0DTUMCfVN1Jn5/DxELyMzJ8PVGTeBmswtHU80KeIVkfiJSWHQdGdg/PQ+Ejak
FqlRc4saoxcxmMh9tyshwPQDaAmCzqE0sfM9SpAuUrOl0rmPV2B1oE0Z2RQQpjvSkuTD1TDRwNKz
6FKTbM/0SPvsN/xyIeCIrdbl4AzipcLMCRUASVECurGJ9MVeSHj449CAdKkC5I+hDnxgUy38YhSu
9CkUDwrl6wfRONh9xrWCKZKRufEUcKnIPEBWUNhNz1JjwSWXBupMUygWbfbAo9y9lZ8jZ3Ue2/US
Pp9PpZ2k80bkBg0Y+alV33zrI6ozYQH42pmUMu6c/crY9njoRRBM6qqfF0GxXZeQxY2dzqBAOgqD
5WgUj977xdyJzUkZIZVLODq5gsS69NInGEmpSsqNdVZ3MAnYmjGGXQ7pAFNDHmtG9dToCprjiaqX
LN6gZyCromh3Z0dkz1qCrcjgUgs2rquK2g4rZ4SGNWZhhciAMqrBV8A7DzQnnVaWv9AztLs2MQ7V
CLco0EiJj8ApecTGcRBQT51FCc5nYBtTrYzdlUPA+BoQ1a0CKg3wPpIErTGaOTUW3EYr/LlaqFPr
k9YlKsQ4+DIG+fVRt/mMl+2wurrKDMbdb6gxqtONA2RQjRZJlARkQCKxbFQgqd12xQJ62aDHZuCW
wu4Hi8ZIpQS0LEtvawVAaHf5urGgzSz8eqZn/TkkR1vUFZERqvaqTeQAOsUaLDnCPV0zsZquwCip
IACAR4r6wuKD3fOqOKPth1zZ5bPQb4mXK9X5vkJmKgOXMTEbc3+5o+fA09Qrw+ZP5xXUr3vX2SOb
EJBUi3ZLcDGLQKsXultoeLgjypIw5Ug94LtuSnjFbCNKGNjArgRqHjIDMih9GSA/BL8BBVf9dWtC
Y8uK40ydXbEGtVBTf7u/hoQJDju8ME/TcoANdg1BeGUkl2Wu9vOmR9et1OxuUm9qXFAdsaC4udt4
VqVoVzbEC5POV6qZ3YEgCRsbFqVCR+2SsHvfkcnJG3ImlMO/C4AKvk9cDR5m+q1QN/7KV6iV7HZT
5P4+IlvQeEpg7sf5vpxsAvecOv4P5n6D8kC4eCnekqUyciOPyXqZN8dGWwWuFmSuYCSKR1Pqbj52
FUW9kag02cACCjW/2JUH5aawqX2qKkiAdiVVQRkQTb+oypWkhR7tVbgK5OeXg7YQRypYu6AVF7vy
yspnnIU1SfbEhhzca5ktxj7SKmTvaS1J9+d+xjIZKxn3IP9yKG9H7ioJRY3UHhy4pSXBtNwUTb9F
ZlwQTssNanu7aWRtHkYbRDBlWdHeVN6VLQQIhpmZ6P9Vc3nu5QKl8C3c1hyCAMEFLe/2UKwjd+Um
1ODAtuHAbopog1lv1RDWQVUuuahbXv+t4EmWpUCkVdHDgszYFLWnbgx2z7IIhYpP8lDr6NmsCoz3
cGQkzKABqltxTCUcEVaK5VA/mmcITiwaUQ9VQHhg7c1H+XVZDpQbTjlX09sKIjhb6zCORy6QB4my
+3+rXWBRZSGf8IBXFeoIR9oFH/tMsB0f193I7zzX3aiKcaYIVLMB+dFzBc1z3Y2qqpyyXQcmBscA
ePhSdmOekacxgHIKMCda1yAVv5fdKGfUhMAMoPB7KwIR+1fKbo6x56YCiBXsOboKqmbwd3SBeH2F
51X3GqlJt2gv9eJTWHs2s34xmqUdSY9rVIBe9cz1z0U1+jHQ++e/9gajWgS6knctf82/6L91MIzc
ZUjU8prfUEIGI575MYvPgwsyFLdQdRuf0Nx4CubR0gCYMC4hsvfCdXunrolbL1EVEQEp4HfTGvvt
fwGDqsSQj2DH3CxAdH43qPoN1+THewMG7dWKIBw5/Au7QktSVlZKKnK31WH+IntYrZoA5sm8RmhT
T2+hBu6Wo6RvoAwtzBJieljz5R7zKuW7+ASTUEOjDRTGfqztWBDlplGhvPAN5UuRpx2ygi3y9kTl
vWSTZ548lvqtNSbnmqO066IOGVURGqDEBvYO0QI8v3QlN04V+rjIWE1TAwzQgUI/ktMeblZ2YNNv
5KQsPhIWvE6dooW6n3nZMlF4zdSctKYo237Z7IKsXCGpas0CZAaBYsGqIzZJ6atz4JcCnfV8CI4r
yD33kEaO6SQX1CoBLUXIFO7snOkUbnZUmDs0w+RSYNqtthDl1XIOQmeFmJclt/KAIibfvYGQWbhV
oQxwSn+uwygHWWaxgvQH10HMxXLPFXvyY1ViWqkahGZw8BPIojRSzr5yA+SFclBg6xPgtRQFi0WE
9ZAZODV2qB/9+JwB7J5uO/9jsS2omlQ0Il3oDEBfRvKWkKoS1f7soD8g9RyRjbeobI4+O0J9AZWB
b9Q2FwBW+SQPyc3LR7XYfDJb8kejoiZs9GMKJ9DXUfYgnlz+Kk4ZrO0KTPTLU8o9v9FTof5OJyhO
nM9Q/Hn/8oRaPCqeH9uuWwr2IWl6zEWBqFwSnS5nkL48rNxTDSLwvA7TfrSjFFWhHlXuQTVCZbux
XxKrJEtsm3fy3DaiZr3C/GxIn/OrUc4gdUFCkAa0rdWwLSGBePioO3q66ueaGAmm6bCkij05OohP
a1SdVp48Lg/xi5NzdBnzlEPTRQWEqaTUtiQs1RD9T6dqRFR+BB+UiwaTYdYUuocFhpi+61A6aG12
g5QC42gPT30nqvIjtexWrUEyMYOZ2hb3IIdtI7RMDnv73U1iYm++Gq85ULtnKHWVoRBU+eWFvJtM
3tKPjRmhmIFvyG2KY35F5XuU7c1F0zNofMiWVwneJEwAfJSb7sfery6BMROhs6ofTSCeLVdKzwgl
7oLZQxbInltuRjiNoSvPUnRbrt58TIU4s4tTMDE2jUmxGZACNNogWZJfsdS9Pc23u08vzcu9mgrT
xW7bHK4i2cxb1/Uw+hj0FyGbYtWLjdyTx4iuM32nZYTuSRMK7BsXokmDgnLhbqeH06+urJWnUTNK
wMIzZ8VCMVPugQfLS3RUONgHKd6f3JWbwjHvQ5YM8t8wF41fTshvFy8HX1qT14ycBB8/dSBkFT0f
/+h+yyD+SoHyu11YtMuCdZbyeBF4D5CN5cdOCnfREtFr5aPBFP/8vPKhNR2hEjdQzg9nDWvPfBf2
YtY7nA8h3CHF/jHrBSHKRl/7Pe6KaORwrbxKfs5U7bll+VGekMcOzb36TjqC4KVvt+cqHsFch2Ac
HD8v2a+aeTmmtbqz97SyfgQunk+oqPJCMUyh9xWga/tefkIdMlspYrxuQ+Lu8lhLZdVK7r1s3h5L
Omxpy9Sj+YjeSEYj4oTymnQffuvFw//yu/JrL2cy+b2Xz3Lv7Z8Sd/hyDPhHqLh0Q6818Hxo38ih
5FMpu6uTg7G7fLsAJPzJ8IGLb8QyJzetWPWKfYtc8Yh4w7wBuwHAqybcQ02oRwCMiH4NYzkJuB0T
BRsH817fJOUMNFC+etkgU/P6ozxBsPSpinKQW+LvKDnZ1rTadN5GrKxpWwtYUKvthDBrSSyCcS43
mpAuefn46phY9cq46JivtmLYE5XEbaSTKe6HkrWH1KsC7r5pBTOBayyd7Q4FvLL+Qnc0y5GqrDfw
o88jS7B54x4oScOc3rw3row4jg9/s+FtX9nyDSqMDM4dKL4IY7jZNDLpnrLEmTQLGwBBVE+1moSI
FKdtkqrFZBNLZSgEhOWmrEOo/CzYrZ0+m3Vt7y/y5kH2jQlIOVsgIUm1HvEE0SOylw4MOnaF9uZ+
Mw+qypxSbix4IovznSCw7Zz7ogrRtrMDilqrHhjCZKdmAAKDD4I1cFkJC6sT5okL8aLiNfC2RBms
JPKYGA5Utm8XZbfhhitUo5ettm5VlhCy2NUEY+nGUt27Glu374N4FbXnWanGq6ZKrLkZhEsUk7WV
OkJpTm72MFSQnEWKq+4XRpwhSeOAA9T2t0XiN7NNn6yaNn8XqRg4mWoTShuh3QRh4A08Izn8G6RY
KBtMVnIjJtuVi77E4ePhRCTYQbYp5WSC90ZuDiNA7kZWjBEcC1FdoGx4G6NLO7Q1An1472VorOG/
hh9JI2Jb7wXevQ2u6s4UmT+gKZ2G3Wrt7CtrD4d+rpjwcamJ+g26hYQ8D1Og3KhylRZ0MPJjqiNT
trfI8mfGIyK61ymAlFUMucNK7hWbpCO+BzNjmGH1JjyBqBjll3n12VWY7EBdiMOxGxKXFdc6TB2N
CY3VyyF5xaGNhHoQfjYL9aYqyCDaFGtLITbbraOLzA27YHCIKcKHM7GNHRaR0rqUFchLcxheDtfL
vU6sXHLv5YS87vCVfRc9bkW+VR6zi8KdOyUqInnKTCA2gsaZ7hO7DHY0MPYpKqJ7v17JY4j9cDov
102vmkt5SJ4Mg3YnvPN6lY3iwGsKbm+7oxzGdpRp2frOMt2Z151vGTNGCku6hvgOgMJ5S1Gh4h2O
1eVT4ATlVAN6CESKy8wEXkOFZMK4Fh9fTrx8bK9g6HcBXpKrgkefVO9owgBQqZSaq05zuZ0HIJr1
c9Wdms60/Zg+OWpy0VImwuo4Bwd3u73E7XgHANVFD3wC3UgPn3ZHcBy47Vjzz0mwkkrsy3dVuy7R
s8RL2hBEWvXN3U67b9AsDuP51pnG2jSM74zNlbqZCxDk6Jywn72Z1xrvzNxWzx2EQEekONI14Kyi
W1O5AJYVPsHEP69HSwdaQvMmgDTQnQTRMk5QB828ElQxzzWzVukaZkJRN+vVD3uYUqbJtyL0ynoO
cas9+gKvC6US7fvaXpobQHb9FfCqJP6ogQHYjINJ+IEi8+IrGHgDdkDtFm4rivkMmNDH3WaM/lNN
9R8xYX1uKzMrgR5qGkQzgn+FcUUF2uZDubmulK/bC0o/x2tzhd7yeHMJzyWvqAfL4IqiFm/zpV9X
EwLKMx095THcnpPRNUy9VToGpjJHHH6pPao36bRdxp+USX5XTJwJImHQmF7pi2ZRw9gXXdtTazS2
rnE6kdNYEvG6UBf51wjHsgbjBucalIrjLQS+oyUAFWsNiX0OzRwWdj3J4C6dfK3G+lW6BFB9a1EZ
OI1vRpfBU/8Y3uXfsnWxBp1jeuU0+ZSSXMPN/lCnE/NSu60+GZOnerE/X+6++EvuisqceeRxw9gh
q+x6pXcLew6Pdm9QkgATD0vWhIQrAnIJxHCf6s0iCt8BpCHRSqETNaH+zAV0vE3Ab5dj1/as93vU
oWpPeTSymzD0+s+ksEboQemTfT/piLIKLYxFh1sLN7g93hAc6FawS0MKCqAjV2vy8l/K87V94/JY
6dLygC51K6eZutNoiUzgyP+oo0oTzPfgZpHsZXB82M32/jpcuDew118Es+4LFJjVo7ZGUyBBvsRd
BNEk7yb9e8jgLDTT0AJyQTUtNxWZoXeCR/Fez8+V/ewzfBwb7SaNieJftjPlIR9N8/10GrKSiv8j
kDNf7UdKL6GBzUxyDmNbOfcxhVtPv1LdcXxX9N65eYvQ4uhcneUT1DIeQ9ZBkIYVI2ntv0Or1v7c
pF4PEdMX6JVHujhpkOBaUFB56+ZrzVgoa2yvm+0X9QmsNJEJ5SulMttVcw+gcVOs1czD+oFHb4KO
b0DWH0AHdRce8MAIVWjioB/TeU1JMBCFO+trc5NcO5+KZQctAnkQkBJrXv9Rg8LWpH1Pejbxx7vH
wCufXF4fdZpaHlIwnTrbZvC7zrlDmienVSMccaGv9JsUHbFu6ibgbMbRk3LR3o8ettdoeXs4abfa
p+AxviUPDJvibucRPfX8y/hj8RH0yw3RgWAWTnfnZj62LrMFrLL7T9ulcXnXvzPfjxb69eYJ4kw7
8HTUAybKN5IW1qqbUTdEiqiflx9Aat7Ar3CuLKmrLe9QBAIyy2q1rCbd2JiOPiHzZM9Ipo93k91t
hAZ4NlY9vIINfIHbCWT4NWkTpmwciJvmS7IERgQqEY4vIxora9is58FHQ0X1L3if+RMePZsmoI3H
Gt5vO9bG2sxZpDfu53ji3nVTa7JfxF8oXJuOci9yrpCDVMBAe0yak2CVot4HA5Lnj7M1rxsp3ksd
4nWCZIzDNcTaiJ1MCUnA2BsAGZnvLzeh53QzioxuHvxFsMbzXKSLPS8qSF3nul6gV8jMU84MEOnM
gKhZgAGYFO/p02V93o1RTtEyDyq2Plig3BI0VApQbTbPrylEApLSAWv3yDMQ1UZvKqW45dIGauGh
owGnHeGdeTAl3zbffG4vsvIDvtdm5KE/mboz8yMy5RljD9KFtTOB7m5NmczKujO45zkJwgVyPBD4
e0h557N8obOmeAaruhcQjvSRvJ8+9Vfx2r03ruMPwUUwD7+mqmdedltIIl+WPyctCPjIJVJn2kjI
Mi0IHq0UMjzzUPcvqUjLCc0JLz3DXzeEb7RrW7SaKxHg15xPFooAlYmAA3pTep6DKiMCtmrEV+Re
IBwSudeimgA9rDjdugolL4gzn8cGBdqRuGYrvZvf/7YeC/xJpeGU1OZmku0sj5RwhX4WlTypjUMV
uuiI/NhsSgUaPR3WM7knT1RV/mWUIZyGihpFkW1J7fp+PwupFV9WRK6clpzVfm8wU8pdqHv3ABdz
yEEtgxKoCiFRak58RFmdpluRbwbRBvnrhnmXGMRGfvZtTtn6dtKDMV1YJXRHYwVI8Mp1CBXJvToU
TsHL55JcyzwKlXOrgVEs38K6rglpTkVsbJLQh72XYzCrtXPY7699pZlEKoPf6vmBcU/wdIsUma1+
o47mfnAlqcYg7cMGAbm23IRlNd8JW1puaqGFidDErBXRhZdNIFzBl49aS11/iI6ljLLJTJDcKyXz
2stBoJDw+0ZlOJVZIEtDp8GAGk2Gg6X0qNyTJfhRrCkLoYsLCu89KB5/5riEpvKuib0+Z5mAt7U4
L+FjmRk68/Huriv6Fo7fljKuzp2/BJAUJ915fWyJlzFCxCQq6v0KyTAwe3XJrE79KwgILM8ddZud
udMPH5U2AsSAqeQ2/q3k3AuTDqJJIJK3eekUJAgZCOQBupWrdvpcj5xFsBe/eGmYH5MeQsRmCy7Z
24h4nRFTpWr7Tg4mo8FTEb/cy+blGFDDHgblddqqqEc0pY2ptMv6SW8UpJGrSxuvR7d9ayHpMWWI
TpCPeWbTMOuJ2LEBfSAvrQwevwSTNQ0SYRMsnjLKAFhlsCOkPUzMPfhDQIhf+zoGHN7C+zLLKso/
K0fFc2OjJBsUrMj4ViVQfZkZkz+w3Lx8hA4m4iFxDBVscvnzSmHSUQ8o3lMLF8WRvnWg8nMI78iM
32EjYshmXnIQmohJ4lKuqBe1771KWcrU3uGzo6Ap/P86h+aqOrmT3yevm0SV1Az/Lfv2m5dBIvH1
WAr88P3vSuDWmauQFnMMBFfRAdfIWD2n02z7TFVtx7UFeYerGoLhToyk8N//0h2SZtAlOa6gFzKo
0fiRT+OUo7g6tay8GfZfVgIXCbMXshoThAMZNUMXlEomYuDiyV8n1Ho1jdWw75TFyIV+FBmY4Ju5
P98FwUypKI1itVYM1kUQ3L76RK37uGrewzqFStCjBslxpfiYtfCXJRtg0ddtvlCiq7r4pCJAVUfX
r7r5F/k4zfnV3YLPAzVO92gY3Md3m5mWBSNMwN12ykoNHapvk/wagpg9XKmfeizKCpkvEsdjWF9G
ifLOJhiV7y97p1kUo/qrliBFZGgLpHSmAfBYoNkXEYHyVreWvUEQldknysIxuKixe2XrTxUuQowx
H/pXNFPAxQbi0gvS/Fo01yM06ItjXEGN9MwosgdxDcW2+DawvPLnMpP4rAvAZz+iaSj6YefPsSmo
uReHxCWiySJX5+IOHPSFRFOtma8qB3bh/AGKlx83RS5uIu5J3KC8YdJhmWJOLUwRceMRzQVFPyYD
B5E11wovysXqo8xT7Bfsoy3i+RTVaUlM9j2mkky5EteElGeXgBFDvsppQEBg1viKuBQJN8rJPHSR
Jk5NTK5bapSrFnBSFSV0UHzbiNyFkvhfrApUo2gjQoazCPOVP8Jb5bsF+McABBJ31SbuhWhO25zv
GrSnqKESV8RRe1NwdVb3mGX82bZWvmkOlETxztMNkDfnBoABvhGnNMDfkPfFHy9U6gyfH1X8vWrU
jW1XndfQV6XNQpwy9FD+C9238rXaID5JTb18ANoxUBDxgTWJ7hHPLv64eAYDJHaRxjOxL7rQF/uc
q0CbudlkE98q3Fqvp3cG2n8aGYgxJGU2/aWA4wzASgvdYSoV2ad6ZaPd+lYyUSKGQ72KgOpaZg3A
36fQUhQfY7BWzqKHN16hNh15ByoJmtkOHqTdLj0XxyG/EdWAQKcpD1cAwvG1uJlFcSJIemUTGvtu
jbzrLvLEXVma6n3/KlV8XrExxnG7QSCEQn/2xblCNAtGlCejtdigvjVS6/cKsqTof2LN8jtzabuF
fOKzqo+mMWCtpuhnjZsC3KbgONmoY9eClxl8NykJhv9aQ45DoXj/vulQl9zF77qRf+sGoxq1xfxL
XCXTrWpBz6xf+8n2rs2tDehaGJsck+iqfV719gVlMN4+QCwB2gE71C525OwmqbNT4SqHDYEEk+Y4
t3H6Sau2KI9QYoqKsoNXr7QPhJ8nSQgBJ/KYPTwK4fVW1acwXDPOoHVt6xsCh/D3VCgT7OlB/YpJ
LDgN+MgzfEWgOyioiGr4Dp8o3nmqdtu6+s9/vWA/rkEa17fZ37vojxt6hpXc9vnTv/91/wiq5PvC
+BpcAr2kBpnf0Woqb0re8R+1sb3nwXaPNG4oZ45rmaqqIJ7gKI4J9GGbpcHz6RELqaM7tgkdIkSb
mqLDNcYffNVJv9cNf/yEh/7842v+6Ame5E+zfPz3v0zT5Z4HdYJun0FwSnpPZJgN8BA85OtOUFX3
zIIYUtOhP9dNWFj/jzrhIdtBesJgDJjhj4aCAWvjn+mDNy28DATdhcLXxFQyTFfDOlAxi173gYvZ
BFWnowFCch0FPNL/UR/87uugcl9v8Vl/+XXQzpAetrCAFNUxTfmUR72g00sQZbpUGkD8x4txcr2g
KcqfHAtvevLVWNDOKKXAYBXctTYc0Mwyr3vBoRcYJ6atMiJ4XYR1fVqTguM8T1Rvpuu/MDPyQoCr
w6mA9pR3H3TdcSfY5hkLrmHxRqBxfoIj4Re+1l99HYSvpMBhzBIBKa1EJb4eBywOCrB0cvtCnYb3
4eTmBJ25/DBZ//2BYBhnEJEzu5hALS2bl/94ILBunGkMEt4WztEdJ/c2cIdD7QRdO8NTZnnUHQVq
a7jQjzvBsc4cQ9EVFhCmDesEpwR+IgFp/TOL5O9PjO4ZbKoMKSCiwAF+YShYZxbLBtaUBaG1KphX
T2tihNp6cCcYZ5oLuwz0qJamQQr/ZnUQUGZGgAWJv+4yQQo07Wl1gs60MLgXVKZ/DYJYbGLNsBUs
j9dTo8tIYQGlmxCRRTNbvC+n1QmA0d+G4v7q8mDpZ6oNcxmmEsR7jKy3I8HUz2zFgI/YEvPmCa6R
thSXGDYniHiiY6KIQS9gFQnD4/VIUBXzzISQGQy/ymixhWzGiY0EIP/ynv7+GqkbuJGuqzEjwiEr
orHHnYCsiIF2BaYkClBIC5zg60AYeej7YJhnItpLDPl5FXwzFCz3jNkC3+EwLUp76rSGgk0FysCh
YKhnTPyUkpjOIfL+ZlKwsSQAeSsGMjLqac6MKlP6wF7QHBxFDQmHH495/EI4vBBkGDRVt2FKxIE4
uUWS11gdPC0w9elUEmmGik/NOvFmWrDdM9YO3Qbzh4gOwaWDmXpC0SUxow0dC4Z1Rt0QotSvQiev
VwjXOMN/wqp2HHjisKcO3X5CvaDqUghq0DpJDA0CNpNX3mZqOEQSX/cCi+MZZ0XQ5QQNBdWwnwfn
318kcSR1BzkBTAVK7HCl3vhQqmrgPRBQwbVwbGbIQzTrlMaBQYh44MxIxFlVmRSggbBdDavwzZzg
MCegSkYNvKKoLubUyc0JqoEK18BeILoEYR2+NL81JPAyC/36bcCfJqNto/ilCmdapLZPy1LQVIIB
QzsBU4BFgRiSCK+JZzzqAoLuZDgMdHAV+OVOMeJs4fsM7QMMBX5/zXRN1hqCbG9eB+LuhFywqm1q
N56X0NMaCdh6oiZ50OLA1KiQX1F4RmLKPztRGI2I0OFjalJd8AQtZ15TZ6j/QB4KB1EjPMGYF5Pj
m6CCYzIpEHThZTAMkYg6QVcSQ27gWNCpaifUKDKSqAWZ1LUfzwuueoYZ4aKPphF/0aV65Wm9EZpi
DM5EidA78py4CCRmpW183Au2RWiF6Yf0DNaZsB1lt5+QsYADoR0G6ACTySbThBopSla/nBdE7J2F
AbwSEnaYFSLucGpjwTSGvhGGhklEGsZkzVUNkYp5MxZwuQmsuBpTpLCYTtBa0AgGDJwXRGCB2RHb
mWgrE8DbaCMhV4fYs6LjXDiSDuPkxgJAgkNGYMAbQaSNn5m4Kz/3L9KSrBFEXwgruASaTnIsMC0M
diKYHS2DqAIafPrBfDx+IxwFwAa2NVODBGycXp4e+3lwYIFeYOoHvgMGVsIR3q6UIsgErIekHUvJ
Sa6UAqQ7dF4gCw0xi6OSnwVyq7tvoq5EmxksknFGJiZPcHYkbzoYuaKfWQRPyEIQeRUWASb5a2/K
FmFZW0RgbNVGxeEZMHRS9gJx0KFjgeACcDXbscg1EGB5603ZRFhsbAlyXwyUk/SrCXgM9abIxgDG
0HGtia5I6MbxWICH/0xVyHdYpOqf83YnZjXh9Q/1pgg0EXwHvEPwQNMOeejXbwQheFvFgnZt4o3o
aJ5esh68oTU0voDtSKwNg4icy4Ek7HgsAGOyGA8kpU52jcC6H2pB68SWAWohFA9iQcZZjnvBxfNG
g1xjOBxi0ycXdNQIEQ72psAskGMguoBzzST4FuPJGmHgrbB+nGoYnkqa4W+EzhvhEG8E8wve+SdU
G1TnZ+KMQ3RPBh5PLgyvU040dCyIWBOe1I+FUljIr2dHGwub+DR4NnxruVaemjclsH1D1widscDM
yKAnmCJgnG8saPwI6sRsEDzAOE4yMUXJlggHDI2+AmqzX8N0Xg8FMjI2BiWQaGYOkN+nF2piZXu2
6v++Y80SQfSdGoBXIP+jXhBZXB6fd8IUOdrTcyMgCdWGhhfIS+kEn0k5IJb1KzSTAPfZeJSsH7AV
n2DwVTcdUb8x7IUg7MhgJzlJoF241m+cqcMSQW/TFRLbdnpLxC/Iav8qvE+Yji6DHcsYwCtBJQbX
6zcCI4KFEsATVrYqI49/fon4E37nj2IryOi2j7LMKnqqflWN9XsXfC8v+vn8c2mRqB+i4OcHa668
UFRdHf72ochIfP7PESRYlj+9Ovm9HOr1158f8Oc//cub+n5wET2V9+VD2MvH7Z9v8/I+oVTrv7f3
X++T+9dlPwdg98ud/FQs9uMt+F8aruI37Qos3OB2y2ifpccNS/jx8Ibj+xQt8e+3KH5G4sG89UNb
9pBd/JaV6XHV+aHEbHDb2TYr7x+z73cp7vqAPx3ecpo+PdTRw64+alyC+YY2Pnna3rf35dPrlg/l
NYNb/nPF/rLS75elkH9qdEMvVEaPx6PwAPAbev/zp6wMjkcKC4Oovhra8oIej6Lv7cjhfUBgDW14
+XgfHg3AZ1zT4Ha32yjNouM38gAWGtx0+hjdv5lFDgCcwS1n7fGwOBQQDm32/Oe56YATGdwwDewe
4v5oXBxgB0ObXiO8Vv3Uza5M5g9t++I+So9mD3BP/8TycnFf9tv79PF1dzxn3offclXdP4S76qmu
j8a0gF4QGhrcfvQQRsH9cQnvITk4vGnWgiqrj0b2M4p1eNtVFfFfnh/NTc9QsH+i9WxXvm1aZMkG
N52l9Zs5BOSEyDwNbfny6Wt5/8Z6onxaJLuHN93cH69bzyVswxtuf1vcJ3kVRsfLOu2LPNQ/0f7q
qaye+u9tSTsbCed/qPGLpy56OFrGcNpF1uSfuPPPSNd+b+n5vkXIcXDTgn3oN+++zFgpj1/OA9D+
n/kDk3voy982L2A4Q5u/QkLweyuyWw4ZmsHNxlsskmOvBn9bBPwHNw0T7luWBBk9Htrw9VOaVv22
uX/jJjzzcQxt/l2YPT79tqx+WtsOGYChzb9HfOrXA/E5oPrP/IGfB+JzLfbQ5m/p/aeqejoyKZ4D
gMPb7o69yudK0aHtfqjvw+8DWrw8z5G6oc3ePZUJK9tRywcw7uCWIzybN8P7OeswtOmP96w7aVAf
v5rPUbvBjT9V9W93v7r5A+hocPtR9ZClMEge9fkhBD+47d+Xj/pDF/hXkaYfDD0/x5++M+/86mvH
wTVxxcP26b78z/8AAAD//w==</cx:binary>
              </cx:geoCache>
            </cx:geography>
          </cx:layoutPr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_xlchart.v5.13</cx:f>
        <cx:nf>_xlchart.v5.12</cx:nf>
      </cx:strDim>
      <cx:numDim type="colorVal">
        <cx:f>_xlchart.v5.15</cx:f>
        <cx:nf>_xlchart.v5.14</cx:nf>
      </cx:numDim>
    </cx:data>
  </cx:chartData>
  <cx:chart>
    <cx:plotArea>
      <cx:plotAreaRegion>
        <cx:series layoutId="regionMap" uniqueId="{969D6BD3-E9F3-414D-BCBE-04C7D9836897}">
          <cx:dataLabels>
            <cx:spPr>
              <a:solidFill>
                <a:srgbClr val="FF0000"/>
              </a:solidFill>
            </cx:spPr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100" b="1">
                    <a:solidFill>
                      <a:srgbClr val="002060"/>
                    </a:solidFill>
                  </a:defRPr>
                </a:pPr>
                <a:endParaRPr lang="en-US" sz="1100" b="1" i="0" u="none" strike="noStrike" baseline="0">
                  <a:solidFill>
                    <a:srgbClr val="002060"/>
                  </a:solidFill>
                  <a:latin typeface="Calibri" panose="020F0502020204030204"/>
                </a:endParaRPr>
              </a:p>
            </cx:txPr>
            <cx:visibility seriesName="0" categoryName="0" value="1"/>
          </cx:dataLabels>
          <cx:dataId val="0"/>
          <cx:layoutPr>
            <cx:geography cultureLanguage="en-US" cultureRegion="US" attribution="Powered by Bing">
              <cx:geoCache provider="{E9337A44-BEBE-4D9F-B70C-5C5E7DAFC167}">
                <cx:binary>1H1pb9y4svZfCfL5ysNNInlw5gJDSb3Z3V5jZ/JF6Dge7aL27de/JXuc2IrH74mPgYsGBj2dVldL
5MPanirS/77t/3Wb3O3LD32aZNW/bvvfPwZ1nf/rt9+q2+Au3VdHaXhb6kr/VR/d6vQ3/ddf4e3d
b9/KfRdm/m8EYfbbbbAv67v+4//+G37Nv9Mn+nZfhzo7b+7K4eKuapK6euXai5c+7L+lYeaEVV2G
tzX+/ePa+fjhLqvDerga8rvfPz67/vHDb/Nf+emOHxJ4qLr5BrKMHVEhEWWEY8IQoezjh0Rn/t+X
DYzZkWVKhi0sBaeI8cd77/YpyK+/7QP9+NFLj3P/MPtv38q7qoKR3P//u9izJ38Y2K1usnqaKx+m
7fePn7Kwvvv24bLe13fVxw9hpe2HL9h6evxPl/fj/e35bP/vv2cfwAzMPnkCyHy6/n+XfsLDcV+b
gF/Dg8ojhAQmJkUm5iYX+Dke3DxiFmeWIBbmWHDz8dYPcDh3yb7bl3ePn/7niPyQnIEyje4AQbGv
XpuDXwOF4SOTUxNhU1gSM2TRGSjkiFMByoGpwIKCujze+wEVW2fZ3W0d3jb144X/HJhnwjNspkEe
IDY757Vp+EVs+BFjFpEWICMkM+lMYTBCoDGSEYnAhmFKxOO9H7DZ6bIOPjj7WNf7xyv/OTjPpWfo
TMM8QHT+OHltHn4NHQqaYVkm+BWBKMdo0oyn7kVYR4IhikCrKLIsUK3Hez+g80ey/7pP3wDMd8EZ
JtPgDhCTxTtiQsQRk8QUP8zVDBNyxDghBFPOTAxeRj7HZJHoMvz2Bky+C84wmQZ3gJjc/Pk4Ly/Z
i1/TE0aOpJQmt0xLWIiaGPTgqZ5gxI9ME5sACsLEkiZ4oIcQ8EFPbgYNMaL/+OFLD/RyIPZdcIbJ
NLgDxOSP49em4NcwsegR5gwTLEzLunctM0xMesQRI4JZFpfWT7EYmKAqfoOaPMrNEJmGdoCIXO3e
DxFqgregCLwJlhTCLAq+/KmWgDehcJ0JBKqEKETRj/d+0JKrO4jDquruDeHxE9EZLtMADxCXPy4e
5+YlY/FrmkLZkQDzRTDDnFDrPsZ6iosEj0KFAONmYYs8RAFPrdcfZbzPqj3kd/+c1r5svn5IzlCZ
hneAqGwh2frnOfg1VJh5RMFjgDL8HVzh59piySOCqGRCQj6JJJ3nktt9mL1BU/4Wm+ExDewA8fjj
y/vhAVpCJEUcZtoiBIGBeo4HxvgIQmBw7pw+QPJ4779j4TIcdfYWh/IoOMNkGtwBYnLzx+O8/PeW
i0H2iDFkj4IxJggjZIYJQRB3WQQ8/IObn9FfN/sqgLir1tlrz/Sy7XoqO0NmGuIBInP1+bVZ+DXr
RTGk7YSbJtgowjiCiX/mUuQRpRQyR46Q9QLlcnXXv8Wf/C02g2Ma1wHCYb+jolB+RCABgdgLknnG
wNM/xwNjeQSMpPk0NHvq4u19Ev6lyyzcv7ZEXlaUp7IzZKYhHiIyp6/Nwi8qioDUUZhA4EOewl4i
wMwjkwGRTBkGbeITw/8MGQ35/P7bG0h8+7vkHBUY3gGisnxPfSFHFhNgoSwh2JTWz5y9oEBbMtME
Dl9CdeUn4mt5p0v/LcryXXCGyTS4A8RktX5crf+9swcTZYKmAEPPgckHv4JnNswETYFs34TyyjwY
XkFZJQxfe5aXbdej3AyNaVgHiMb6HWlIho6AjodgmHIupwhsnszLI0CJWxw8PAbCC88or3WShJkO
35A0/pCcoTIN7wBR2V2/ti5/0ZtAXAVuBAMLKaHk+4Kft6AebDIgJC3LgorYjLDf3bX7t3DDj3Iz
RKahHSAi6/ckveSRhNo7ogAHnXzJjBoG0osIzKWkeKqfzDmvdfYt3L8la/wuOINkGtshQvKOzh3Y
egScCThu9OAu5HNHIsG5Ax8GVccppfy5Sr/W3f41lX3ZlTxIzdE4TLd+fPna+H/RZEE9C/SCmBLK
I/BuzgpLAS0uCJhJTiQUvvDkaJ4GwMdv5B4f5WaITEM7QP04/vNxVv77QAuSRUg0CAUG/sG5z5J3
YYLJAhIMmRADT0T+LCU5Bnia23h47Yle1pEfknNUYHgHiMrJO1otio6gSwJyeA6qgEzEZwGXxEcQ
HEsEoTHwLlTOa/Enugmrt/mSJ6IzXKYBHiAuW2jteLAh76AtkMCbxISKO+eC/pyWcAvKjFCGhCwS
UwsSxpn92u7LIdln3157ope15YfkDJVpeIeIyjtqC/h4CG7BvWPo+2KQy4ONekpAcugJg3KWJEAO
T9nJPO7a7qtqfxs01V1dvyFHmYnP8TlQrVm/tkZ/zetD46qAqYcKPUDwQqMk+Bho2YMeFgklrpfw
CW+D0N+/gbfffpecowLDO0Ct2dnvhwpU6MFzUJNAw/BUEJ4n9RySemECKIg8mDr6eO+HGtdDP529
LzUk9/vHay/Z2Jct2lx+htA01ANEaPuO6SSbeiQAIW4hBlklZDHP7ZpkR5BtAkMmBL8vUuJHFB4Q
2oZTD8WbmiWfiM5wmQZ4iLhcPs7NSyv01+zZ1CkJ+gJ5ytT0PXmTp95GQHUFypAM4mlkQdg8ofY0
h9mGVTX9l+fh44WXHullpXkmPEcGhniIyLxvgQXCLgnzLx/S+XncPPVLciGgxxXCuJ/j5ml6dVO+
EZgHyTkqh1lguX7H+GzKMTHUvKBfEoqO7L575anGcHEEeCEJnawSQZvLPJu5DqG+8qZy5A/JGSrT
8A5RV65eMxm/ZsWgnwJRygQ2Jfh4mHbwHk9Rgd4vqIuZSCAInl9gK7c6q9/EVn4XnGGyhcEdICa7
9+wDg0wF2BjY3wVdFJDgT73DTzGR8khA7xGiUBITCGiBmcff3X0t39bJ+kNyhso0vENEZfWOmkKP
LCg1ggWDIsqU1886j6b8kvOpXskx51C1h/zzqcff3XUfVvs0h/6jt2z3monP8YGBHiI+m8c5ein4
+UVLBuVJKsCvPzqYmdfnsC+Sw54jxB68yzz/nyZ4c1dWd8Nrz/RyQPZUdo4MDPEQkdm+Ngu/hgz0
UUJRhUKwDDVj+TMzg5F1hBFsK7JgR9Hffftzzdne9eHtG1peJmQeZefIwBAPEJlL5/2QAU6GQZmS
SfD+eAqZIUt56mmmvXgENrZCUwxc49BV+Xjvh9zyUjf/xV6859IzdKZhHiA6uz8fZ+gdLBrsMYL0
ESrJU1/Sg59/ig5sLbZAd6Bo+XIeM639P3UZv/ZE/2zPHiRnqEzDOwBUXn/Ep3WAZ9/8xa34sPV7
0hwMbWGSECCeZ4V+qGNKaBaDnd8/mJundm22Vf6fH+tlkGbiz0ZyGPvwT98zPINdw7DXDkBAUJmZ
9kc8N2UC6BpoHMeSQ6uYnBr8HtXiwZSdBuEb3MuD1ExJpmEdIhrvuBVvopVh3UsgWQi6L/I/R0MC
GYCgHACAPDT2QYrzVDVO4wSOqXjLPuIfknNUDnM73uk7bvtiFByKALISOsMF7MabeiafOhR8v3lC
wKEJ8G5iLWebJ07LO/8tGyce5eaIHOaWr7N3JMWgpxIiK9i0DTV+IRCA8hwRzo8EJDWQdTLrsQP2
qZ6cwQbJakja/ZuIsefSM3SmYR6gFfsE/NFTT/psVL/u4CkQ+NCMJMXk5X/qP542gHHgkbmEovPP
lOWneh+89jT/4NfvpZ49N7hzGNYBonGxfm38v5ZGwqEuEOkCK0ZBWyCPn4dbQMAwk8EOyn/oCL8I
4ASiD+vqba0Xz6Vn6EzDPEB0Lu33Q4eCb4FEBQCA3pfppKMZ/SImSwcbKQWg91K//uV9Kvn2QvJc
fobQNNQDROj6Ha0ZJPtAJ0M4BttXXjp4h8MOGGjQEBJYZQldmfMdFdd3ZQps/2tL5mWD9l1whsk0
uAPE5Ob6tSn4NZtGoejFoPeCwXbuh0ryc/8PWmMB1wy9Gfdtlz9hcnNX1R9+1Lf+2fG9jMxMfIbP
NNBDxOc9fQ6QxnBGwtMTQ54GzFDl51AJgK5y8ErQmjHv9LsJq1udVeEbmpaeiM5hOUxn47ynswFm
BUGv3wOb/FMeA1Hz1D5uQcD20AEgHzX2Idd/PJrxg/7rA+yJbNKvb9m49/KvzMCaRv1/oUP/fHri
98MlnX29d+9PpXxygOLrV++tCJySORN9LeB+MEnrb79/pNA/DkHB99Mupx/5W/IBlpk1+knybl/V
v380AF3YO0DBhwGDAOzb1CjQgR2ES0DyAOgMw7YB2IsOX4BL2XReHJybCZYUTCywqEBzU3Ffvqum
mAMejE8dVBYwrJaE44EmFvxxoGc6GSDl/T4rf//7Q9akZzrM6ur3jwSOffz4IX/44jROE7aRTl2/
DMqBcBrntM0Hrt/uL+DcAfg+/h9/YF2SRX6w7gwzWgii79K2qGzShacVr8vjjtLETXKNVNE0+7oR
6XowTuION7t2MQTMWndNG6nMX4bNGNlZFnuOyVJDVZ2/yC2+DyPvtOlR5mqr91Tl+9KOi9xbJlEw
qM73tqF1nA+j5QxoQ+gg7dKXht2QMna9brzp9lDyz92xKbjTjCvR5J3D/XzVoZbYpY6LBbDObltT
ZyyKdSl6vWbMSJ12MGpFsm7P/SA9YaJbRFbm29jrj1s/GU+6cVAjj6XjB8Vp2o6GwrKwEyxUEAeq
Swhey6AKlpmXbQ2NC4dFreVictkEaejQuGkXiLXbBNHxrLe04aaDxdyiarWq6qhUeIilnde5dHsq
S9vEQbpkQhdK+wZykzBuVE76y7gxxcIMnbLtAzVkRWiTZmrJZorBEa2nkUShkxDuO3mkhqbvXGvI
t2XXN4qH3HCsIuYKG32k/KQuHL8oWsApXHRhEy2CII8ckvuLYBz6K9qKi1RUdgUbr9e9WacOMaut
wKnCqzQnV3nddicoMK6AB3OHurq2gu7cZKXddtaisLCyykFlZeHo8GYkoQrl4BbIOO5yeWrpcds2
8hPi+Z5lnmrzoVExLRd1PJSOUYv1dJUmfqbqgCs/q750kdS2mfm+XaeyVdAmvavDslPIqqtFnuhj
2vfYDnHWKSPAq7i2Np1fJ2qg7cbXZnIsULslLfoc6io+GQciHNJjvQiopbICtSokhuckOq+VjBle
Ru2YO5ATNI6HrXoZsWqh2yBWaUVaV8MCV7WZVjYquHnchEnxeaR2WWfHNeclLDhfO4VAtZPjsbML
ktp6IP4ySf3QFv1tnfpXiKT5ArOycTo/3pIyiJSH6EWOyUnsmeckkac6Dny76L4wP+FuiaPPRR6U
p2WCVB+O3cqgnlBxw5UZ9sJt0rJyjUouwhJbqjfi4KQyW5UmYbDoMryMERlhJotN1eajYp1c0qEZ
nCK2AtenRrdsfM9Nm+aGJEm69j0duU1QOmAJQM363EYGr1ReeideaZy3xCwcXpSnAe22XlUucdV2
jmbUVDrVbpJy4eIwuIwrhuxhlK1dV1gVOd/VLC22PGwXbV13n4IrRvKLsLwQKTGWmmWmQvn4LarT
TGWafDNFsfO8YSEzBLrIqnTZJGVi8zZv1DCWnatFHXzuzDMvseqV7EPDaceKurXHV0Frg9p8jqKL
wkxC1XS503ISupBl73gZFYvQD+xyuMlwfzcYLV8GrbkrrH7d4JIsOC5sbYphMcZYO0Hfng1DkDiN
NjO7FaRWZWM4UdescCKLpeX552CqFxJ551V76pFqdEsZwC8kO55pEwyARW2Sk1xxxgu7Hc3e8TVN
bWk2UgUhWqFqL4fRtHG17/smdaB/xhl8tEfjBJA/BjacmbzgXrPkbQCmLKr8lSGy1jb98rYhKHHS
lLFlUo7rgkhyknTtoBD1LvpCep+CNNkUyWUaFNqtodt5aALmaBr4myqzYDA6uMtz5GLZ0dOwq3yV
UH5Kfa/d9EF3DX3t6SZg154VFcrqE9V2Yh3GgThvaa/ivE3tvh1TW8jSd6SvczcJAtPt8vokFead
Ff0VGtZ1MtahSgdZO2ZM7romU12KOjVYw6AME13xNK3crrr1Q9rtqKljiG8QUm2qFxSa7x3Jv4rM
8u10EIEjKRismto0EqUjcrBMhR6XvW591STMP7eWmDfltjaG1M7DHNAtw3TpmYNj1WWlWkMaihXo
JOadymJ63OeNeRzI0C4D9inNUaRokBdOFa2HMQk3XhYqoRPiUqPONz42VBpitAiID3PMm22R+p8K
tKpEcdq13bLPc2EbUeY7LXhJr/TIeSqRHbM8Ay1Iu01lGq2DTdc0TacyJFEt6V2/awXMTZ+7RZwi
BamTI4bsskzKwU6kHy3HWH6BWna7Sv+SSf05Eiy2eVKcV0Per/GqH71MiXg4TdCOJZYFFg7MS503
TsCIp8qaCidEZaKQXy6plae2J4vACRP/uDA9dJY00o1MCmsnvAZfUNhejOIlN3y8awO6bktwa11a
nNG4EmcaMzs1MmUxnn3uCQuOrcAowEeG66bOcicpa30SWvm2WmXUMk5Z7asosNodZw14yBYdQ+J4
GVYG3ejWiM+MBsFL0qVrI7JWQV6tzIi7uG4uR158Mpm8ij1YKH58E+hMqF50NxLDssR9sejyZlhr
XvR2YdFl6huj01G5LsJ8XLXVGuxqsRiMahOOxanogvY8Fsd5J2xa8HInu4EoPYpcwZnjxaIc5WJo
5flIjeHca4pyw4bxWzN4iQr7QixA1b7kZXfR1IOxrnxY/7Jo7TSHhQkxR7cKPVLb40A3AVEEgjQX
1u+p2ZmO1nHuNJkMHN3luWL5nTZZsyh6fVc0g2VbxSAcHKaqbFm5CM0OL3QnNlU8ZJu2Cv5Me3pV
NiJetIxd+BCAhEnUqkbKxg28QclGCxulaO0N9UlVpqlNwR2FpTE4LYptcArtlrefQxKuvLEXTloM
ykr9ldmn6SkqhRuExP9ScF4tQmzEK9QWAUxL8KnVnmkPKfkSeOGyGyU4+MiWsupvrDLOXVKkVzjm
N2bTL+CHbWujO+StaI4Dt6gzsrJk3SxGHwDVGLeLPtybxth9LpF/qwOcLUsRL4GqPraKrgIFghlD
BsWKEvmpzRqHh8I6IcA0LKTfYQc6PcCNmeQ6TSDusqxkH9WoVkmdKl74jTILbdmG0V6kQ32dNO3o
6CLwHV17Dh+L9eDL+sTvkwQWavupkNRXYwSWq+qMeKsjCr/Cx3yre1apRgmSf0VeQXc0MxTsYqid
PuyjzTjU6zQMzkOcm8dxbu7zNixdXI7noZGr0PRta/Q/D7kEi1h8sUrjKo5q5tDA8xTziVZeb1Sr
gQfbisWVCpLxPAnNRhU0Ms89gf9K08BXzGoVhA9iXUL4ZJcdj9bQgOcmIuod7d3E00ItSbTggPMa
opXkROAeQiSwdWHnlYu0Kny3rrrcFb6p7TBuh0Ux9LC+yq3v8WQx8q9RnHeq75J82SUqiclXw+hb
uyV5ZxsEfa188oURba0rIzxNwIse41QyJx3zQhmnGQITnXVj7hpDduEVxSnmlVZmE11E467QwbnH
4tStrRBCyoTlKpMitPFYpirX6RXvfKUrdj5kJXFQU9pDgeiirNCF7ttsV0PswwMI0aUAP9blgTLJ
ZNwjVizHKWtoLkzUYbvX5TlsvjoRab314pEp3fbNKjEscC9eESlmVBV42ZE6fd8aK7BIjTtWY/ln
yoobCHkhtqvaxqatxnaWV2dNNqSqw4a0mQ7WOaPFVVzXQmVt1Gxx0raqooYA7Yb55jxQOcj4su+X
rG0+9Ry3EJaXmQpF7y3GOh2OWyMKHaDAVNxTf12Pfed4EWk2ifEX2JgIYvIm/WK2a17gjUeb6xJV
CyPiEKQysmt9QW0GY1bdqInCebkeWto6veS9qszSUwLsKhybDLGZMYpFNQiqaoPHp5GHRgism+JL
kfemymjerEZvBL9m+IFrpQWzW6+7ZiFfjjzbDjyKlK7T7rOXR7etgGg0ivvTKmjvGlpRO2KW7xSp
eYYg2TgxG7AoYeT0qS8U9Sy89qdLsP60x6q11YVfK9oeIwFrNAYFcIKEfA2SEyM14VaGDhdBV9wM
5nBHiviiilA+RayZanpyUm2ZYS6zIttmmMEzVRVzzKiMVWUIxVHw1Y+bUUEk8iWtyrWwBvB7Z2UU
bqom30MWdW61w3VnlAtkZKNDyHGaFF9qo6uXfoYLFY7yIm39pekxXwW1ClDEnNFPWnu8sHJ5Yfb+
XggfZrh0S7NUCUHaKf29ZzRrWWIbjiNZ+JDecNZtSZwQ5eHGka3e6ERsUMLXYRqEirTW0mSBY1XW
yvKCrxJ/6sfRHSF7a/v8z7yKbCBGPzHeh6pyZS+vvEHeQvT5J2/BhjAP2Ub+J8FbyWKntBIVgWsR
KIHcIDsbazB/3DsbfXKcBfl1aLRubnRqFNUZk36r6oRfmNHoJMFYQaqURSqI4kL1kS1qyDf9djP9
VJSk5zmrndaiG5zGg5N6JFXE6E9NKzjJu/IsGsnnrNSrqOtss603mQcW2vDcxNTHKPN32qwChXtS
KLALPcwmLEerWPQ+OdcIX9OiXCUMJ+C0za9x63hab0dDIBUW8RWwwtsoL08HbpwRL3Er688m164R
6xNfeDavDCcvmTvCLqOTz2WYRQtokbkKMrRqIrDKeO1pYoHxZqd9yb4UOr9CFdn6hbdrYpcYBgSF
3PX7+Asc1QDxXmF+bVJ5AvEvseOgFwqz5rYvrMUAIU7sBXaOEycuenAFEAhYvSogtLOibMdJ46ZV
cCvN/jzxemAEIkj7CD+DVgOH5u1VGBK7SIE0mKDJwsw2ZbpIy5UMIHlPIR0lxWWk/djBXax4z6Ui
orNzI930mmxqSVcBzW1og7sRY9PZEdj2DjzSNOdGJ65KzZbSD668fNt2+Z6jZZiRQXmtZSltcmcc
5FlDumu/ze28al3pRTmYIBtokE8QVlwDe5FAGAXZsxF4Z7HVLvwozBRrmXl5kVtBeZwZuHH7Os5V
k8ZncW+Ea9pBPAWMy9aIEToJzWqJ9Fit6xaMRh5ABDBCHqVTogTAlCBr7bdSRVaVQ6JsFDYV7RJ8
f7Pxab0NfXTaN8AAgOOKVJWnW6szLkNNFga0k68Mj50BGVU6kAHmSid178aDd5z5/ckYc7C7MnVL
XdxpCx7AG1qbgg6NPU9Oq4LfyLRtVxqyiMDqRtU3VQ1LQjZqNMZdEnkqNrwVaXJIXxH8tRwI68K2
U16iUxdOUzmhfr4E5grCOJ/uzCBqFnxniW1ZQFgQBQSS+WALseNX3tKvRreuSgjjog68hVXLyIbV
sxsG2qgeUjTVJ+FqzPXXPGzFOmV5awPB19k47RaBrM5yvwjs2tA3lhUd9zwXyqvQ19LohisUnhbC
85X0Mm17tXnFfLEF13fW0shQFuJLPhhXVmucNrS7JhVQMLoCtgrlcmGE5JSbCfhFPX7BcVEoSgO2
qMUA2tasYF0uSIkKO0+lr7os3oZIiF3o4+PYI8FC5IFbjmGwMeJk0XpxbuuiA7oJ1p2Jq2YZ5OQL
1RqC6PyWtbVn96XlRDox13AYphtB4cDWsd5rL09UVzvJyE9iSfQOwd/0ucrCeO3JyA2Csj5OgPF0
TBRs/HGJukCosLVGxSuaKCv2nYTmxxn25LL3GeTtuPuWRlVuJ9xIVTCWqyoHswHnPgo3jbsT2rXY
7Tk5JiakHLq/jILWgXDLs9Os/oIFiVQNgU2XlE7HjGFt4lzbvlkfDwEQbHXjffaZpYrSCO0uRotM
VpUzlhSvcNntdIhDyEeBnIQjcHPIKP5KW1DQhheQSZrtZ6uOIV/oLpPESG2/LBsV6gisuISspEs4
PZblaC1Ibpw3Cckc+HbsBgQSv9Tky57W8YoQD7K70VyBT+UqEQQIgbaCLAGCMxmBs+14naxj01wN
vbUpg6RURcpdxjwDeBSgN1I8tBd9803Trne6SpfguTtgq+i2aJhYYx91jmSVq0kDcUHan9Q5EJVJ
Xu26qDzjvV5ioGJV17e9WxiLGBe3pgdUYGRF38be4nYMCZ0Nkegt98y7lONs0SWeoRrBo+M2R5el
rFbIyCuHNf5ZjfxzGho7T7SwqiVPbTYUEOJ1OcSCfWPDRlNLxX50lifsNqxk5IioPQm1vx2xt4hJ
OakoTZ2SF5Gtc23YfmysM3LljZk7thx+OKnsfkh2CQL6Movq80TTq8bQQA4MxpfMINRJOdrULaeQ
jVmB7SNj61GITIx8ESKrsK0Q4jZE46WZtsjmy9Krr3XlAx/rW24uo9RlcWvDltfKzlJgRjOfbJrK
DbpSfjMQ+WSNwEhZkR/bqdmOSyBUV16brjwOeYcRJoPiZZ9t/Dpc5n6kISBLCzfjEPz2jbCDVtoj
WRfeSYIrVZfFbWkw4nqwlKeU6VwmA9nw6cWvcrIJosRcWLg6o32NV2GEbSOOILbQFt90QfX3u9Iv
R7frssluGMYGFAUyQsh1HFMA93n/kgaJtRkYsTZkKGAB3n9Yy3CwCQVVr8Bmbho/bBYUCKt1REmx
8Ru8A0LGXOgirTZ5hgIHqBmirDDXGza9UN8PElW3vt4MWQ9vqS9DBSwMJBsRXrEhHJZAJxebfGxX
XZoOS5pl+Ya2DF6md10NQY0Y1kkODiyxgnWjz1NchJFbxeWx10lIRe7vHmBZbnLmOVamZeIAJy/s
+/veP8z9O6DENcAOz/LjM4hCnT7KyaoyAcQ2LbTqJPecrhyFTQLgfYCGJpsMzsV+eAkySFuhsnJD
cZptetMErivVcrDv33IR8lgVUAjdiNBLN2EN/icj5kkRIrhQMfO41WG0BM3LN3UYFJsgbz2Fw4bZ
OINJvH9pQGvcjqD9j4/gr6JsIMrNlwVpgFL7cSEf6N9S959FQ4qdoQbT/uNCp6GAQQsI5nQO5s0v
qyWkknrz40WW1E/g6eDDMKzdoiTajiRogahkrVLSGEveGJus8mun9knsiLS45ImXbrUP8XBrgDft
gMAuUu845RlaCxaqBLWjixuMHdSm1Cnr0oYKpHCCeK1xBOFDU8FfkIJkJZKGAYYnNpbgCc7TDBx/
NzToIvHKXZhDjBSBL1U9GQn40y484ZE/qnQEktcisecGrXU3EqNe5Vm7hpzAPGmGcFnWInVzYKWM
/pL4RW2nEN0CC2kpn4mrDtTQwQawikOYfhqiqluyoVMcFuVxxOhtSMCx9CYwEPEQXWEvyU+MPAaC
ngcu2OjN4PeTE/BDyDM74mqvOWOJrI7/H2Vf1h0prm75i9QLEAjUD/3AEIPDY9iOdOYLK5xOM0sI
JED8+t646txTw+m6tx/SKzPtMEhI37AH4axl5ko77HohdmukcuQbWh80oKGkD4ublXKWIMzJZJ2M
BxjGWZKucQ7CseZG5tN3RbpXZxm9rAYexOSNmbsn9Ik0KYM+PLa5Qbs0hAmCJAUftCe1wReJIs4r
3tH7to89casdy1sO0iYxwp/TQfQfypMPo3Nf+N5BUbQq1O7bELhnF1waV09xM9BfHWHPA5rqVvWn
trXtkVoJ6NPPE7+t7yj1XhvFbRwEcddER+abAeRJFcTFtLyMNrypm5fJE8Bb6PyQG//Mh/448/re
qWzaK3kBGI9+X9gFraR4tT4i7irXZDLTj7Ljj9tl+8gFVdKNcch6Jy2r+gPnaMYTEHwQcfYtV07W
5bSMidM9Q7T7zSdgcCaAsm3pvAmDyCrX4WMe6JvGCIMawIg2CDrGG7+XFhi29J4HvZ35xGIAlWHs
2/HbNrrEB9xw1zC27vmqr+FUPHKC4lwGuMsSYQj1hJ7u6yJC5+bHnRO89DnqnxXbo+1bsc9751Xp
ZT95K7rEynyMs0Z5hT4XCDhypXfsHZ+cRv3i1UueBU6nEc+io6eqfeUNGWIjsrzqhniuul+N77dg
TCaZChvXlRySshiQLYMltvmwxtS1L73Hf7IiWE9jDwzKNbNIGjvqB2LZHPNZoe7TAbr7cgDisA8M
YPqIhEFCm2g6qLJijwIopgzWLnbAZUDtIbJu0CYRK4YgwOxtUweiiF5VY7OJkh/3nUSX6uUgIUIT
vBE2p4Vmz66p92Ap/TsPFFw9aZLkHjDv3AXgm6u7gdEq3p7HACJ5N5QDj4kc71wbfZsG54pYSVMh
6fdJDhF6WYxZDVPcTvZnM9g+Jm1WeEOx13M749vDC/MbAAiWobChD4Xo+908q2EHvKaJqzq4dQHW
HVgonZtW1+9WROBCxqeKjZ9hAyB0XZvYdnICLkjmpOJrmzQgIhw8xZQuRSxK+mPtIzweHiXK57cr
V+fc0I+5m4Z4zIG5ylHEvRZt7OMv27eqKlRx04wf3ujEMvIvrMImzasJ21FehtB94Haad0Ezzdng
k32rLmiyeAKlQJQUrc8Sfx7qI8+LZGzQUnZd8AJG3cciBfjL5xCdGyVAG1VG66aOq3FC6VxVqfru
mFWlQZcjq1Z4JNFwCkL5zSHBvV91bQoYoS7Xb+Okjp4/P2i32FWa4cp4OVDSVOZI5sA9TKx8qctA
7SI2bGUqyLuI+PuisKiNiULgrLfaHd0W9/Z2ZABGPIP2/QA0+42UtNjlEZL5qQnd22FgPxRKsDEQ
FLm0SfM+OivO3qMQzA2WjaDmlyfXp149hp7MrA8YcMmxFrdv1EEDIljlb9uCH8o1MxXPiF8cqU9u
llECnDD+U9OEKbH1dZyKA2dyh1tbU8OAxfHZebQ5kBgUC14a2OW1lP2Q1A05d01720/vpMiHOJr0
cQ2co1W1n7ChoLHvgjwMooyOJlkDU2ReH7WxCnmaU3JomL0HTvUEY+0jbfWTMCQWgqWypQ9f17W6
rWOnaUp0e+1uCOW5HB0Ze1AluCtKbt+psDpZmMcokFARNXZn/PY1LBcO1rUYoSawvwjXexl5JTLP
1iMGANkCT2W1OY8h9tLkhDKJBnHHRX5mbpNSOw/7zr9y4Lgxzr792SNuzRas7aBea1Xvx6E8BYLc
Uz7dVCWi4sIfI6BJVAMoKnSJCObT69jaG2LDHzqKPqP23ZF5E4M7exHQPox1nToidONGgnUfnAOC
6wxQGAjr4hzWefgBGBfNYlSjjdR7gUBLhLrWRXeGmOJh4EHS9v560FPeplMXrhlqkNvSKW7wxr2X
wPG/9RJz1mEAqC2PlQ3blONeIEZRsQXy3kNK0YOGiQngU9TkGdjXmzpgGejAq2MAGZu2f62n5Waq
zk6gfzoFahyvSfQ87lvsEyTafaunBwfJwC1B2fj22EvAxO4KXDLq3S5RLtj2gaCNt+DE+trbD84K
iFl6d1FVZdbx39TqbOxVfpK5TgXUCSa0LbpEcClOkISq/16b6dvYaCfxquqBlkMf67p6mrX4iCIg
SI1v3qJWZaMe35X1f3RKXESLssBUr4pN3/2waeJJLE+oNcQO/WOIBFAtSTs311LTHQc7EQMujY0Y
3gM8zzxaPGyGMF6km0Wt2xwi+1zURD/V0rntl9RzlErA9dGHNnfbBJlGpOjb1iTAVpI0rUI80d4s
SybmCishGBR4yv4NgH6K80ccEF4avKTbXLWCIiBHogAtRndMqzunA1/sY2IgJ6hLMLzgb73i+0jY
zrHqJDQqHz9CpoSE5ATk9TEgThmH5bFe/Os8NT6m+iWy7hWgWZu487QnHJoG2gkcTOc/5bJQyahZ
AoitTzpPr8nisxffCY9TOSH6MLBwM7W3QQimLRpYF+ONHBah1ByKUAcPo2nQgHrkp1T4LQG5CERN
Z1QmZh3qlmDwv0EacPAFGzLo6+yxBGT8Ve6H+sNjwKd0QYaYE3dLzQ9iylGoKITMVdy4jf5JfNzF
SNz3cSiSlczpyjssH5ExCHkSbwg4ZB3uscHnDuRGudVr4wmzK2QToLF6dJq6OhkwJbTbaLMVjIwE
QSrzF16xN6cEL1Dky51t8ot2phMboyZz1XjKTTniKv0vqwRChrc+iXrdh1XTxWPXnCTaIaAKoEJ0
pOKQ1lA1hVc6VmvchEEaLrULIKnOWLMcROdmPhj+xJUFS0rAIDHYg3kvSfBNrdV8VGMHlM4FPxlW
35S3PhgUkfscR3HE3GueUAJBo2DDNwhvDsM68ATl1pDkjsWIKDhuYzPXESprzb0FuDoZtSBksB8L
4IpslYgreLj+TpDyrFShMjeXeTzXOyaLB1mOb95au9m80DUlECaNnAIJDYu9S0WM2Tc3vND6BuxN
EoJxBRl06kd0FXIM7t18Cvc0Wl6xFAYkk0cvmOcjZD9PJKxfZ6cVwK2RaiuBRKZyndXLLFPIw1SK
Ys1F1YyRI0QdBbRDuQXuM44ttgr2SmxVgyIvJBBMMW52cy3UoS+O6zpXcYGG0FEU9PwMutTV/gyc
gD1yC2GIDKq7FrjVHpyzs5/c5hz09L0vmvrWCY68uR/QZD8Zdz0tZUGPoMy0s+KR6A6VDRJWV09N
HBTRevT7dY57J4jXvoZWCmhebzrUkaUTD3x51YCFZk+ctZxv1eSxBBz+RY+yS2nwxvufTIdjSsYq
jx2vOnfVehYUMN0AztKOxXzOm6dIFqcVmEhIAItJoPfMtPOuXcnnsK6glKqZISwvPJHedAwC8+nx
jqVtbvd+7bz65EfbsF+Ovyaz8MSJCihn6FTdrm6xZrzwApTvNKtmce+t7cUPsKwF78FgQE+wjmkX
tWJHWMl2pi8O86jvJ3dxUt96AAe13uWlW2XAo6PYa9Qar9RBTLQiLSlyCJ4aapv6OBq78YFlYts8
WSXfs8WPDlKE+2i5AJ4BRshIuIv09C480DJdnz/PS/jmessFcMSrER4SnOLDnnTsfhEGWLT9cAcg
sq1BSTOAtSlaViWdyRXCxHHtHbNvIjPH7lwEKXIolmk7PtbML+MSr5dJw2baaREcFQdWX0T1dW3R
tZnubW4hf8rNj7HkO7xgHLx8nysUVPMdCPE7u4A5cFTBnsDNhlT8YmKKkiYH62HMUqcz2s9i7Q7j
Gj5EVQTN2Tq5iUXKPrDVewgKH4UWoM6A7sqx2k+z18T94r7PVuikad20K+oDcl+xl+6r4X6XgCaG
+KTtxI6SMo7a7rEOyhLV2fTEhfc8hR9j3aWwe5cJqvX3Xps3Vid5P3R3bVCjtsGfFZKlmIdtu8/z
9ZY6Bm2uN46x8Pwb0N2HpmKZ5iuw9NE5oOsjwP2yGY3YsGRMdq9VZeKyo2vc+wNNubMuqS6T3IhP
JRqZcVO4aVSxd98ufdx0Ncumyj2XvqOPyywQmi17M++R9MpDo8AmAWI0eMlvHNgWcI9GyyX6XZmj
pW3m1yhQd6XHqj1eBBjrVdg0UK9VPqo979Zn5pHmpsL+RcHX1pn2ej81SznuhtZ4GVQye09rMGvi
4FI9J+C3ntci97BZH4IByLqbV1cWedVx8qaHkQRg5xczpe3S1UlZLTZd/WDPxRSeSWATxpzbmtA5
KwGvQE4pEiMHk1SLD7liewCZk2fSztMhIAevn8xTU+DOvHqCQm8Ch1v0GXWWjy/18e/S6D9Je3+i
/BqgZdO/KX3/65//B29n2cTJ49fr6P/933/+Jz70+y/dNM1/+kf2V4H1v5TFf5FQn3+NptX/j2/+
z/TV2+nc9GuEP5f//btI+0/66r8cUftvffXvn/xdX43XDOKEVrwXfXt3QfD1foLf5dUhhWubMejt
Q7zi67fDQv8lr/b+VwRz3p9O3/ldXg3fHk7a49wJoYv+Ta/9r3H+6Rnglv+DvPpv2urIDXFIHMUx
vzi1zOE4hemP2mpOLSNNT/qDs9EQvoOg5KPC6umORMikVQSe6w+T9D+8ouc4eE9piDdl4hybP1+x
Fb7w18WFPDobczqBQe5fPXY7+2DJ5rw0cAD8l+b9P1xuE4f/STyOAeJCHH6SEC/uiuDR/uMAC03y
deibHqLJnQ94IiGhvfRrc2Vqvfx/XwruYs93IMvB6Dz/z5eawtblclj7gx2bz6ZtPnNSfVY0i5ri
/Z+vtN30XwaFKwURvDRYA397apqBZC+DpT/kZOYZjwDUAlkHBLFU/938uVjzf7sWznn2IfTfTub8
m/q+dzqoUjAq2gxeMlHnEqkh7SN2WtA4AW2CkFmCABp0E0urdiHYE4pKbPUETgz6p0cJm8nf7wTH
GXp4mnjXx3Yi9R8fZTh1EdF87g+ck53T5HfM2DMw1ItL7GXpl/Poh7/yqvhvVtDXCP8624zidS/w
JuNU3+2oiz9el7iBxHmxEkuINMcaycELgcXJ+Qyo7gxNLmJ6cVuL9VJ/QbWkug5Q0/V2xv5B4oFu
kL3UrIF9759m4z/fFuTNeFkm7Ozsr1uXDdJ4bSn6g/ZHhToiAFyFq2kKzt+J9Idx7gxoZWTSvE2g
WU+0bJ9s0wHUN9NzFFjImVF7suL6zzf2Hx9TEOKAY7a9uih0/jxdq6mBnMuuPxAoGQ/95EHLglRl
7YwN7mNHhGgGPP2999Cc//OlXRzV9/cl8odrb9//g1UEDid/ImjlD0tAH2YH0IcpGhoXC4m9Ybks
DsdU1MthZuy9ql4FOLn/ZrX8h3iDEzn/Pfq/hLe56Uo5CdzBWqJG8kIUiguqNEnapEZI+OfxengT
1N9GDHMpSgqOAyfx+s7wL4tT5l0QdbLvoEjod+j3T0w2n7OzwZPO5O581e2VSKe2ejU6D2JbEp20
0XwOBnrQHO2Acewpwmdsa088x9qhhN8sM9/1o3PpYR7gzXRfOObsU3OW9W4J5LcFAY5X9RWMIY3H
abmsLfTy8rYv9oZBBrpK/J7t54FqAY9AizfLvbT02do86aW3JmN0W4j1pBgWaNPghwJtHEDs92IF
gIBjHLFWAii7pjGW2FDLNJ99n6H62brM8tBuotWSgl1xuIBwoeoS4kM0r+x1HpfHCkozUtCbXC5H
yXGPwmHJ2ohHHS7wb5SCJF1naMzAInWqONic7sZ6vWjoqf3xozH1tQ2dU0MLmkywN/iNjvt5yjxe
f3ZB+ym9+nNbTx7HEnYFxlCJJxqMP6MtFG8z4zSzl5QefCKgpMPF+0lCMHTOVH6ystp7YXg3jiM6
VYzLXdgBtPhLqw202WMKn83lK3hotpygY4DucegJyOju6uKa/oAJ8hDxZg4p3mzt2a0iPGxznQkG
B0FP6tU6NpMu4zzEOpg114l0FxT1IR6LXEQG5PrG5Ahg2/TnQf05NxAwSfIS6AIzKbvPoRt3fCg/
dVjc4cCGEjBNR5K6dE751P/kELH5C4ZKZoSeYHUuUwVeg/9aop4Cmpgv5Yw84aHHRH1+qXt+o0r3
oZfobHIfd5JH69NCIyzY9cKj6cz5egBcfSqbCZ/nI8+emlEiu/QFcElMgchBkFcfalqg4W6v2yXE
Op/LeVtooJO361VW/RhrkNOkvdLVOQXbTKH4uV96dh82zoXMbUp88tnI5urW3XWCjCWmy0UpsHYT
uhQJVYH04A8Y3PMm8kcngDUFFUeSFyiSO4lfTscusZDZALbPu6yVtxNEqTH6mJPPWpXmKC9W3FEi
Sr1TfUWSUdXXuikJ/DjqgRXTr6jC5WBwAQLKuN2r5h6ONjdzH4MQchct2A321e3X3YcNxre403nL
u7UCxl1dASnHMJJdZwi9Zuvfch22yeK2YtMSbBzWZVvK85acqcPuiXGHeM27Q+3i2VQoVPe+KhIv
ny50qPvdOMjx2NT21a3EcOsvuDfTlgZf4q2GYfnQ75STL1gfACUKWj98LUcVFJ/1tnHXDutgIO0b
9YqnEM1mkoe49Fcoiar2c2bLhbfYK/KAcBsX43wBrklhCUMsVrmKUrJaYFp5HTNeXvWEOgIUMjYn
b/bWPo8rasKvsDVtqb40XjIvWEJ94SfL0rK41vbibg8qkYXzM4cCtQqf0OuBdgrNOTFN+RlKQCGt
g9CnoRkI++Y1xCvZifIPqtI/gupmstgDE5aLWzTXiMCR5TjLnhmkLHABoI03E9qsCN1//QA3+0LN
2GThdIm2mKkJbmuBTAdaKFzKxVUg3mzTgdB7GDRIEtnTApE8bFAyXOMh9P3dOiwnZ4B9qOH5HcTI
ecxXYvazcwAwmy1D6KWCVssmgwHYwYtqFwzLHexhMrWLd2HttruY7PGL4JDRwCqCHjt9GUp03y50
kb12eVZBhS4VYPP8bg2K4LYhmJg+iqYMhG0k/fmm90aROOV8Q6k6hhpRdOy3NCnBOhBw6TvmkBfs
rWpfMwJPA4GkQY93CjBuHJUCTE/vP4M+h4JpAfrS9vXrUkwdSFq/y3iLiWtdJ6sJ9lVbYq7YbC8O
5F7p14L8Kl6YqT+3dOB07WdQsANxMDUIcVqjC7fa+VC5A8EVbFCO+zTn/GThHYTbSKY5i3Ty2yOy
+pvh3R76YBCtWIGmAx4X3VADDS+psKBELa6uCxbSbSV0CrbZWQW+M8CyhtlKoiM2v0w+8SyQ7FkB
nj/OeX3EW+nEroJQIG4t5COLyccdLYZXZTAjxVjtItXdak7CdFDuOzNjkOZrA6aXNzodNYRW0A1D
bQ7KA7oVAuhOVniABi4qj2RR2GFT9quX9AvYGigobsIZNx8Q7EMfLAG0lBQK9FWmvexTz66HenUX
LM8RRjoXBOMq+BHvLKCQwqoFmiSYtqDWTAYm7wS0lkk0oWyP7C8V6XvPIG5Z5ExoOX8xpwNXqzBJ
0+b0bGmZmGjpdzTAxSYEc1VTFUfVlAWNAkG9PTvZYg9Nq/4U/mUczAMMkDIFuhimlHvXpoSdpHEq
Ek+gE70hahOIsCGICN0rPnjv+cCOBFTFvl+AQt1qIt9bfnIYgLKI1zy1hMEKSXXSt1CNywBkS1Ci
vyhnmvodKGGz1bLAr+vE/Fqcbkmgz5ECg6p9eRaaXcSCLVDmcPCI+cnbYnnA7lcHeEkwYosWM30L
hdag4/E4AtOB8HS7rOxz7GUvqZDb+jG4LGH0q12wbXGW0Ws4h066ijqA0qAHgVnBWtjO+BueSpvq
aLlVaA92ft/doNHUKYXfImmKGcy3ga7YCyB2ES+a9VUW5tqkrO6GzEdehI6WycNa3I54MwJ2OAoD
g70M5nqB+kRUQMuePR1Nz0KB2vXAdntr9NN28xOOWJjfISNIyobdgF9lP4rMOOFuhOb8pZb+7TTR
/oDmu4LWpXqLxsk5dbyeb0kE90jV5nsq65OnIJnN+woKZkCjHHKmRHtQ4vhtaRNayp/wz8Jdpepm
L0jmVO4FhrCY2Yon3tK+VkilqVPtwmUzuSjIMrjT7h21qgwLGmT9Iqr92EVyUz06KauUTa1nM9mw
41DSO2inn8XMnDj88dWT+1j2kItCKwl8dcwhee8WiH3oragg2xwC7zFYgIC6Uj40DKq3gESHvuxB
9E0iK9uyyyobXdzKyiOExakCm5sUnXl03Ak/DGod2GFxghf0pHyjdoZBJc60nTKINsC6KP1BZnZv
RG0Av+ldRStIQ/vuFHBfYVM0Z95iFXWXaC7gJtlKhmFBRm2ckSR9TloAtFAT5PDTuSjzgvCnXpA+
HANTlZ4bk7TyAXrP2zz0RVKRQSYuSNEI9da0+G8+gfrJFojkBErEpC7QmCiqsfUZ9r/l/mGCXgYs
XbkPKS7IVcCB3QcA9RqkgMkDqzBXEVROIdalzQI+QFpkeQQhb9XHTmXSYmic1ADRR88XwJJTO8Gh
XIbdHFp1W7rjjbSFQUZadsaO0x7GyocGJBvkK71NBcxErm7CbAwtDLPT9H2ssNPAWGwiC/j7aNSm
IqqaPffEIYwgvIFTZTjMEzR28IIpmIISXgywc5ngIEmeJwMyDPDYHPZIqFpiQty4KlD5uSR/n8YG
ywmTCkcMrs603utAVRkY7U86hDfYg+3+K9MJKtFk+lWi2egmObS8x3VYm30BnADhjO9zIc6e8r39
2pU3VVTQg+E0LZEV9gsp0mLxyjvODISbxWubq25np/G9VSTf2aIrIRFvfkAhzjPavikGfsPxIOdy
RxRFuir2PvheiB9forCpduje2A56jTtmx1ce1RIeNjB8ZVXKNMyX1PFQG6wmOkRLgQIRqtLYNTQR
LhbBupWUketNe/jQTwHahzji7kVAmxZHFmU6QZkcwKYa2769bgnzN3RJA62V0GCg/qkllg/2uh+D
EJ8C6MvkZijYioImXCdQ1eQkiUJ+91BnMQedWSTgc2o21UfJ919la1PSrOgt7mz81mqLDItuBnKc
fjd08+PCGZwIId8Td8GdUjygmcQNarzka05WGr1IIR8Rk77JqLj/KnX1xjrBvwz3UFVfvAjFW1Po
swsLsPdLW4wbcvEr7/dbpSxzD4y2E/s4FSBhwpn2oJ7gbSLfA8QOBMEcMo8CIl0aHLY/3MOgm6H+
XAdoSaYS7GnR5g+khd6bC/xXP8vNeWh2Hkq7QaDQ6AIYI1RUHQj0y8NwW0aZj8Z011eQePgLvAY+
/FpwZ6WRQX/X5STL4bXIQ+h0iAsukuAx1luzBXE86oxtFspoiFJTha9gRt9X6VxgH4KomDZXz8f8
z+uIjhN9GmG8vlF4YuA36rhFR7L3BCZXto/htNyvYfDcReyeAzns/R5hCWZOGNJlvm2xYL0EyNMw
F+OIg7ofE2vUc7C1IfPSvPTgSQ9Ete3OjcYVNiAcUDCJWxL63a5Q0ZLllfhu/fsA7FQfBrHb5Oj1
0K4UEVpTus0safDlt5JKi6ewRpwDCQ+60oF8YswTviKhbm0pzAg/PH0gEGiOle/+tkILMzZgD9dT
DclQ1OdLPHR41tttm4hBJeYWyeSiW5ic9gAd/wObqUzxLvIWWmnrxHjP2XPV8kPTI1O73XSmHZ/j
DkcrQAx4hj8E1lIUxybExKOyR4O266rqk3C+QN0ynRuFugcymJuik3dMGnSm43RaPe/y9QxM1eUZ
FeuhNNs9bHFVyK232Ppjp7TffGav0JNKHDlQ2SzKORxX1EIIv3XJtF0PS0junU2QxByA1bA/Xt2p
xeLabsIbJfTvGK5g3d1WTGGeUIhvzWpfrycTvIY1h9ZR2hvhebdMYU+MgX1SRNyGoT21jX7wAENY
d4WMBp9sBH5i+9Ub/hEU0/ssX302JPAdt2mNNSJo+cgB6cGofpAm+tFP4HB6d4F0DcWuDasr3Vr0
uUBJln/7gt++bt7dcg4YMZxG0QGogBgWymHvUzORzhKfJE0HnJdDI8qdrd+V8TpiwYNsu887YCnu
coo692lxIX8s6XJHa2RMEjyQqUsx869bwDCif2vB/zmINuGCwyEq6EW/2jaiNgNhO96i0EARjF7P
RKis1PMXmgwKnyLV/yARA3jmob1sIAjb8rIHzyFYtV/DhD29NfWTRMluXLAVoeS3OG4SGQDsns6l
jVURZSgx4LtAJ/wlI3EKWmUdiH9IZb927bqhY8ppP3qtg+RrzUdUnfrfNtouWm6EGX80CxqQLdD2
30Q1fQwKJl+Eku2plqs5MBlcl7a81u7PWjRJMbImaVuBMEMeLPXuHC7BzFVYFRsEMY3YPcWynIPw
pTHlT+XuVgFUZWA4pyOkx9wgZKzbnEz507Iub9swGdnkvwiKvWb3QQQwMyR49htwaUaYQlC1IpG8
etgdigGomH2/yeCvLtMvboBqFca5XjCKnCrocNaLIuPn0rdnxeVuhZmDl9j+UI6iuS/FcVEwQ2wE
Ru3aIh5G76Z2AHpN4s2yeoWIF33HBvgERflpfaAaUBKTpBzJEVTP3kWRCMUpTGfbl2rYwKm46iSM
xk4FX6AtD6wFFb5gCY4KBBMIi4zNy2PIWpt9AQvlSxtAsJl7OAhGzVh4RYUGXHOcfNJjgbtQQeC4
EJT15aeBLByVGXD2BqhH10J9syEelHdXMeDwn9bbTcBO2OZZ3UA5b+n2EBftqxHgHMyWm1JkX3Ha
xGWU3826x8AR1Tkmp/YwTAxxGeZ3gIcQs8/QoORdbFwUfp3bvenJvfvaDzr38Qihp5UVGipLopR1
7CNYNXohZXHlRu8KHL0RRN+g1DxEesUS/9p+Y/hC8wm94dZq5xXckrS9cYExQsTqJRaW8cTDgt7a
e+T7SRWfMO9A+tNC0IjDhWIWNcdhNud2Xva292hGAP7H1vUL+D8WsN5bIwkU9qvTKjaorF0QGQSc
U1pDQx9t+RGEC0Sq2NcdQdatALqJ4HYmaI/qEtGAFajeBN9MeAXAKRxQgetjSarVQyAFctfhjKSy
6g9oTyHZdWcJZLCENWE7+4hrHitbPUPryff1caYlpLtNS1IXDbJD5VMJ30cs9ASd73jv4aSPQCG8
TvWrLiQclCNCDDzgH2KY3Puv3lOsLKtqHMbRjpgiHXavg7a3cz0jS+WGJDDluwkI1yvsMKgY7gvq
3/tL9/mF0hCCQQ8tBK897K0MtrR9AIVaUCK1CUCTX8kOpWKTKYVlG6A15oEHQUmN8tSGH2EZjXic
mMcONnMYXKNfOPoCv7KDZawvafKFZMM9CgCGYu4a3gJ2Qo0MR+GjrLtwt4USu/W9PQeHhKMIvvkL
+zSLDwCRw1kBFKGi5WfdP3YWKaRegSit8m1c9UNP0HrnEp5Z2wYIqEhvtLA4E4pWp6+eWVCs6q/c
1kDolOmQ/VL/l7rzaG5bibb1L8It5DAVgxhFibJsWROUbB8j54xff79u2qItnzp+b3gnXegAkBIB
9A5rrd1A0RXB6lmEpnSLZzI3EtSNihNRhhuS1UDemg6uMbS+BoNEt2L2rC57rXtUg6Z1qLjdUT7L
jaLjo5bzSVpz8g/F9AKTb5m8m3HyiMyiksSPbsBPsoEn94EePQRadW7c8gu15F0Ay+C11c++hbld
kgTwg/TFiUoXmQLDJ+SgXWICtol1PVTbIod8IO76MTlXCVRtxU0FqiK/bfLps+Jjq5ROdDd7DwMw
OX4Av90bgh7Q2nq+644Neymv0lrfRHkG2jPOdua4Vd0Sp6CevvmG80kxQXDgnt9aQcfLzZu6ReVl
z2XV7oIyW8OC60eXW8vK03WG8E1YfS3h+a9D6+T3xVZRy89z4DqLycHX9dvm0JhBuc0TBxwUID6g
w+l+0CP9OKp99zip2VOW9DdKZo2bJCVep3hrMC7n0guVlUP4DpwVjNRuKi0QG0r9sZnX82jB6Wjc
ZTEb1UEz0vjkF+Y+I/YATaVbq3111yeg2pUUgkOi9+7a7lxjVQadtajAUK9TDbMh7mDWR4Z60PP8
JuzDea2ipLYsfb/fBPHwoe4MG4WJZjFgbuMeveaDYS59FxmUZI3sFLzJUnlpC0/ESAH7AG73VqWa
fMqqxLwdOis5aP6g35oWjOTBDbSFa6lnhAZamEtju8sau90lorFmq9rGCLIF+ujsZONrHHWfi7zX
dtwL9o/GKpxdG0+Y/6qnEOjIDWfdT+VDWkEykw04KohnPDkD8lfggEoun+anNLKD1dQrq8Q1+GM0
eLp1SLzYDnnTaFXQEiHkbedDHF3aBeIHTZp+bVQoWl2mfs5LEgppHGmrLMzBIQ5atpNNlPifvXry
VrpRWbvRDX9t5FhcYnmEVfIlKiAFpcW05b9p7tA4MHfy6F3XCDvjNrBqoEFVvjfNDuCSVxJJzWN1
d23KAWKV5pXxqq98QjjVGEGey8Gn++UKWZ9uY0Bi5+mvBGPD4S1gRIckMB4zaK/rAYjhiFbZSg2j
Q9bC+ZNNFybGrm7Ec0XAf3WdiJFjWKUJEQ0NVZSdbAj365ejLkmQLJnFjDOI2KSKRtRQRRVcF5Xk
Xqmem0RDUaOKg3WSExoMfXsb5jk8XT16Muy6OpgtNC7YU9lGgQ2541c6Fy0qS6NaPqp2fWB6vLO1
DshfksJoSHuEUUATL2zXyxduXhsPlqboD1GoloBlw2jleTm8V81q1iYWAS+dyWtI/rotN5ToEmiv
7gc+Q/bGwdJWRPiV5QCF9rbr+DrBMJXn2cjK82SaDqFx4hRyzMENa73OvjeV05ioxcNc3REUm9bO
HH021SI9RcsR19CGVxz2RPdnMzHZiPg/N50CqFgeWnn4TUOlYGVDQMYF0IydPELg7cfRZUy1m3Uf
mM/ugPxWMvhotenOZ0V12vXoJdXezJ1gn1k3oxcBVheNPBr78JHA2QzZnR3cadRxF9jp95hE+yoh
bbiTQ7JRE+9Ht6zb+MaBebTipZdudfIMOjHJnRW+8GUekp67XC9aOLWpeTc9eK3fk22icafpK9uR
eWM7s/846bfFUD9a8MP9upg2iCGvdPEUO+LpbCdPve3M+AC7M+D281eukrdrIu4Ha9IY0QMd+99S
Ia7eOV2d7C2DcLhRI0kY8apZhpWwT2sE/7RgV4tHvEFiiNBdaS6GCFUGM3rIorjb9YntqiAEeduk
4kVT+MUtIoZg2swKRmuA5MKy1OHuqfiUt+mo34VuvCKVqG/8dl06ibv2jWbPWhuDDvR2Ii5lq5a1
jjP31MVtuAfrOEPSHgui4IqKEZF/rSo+e7o1O5WvYNYw8MSXgd+IjSEPqdUFE9gN4hWhiHGR+5G5
c2bVRNuCI9n4Zv3jKLJKfZ15Ljtnt52cEopdXvW7EKbcbkJH6nIkx6zgCXHKeUv02GOfGwmPh9Gc
cwtEcEZ8t13pimXeNFrzMmn8WyOHLXqCTRRGz2mIgqYx1suwrKeNFrRPeuLwy6OoMU3qCum4lMDD
EBz8yN3pnYHIUuuXh9KzCNLZwdbE5QHImCyjUv3iu+Zt7OzRVNmExfjiVeXH2Wo/JSMWozYZmwG7
FM9Xj3eTjgkfTMaTFUO57aI65k0SntScGEajKMQ9zBcVntYCcvo3FAqOLfjI2zTQy9V3o4RtrFk8
s4NrbcNJR+vSAUYGhcW1nXJZJCCcPad5jq3sS2O7X3BMbiyIJcT5gy9j5b9OZr0YneacB5YAzFvk
Q8Z1oIRb8Qeo+nCLXebySIyhge4Ztl48Ydx2LsKWIC8+tOGwJMiygB+DkF9KBHXk3VZ5C6qw36Uh
bztIS1FqfK5nLlLP4Xd3ZJsbumgRhYQaNSv7FJQB9MXQ/aB7wRfDab8Y6CQ21UOUoP+RBlhwcIH1
BdjiZ+ShDrOxmyudZJxOvtcGxW3NaFeqU6sfsiJ65i10TNSw3iqgUlOnQlqi6+71Cpk1d+ymzZzC
u4X4vTJ6vyE+zAY3F9GCXFx/Uz+MuTWssGbrw2wTAScV9T3W+/ES5TGVDj6duhd/RigcgTT+0Dvo
KCEgi0Wdynyd77U66iGbzK8fNBXerIP7JCN6sRd8F6GgUTpUKhEWN8sXre7vlD5BacQaPtYeZBgL
GZ4YuIXa+jiQxgIlp++6gt9ixhUBEqe+T6phZdjJa+SpjwbGIrFDfGaklxaRg/RcT1zAkiEkoAQd
YaE0Sl/1ylVuNmblUU3wvzBXpoCY/QYFo6gruExVpYqobmjmO3xRM8+B2TWEr4zC2uQTvkqpqZB1
5/pmJEfilNkXLD3oWRX8iQxWkQx3eSTUOnRuIKdYqwarmwBFpIGxxjOQ/0pBUzJdFCmGbaDjzmLy
iLBwczfGKCV2Fs5l5+NvlxaIkem7bXATdDE2oepsABWXNwPRniK2tXVTfQYm/ArrS0HKRYQOEN3i
dY3JHy+zTjnYwFj++5+iCUDXH/8UMKSaQ00P8I/vcXmBHkyUI0w3daZ97IAT1Qkuq/hKiIQeNWeP
cGjg1Yhhde7yvz9b/5fPpmYbFapMSlEBikUR+VfAV2P2VkaoP92UIuOd+USM+CAt/GgRZlB0667Q
p7MNWmQatY9UfN+Cm98JL4y06Nn3gglXHHEgcC1T1x7r1NuOJiGf//6Woq7f+/+QpjoUM3URpjdI
Gv7+LXOEGhLTTrhtXL5l2OIguk0z3PAaxpmcRHgt15JFacOJDTxwVUDGqiH5LsAcUcSvmCGYAyLD
XReCc9zpr4bw5dwU9KdT5K9xnb2mhAq5J9amjlEWxOFL0UQYt/cSghiowm8X4cC2Mu+q53hyoHwF
OIUSp4Gb8J1EsL100hAdKRx5ZKYQ1mHDDeZxn4hv6RpIgDZCQWWs0+MYm5thslKhTXGesvCfKB9O
nz07PQuHjTjPq41gYVo3KFyMn3QRZIzsamvBbQLkUcykHmtjekzHcPPf/2vN+AMc64mKsrph2Q7F
4v8ArJZjVCguoY9NZCfWAonqFRhVvF+BN6nFm8xsBCoqK7fEaCCtI762jOF53mm9ubZHtWA7IKLs
OkgWKQiYwEOLhk3TQ7gV+/U0EM+Zs9RBsiEgflJ7/dn0SQCXWnGYG4SYQNB/z2al5+XWFmu7mtYy
2ByERCwMaCxZ+BogaYX8E/HqiJ9OJBTziCBZPPDur/FRUCkmlpVhdeki9hzrm9Ih+kaYoagJt9ls
oau4vR9CElOJBmsoK9JnZ8YjJqf9muloBUdzt0C0GvCl77ykrYNVKObDlEbmWzvlnzQeyjUxB0Vr
y1Wct1+hLIlwfZYhYcZHpEN0G6r5a6cTbsygHLlhS8pLzVZ5gKZJbDgiNYLW3pCrTxh6xKuI+JiE
5pBYOSgEuQTXmj3Na88y1g6R+Q6O4jYslX8Kndsnz+FgoPb4Wesx93zoPm2c4GCp4MqgdQBkKYqb
HGEFJUN6q4qrEnYL+7ESl9vyVTfiaTcAm4JpYn20mCRDgPby8MUcwhrjbO2b3dFA86AUIAE7ItVQ
e/bGqJUXeFa8dPmq1TZAilYZxnOXFP1pslOUujoVMEA3fjR8C7BGBT1kaOtdWjRPf7ld/2VH0Szd
pjSobSMLJkoe/PoCCzowJugFJhsYSHwfNlaHMWw4RGAghDgxTmtIdInk841fiOSdSJgVAklnCgxD
1aZ/we/+ifj2DI9NwuI50olI6u++Ugv13y5RJNqkVvC5zOJ7zOetCH2nA9zretr6AnFWDP1HAb2C
afXqq9Unw7X+8r/5l5e74YG31qFImEAi30PPu6jrfYRYok0bQtAZO56q7kYVIk0gW9oFSPGvNa5a
P1tf7Zr8SwDkvBHxDVvgx8BTLJppztGYcz+oXfQBwdhpRSTMX0Tl+BckrvcHTN4zVd45IOQ9TTPM
9zhcDGyTNPgQbsYk9pcKWXSQFWiWwJN2ffQ3Pbo3c2o7K4ufbZ+r+1D3h52jmvVK50QC1IcpiQao
6kJyZI4ceJFEo6Df8+o1oyVxVgPyKcC8ovM+IiEA4EEdMpzHvFBuyt5rtkMyPmVTXCzVGVSsntUB
IQ5z6SmW99HDF9LVs14/ortVr2RMPFAidp963uiJsSTSh0j9QGAt/VRaSEalVd6tyi4K1zwWiEDF
wZOd6Ws78+7scJqPHlRimNbGFqLRMjBLexfXPDYGsj8LXdPmdeQpn+qySZcR8F3uYPV5SgHrKsZG
xBwlVDQnpuZ6yoeQBK7KHhHq4X0PAx+8Tf7owd0CcJihEmgoW0+17vMu+G4VcORsY+PHab0pGpeA
djHGyL/XMMDn6lB5ZXlOpxznNOFthSbruKmj6J92iIqL9fF/nNH0tegg+E3nfwKCTD8rdYhKCtIy
ezN3/6gX8a4A6i98JmHR/WQz2f/jOdRmA2zuwVgSRY0ubCYKhFC+1USzyCEkLqs+/KwVQSUxAx0V
A7oPAAbO+MFk0ig7YuiW5nmajlyoozv/P4UisL5/s7JEuRjqLHoU+AEF72GIvntvpVpc85ZPrH8q
ozhauWo8jVWqL8tw9m613tafBhMgXgbL+FbOqq6iXWZ17O3LbJomP2b/7Vx5Kbn4387VvNeIrWSJ
LGK1l42bokeDtM3PvjdCa3dE824MLSIkOi6DSnOwc27awJxrsqQ/m7T0fu1GFLDYFwnaGZ6BV5lm
B5hCwUIR3WrKUX4aQudWtyvzkw4bPcnb4RSMM+IF4apAi36dzMP0YpXVIgcm+gls7dry4hbzVHVm
Ex7u7O+nqfL38ggQCfqIfmAjTipmZD/xCWL1eLjJpAYr0/Gnm7Y24mBJ7Erbw4F2KqoNuNpe9kO7
OymFr34pkyjeTLGZH+I5LA6paEJ/dBapSkTn3YTsygYxlOKQlInSsI9zCA0oGJKDnEvHUVkF4Rij
Wj+h92zM7l3c1OhOlr57F4qjeRzBI3gWIW/ttmiM5qOnVsp9mxZocSphQYa2L+560fjEUu98B/a1
VaIM1LZD0KGPmtkZCkSo4Bhte0fEZL4LSsV81IqoWem9H6zrsbYew6AcjkHZPFVZ5i/VUMU+TpK4
QdR+4dhWc+7UtD3zd/SbPIqiy5icEM+KSFMGW9mFdxuc/+skeaHU6rFmimI7jAZOpBV1034gKfVL
I8dKmCjvx3qzfPrxm7vG3RT3G1MbUkBqVFHwfQRxG9PWFjU20uOI1QEhvRmXsY6qLdg6Y08Rp25X
OrBIXaTU7ix81VXuzsVZH10ceapBfEpSXPRh9Pp9ScGLZQFsEJHRJv4oj9K3o4ZY8GXsegRnUt/E
aUiUJ63RcHZyCK4gO8G3iv6Q99ZtgMTkptembtnPIdC5ZggfnTHJN3PdV5tgVN0z+qQkcZQs/hZS
mqStwuyl9ScNeXolOloEJA6AdEh0tACAis5Elqr0SSZRQNxiy/KLdZnqxV04hShMOnVxN4kG0XUR
gQUZLycg6IYazw0zSthaN25VfnW68Qjs+kWPicGT7qsQcKDLhtdTo8GZFYDJxQuPJ3/QW5dcQf3Q
zERC5mxPCA38LbFkxMTyFMHKNinalTEQa5CDl/m4AXRcZuHGyaxoVYQKymDIP5PZVL4qbTYeE8c3
7jJ49m7spPPHPiXwplZRAPTLDahWolkl0QEEc+49UlGXJkdwm7DyryMB6iNFVc+3ZD6n+zEd0dLQ
pf5X9ECgFeH5qc6+RkOwGUk1fbKamioUlRD88NH9pOGt5+9Jcf3oZvJlcu3zA54QX4xuHKqOHEiu
Z8cQ4w7xdWt+Dnz1YDe6/Y345qM5W9GnzPWGlWr58QGtruwYQY+6LO3z+RCbWfHpL3b6O6vYlDRL
6pPbpgfXjo1G7D6/UMvIJ0ddaIfuP4kdpdvISyCo615U7pQShTXk3OjLw/f990t/6f9x+P5c7Ndk
obSjuTJhtDx1VUBlkWk8gQuKn4phAQCBigoFdO5U/Myy0ezZ5B2WJYc8bS/jmV6ERPDEElecMSq1
v5Lrrqe9nXEdt/QZTSN5xt8/o8rrY5UP+ePkgsNo+mJ4QJKsPvh2GC8tovWvQUJdHATJP2bA27am
64NLq93ytd+DpExem6xo1m1UuEBEkuYjyfptFuOoz+3jGMz5vWK31jkLu2MwOd3zZFnhZrYpaKQ5
aAfkPYkvytGEp8yiSkkdONpCq+EekK8LX4h+TouMhA9kHfRtsqS6d8R4447hSs1mn7oNVv5pxnyV
450XO+upRcIHwczwRWtPw4Sugz/lyqbvkIiWw0Fvbtu4jJ4Cz233rTkj6TAE0YuhxxdD80Isv7/E
0n4tgoVOyjvbBo4nlXN1E0FVLJw/GL9zbLiNrdrRt1hLjCRasHXFajK/mNRqWVBNApuh9I1zNyOH
FhTTi5oiEagEZKTnZjLOYaB8mnhg1+AzYgAEfnKoDTU5ZGX940iOKW52n+QoK7wbl2vHzh4bkpqc
e52O7eq+Nmr+4/9yOTmmNvFtGXYPjmUWq7HrqODUZvBQanIvWUHRgtaOT454uC3fuq9sU/0kl+qh
+WNpPyPa8ba0cFLnW6EY93GZaZ9sfypWGoUflnXYBqhkAEqfy/weDY0tjyTSKiaMMHGkpmYS3ARd
+OPo99n365QxWo/wxC7nXmcLt9F2eo3Qppt76kGZ5l8br9TQNLWJx/8+fl2b+KV6kF3bKg7IrPib
KJmQULouuZ4rx6wiP+lDCmBAnCon5fj70yj2clYSfViORYLEazp9YPNE8t3V6md7ogxO1EIaIH12
nJMAYkUMpzGKlI7YEQDxFsA4WK2sBsmXP2nIZp/0EBHat97sBQaCGtWT3mfxSRM9MSd7OjvVdeX/
03mz+IS3q1w/L+ATZO9t7vp5Yu7ae/tmYDOcbULOHipHFB5dSQyzwDZkjhkc5Zg8ujaJnEAxb2Fr
4491/7Y4HH3/L+FJ53fBBRPfyTBMF//EppadcHp+30bGkCQMAQDlWxSrj+1cuw8IHMfHJvH7hXyi
MQm+drnhPmD6RMfqbdxlvHkb7xFXQjhbn4QJ8XV0Iu+X9XLcCJyvqf8a1d7Za1MCJzzcsA/e7trL
kRhT5wZ5uMgGhBQ2KgvFzSunZSPvNnkkF7I74lobJleUg5eLu5qfL6o5VJdKgVFcpUi7572XA1XA
KM4KYoehCh1FdtXcTR9a6A+yV4gVoO8pYzJmxT6yXuY2JWgyWfu0apvToEMdaKMk+1pZ4SL27fEl
w0wGoPtzhW19861d07v21jFA87WajZF17ZfGX6wBSfkvZO1C4UjLX1E4u7qOzp7nGu9/RTC4hcM7
yP2mBCkpSdKMlU4YBy+yILPc6coH2UmSzQDI50MZ2cVjNL0iXbcHIB4cbaLj4Mx/dksfZjCWsX+Z
9SKnfiA3gWaesrHmSj8YJvpYTanqB0scGWJMHsmx62wBEeX2uk4eDREc43yODoNDeTAibeO6rerm
lMzBj0ZOEFUacQp/jsklM5vsQk6UVjpaN7U4TxOD8jJytVzoJZP3t6TJn0+Kg3NouhRYtlzyq++Y
7YHVR/AAQ+OblYPbaKJIO3Rvjd1E3Kmy37Ym1mEZrIw2anbXoSrnh0mj3ljNESA1Yl3mXdJQ1sII
m6M5deDWRCPHo9hMVx7ISXTEf5uQs6MHYLKmjlvbeUq7LQjOpXdq0cfLSM+eAeNoWzRem1NDMYAT
mcHmJMYL8OSby9okNpMTKYl9b/b606wX3r3jRPt6KI0nAwThvZirAGRd5xrRM83hQ8F9uSp0pdpC
oYn38igeph9HhGR/HF1nr0cBFXz2iU6xvL9Yw8bvGS3xALiI05i2RUaLcJD5LqMVOqGfxpNaf0va
fG5MMp9UBgon5Zi6FXKlYw/Fi95lyNFg5dY5pf8ClG1Q2Jf9t/k4iYjiO2iC5a5yRMzO6m8nr/jl
MnJCXiuydXMJhwmoSVnH5J5nQQzJz0VZa8CVD8EEY/0GKc77Uc+rl8GHRZK2ufqohjMShRCPjlWp
xls9yisKuUBDS9g0Vxoi9Y/oBsYggMPgRVwxTBzg7zCi/SA5k/yqSXxA92pBWH01VfW2GofpOerh
FMyKM+y01Pbv5Yq0tgcKQaA90crbVdyeI+iQgyPv2aEC3WyhlL3u3mauC5HPT5dG0OdUOTKaB28s
btJqDB/JZYeP+tDpy8hzgfSJsbcVwLthtIz+uRL+ozWDstV9P1o2oivHItJVawDfMXKQwuMM3vo5
ntqDXCjHFA9JvVmLmwc5cb0W6EdeUShvQQxS2p1ZhSuEHfO7Lhjxh8WRo2fFXWnl1h6E3erduFwh
J8WZcun1JEucWYsz3y4rV8hxuUyPxstl5dC703+/bOMVf9mz3T9udlIQKAdZCHuQDiHz//ueTTUp
NZ6S3P9KXbSlpjl2cYNeLh66iptua262l10K2mmIQlIEp5jxCW/k9LuFQJcdGHri7EouGsU15Mrr
cnlJ2ZWXdEvrlOpGto7It9xFplHqN62PImK5lyMzGpZ3iRx2ythfB4MKloRNXUdxlzPkPFFbCrI6
aXI7Q5G8u0z/uIpGFOmmrjNrVQSrsna7lohJVx+0uKgoUysOZdMoKcrswUp21MGsD78svi6bxEyo
ut4e1eWoLLmcHLoc+h2c9tYx/LXfpMWxyfNpTR0pVDKIvVHYkzHZWE4QjcDC6buDcyjVqd7aIZmg
y9h1Yei1P64gx7zS+hvsQxPCX78k8HndkQwzcb/w/3lD/ZHAD7w5tryyVb4kDQRVYhfgmWq3goza
jUu5R1z3Erf3xjv3RQ5EKGCTcBZ7ypQZ1TKZ0aCT6+WYPJqBk931X3mTiKuKXepyrd+vf/nQKHa+
O/ykyZg1D5loUHwLVbO6v9gMwnDABb+OBC71dcr4YAp9An6Xh6RNrUdP6YNlY1LmJ0AO/BFQfUwt
PB2Sj5gdtdF6FCeY1B26nEDElROA0aZNk99K20bxkm7JM1NsZDeAF7PUU61ASQwzKPR/zsrI+3VW
Rt7lrCoWvzsXXkD+RAWjDCnE8bs/6dl9iFzLpVGC/ttcJtpWDsnJzk37bazX3zOtye9T6s0uR/Sj
+EuyAqXU2KAaprAcYwilC8jH1qlCKWXvNNRrhjgXvDQO/Bs/NJ7n2V8GQYU26djBnSnr8LGvjPBR
S5CrDlrlJIeoxVdgyJbhcrBi9rgO3URqDeYA5SMI/VrhnRD7dk/IRXmn0goQC7bnlGIwPyfGxDOP
lTIv5LLruLwIRSz7XyaIFSLSrioYGyIzvu/riuhGgjUXl8W9qthf28kZn6e+yKkda023dlkib98V
JwDgwzkJ/4atcH4XGzKpv22opqmaoOZI2xj2uxgYuWq3huA9fhlrIv3qTT7KapyjdcROeygQEC8X
Tmt+N/rQ28+x2j8Stm02iZMNC9mVTV9+sPO5OsuOHnHfmI5D5TqxHkqEdQxi60H2Oj/vH/vIR02t
6vY6ZcruiK2alzjXNCmrYhiUvYxhXWJVqeuF67BPkWR+W2fIKJbX+aBcraWSAtLECMtgF98mZaou
pd1V/N71Ji9btg7Vkh3dOhpp8SiD+7Ipk+w+6OvyTvZ8foIVlWttWLMiGxDX9nV9Afpx0WOg7sx4
NJbyKLNH90M11YdBxGnkuDkl5g5grfuhdcv34wZMn9sphps6aGrg/82Ss0RW7FdXBoAM8mHwotCR
Mkzim79vbm6lNy1i7MWXZkKTI/f9ettm3V08Tmioj3k4HoMC3RF5VCR5syXVfoc/11hAV1ksuhkg
BsqBGueUanRHDyLUpvS8cIccQXYEuGKvnDwbH9lZvBtysdmrk4Eq6ko0v2vQFk6f6N+cCZn4XAWU
SUzwSBA/J8LlTuSVhMjvDCzvBo4Y5AKQLJ4z33aUjgNvrSfRP3oeIactSJOz2HquDVpLzcEVzXWs
R+BVBYl94+ietvIw79pz0dvb3K83YIeNTwa8p+VUmtbWShXjU2u7B1/3yjOFIYZz3Pp7XoHJx9I5
UbYzOfBVEgicPxt3ridwo327L5pU28gJEEJkiPRAJW0t3GYSTx/AFfm3V0db+ubXrnSspd/9tlYO
yRW2Uq58C+n5pgwm6jb8bOa+nCg8mCGk1Oobg0JjQGjeZi99J+QWtcEMg781TzOlF5AprqBw0pND
LbvOXm3Ho+zxjvkx3hcoPUyxOlCU++eYXEIO50VDMOB2IMZbf4kNNV8N7WhvjdzG/Sqn4HNmgGYk
djntiynLP2mAfuV44fvFdgrjGIHjIPwMA5lYlK15JzPL7QfNbJ8o0xV+Bt1JttIbfVQonJwk0hSC
m/SrUZv2/TjYj0gARE8grWTgyWyQyaYj40dm6IZvnVQsC/pflqFtU8VeuPpv58hQSWm/e6R4NzrQ
lV0dy8G23yWiR2PISy+fjS/wR5qtY6ruQTaKOwNUmADlXsfMEAkK6q7UP9bkaUqFaFKPb2fJte+6
cr2lTvkN9d17ZLTaxxAZpV3cewRGRTNZ6sI0sUSuQ3bUqHC50WdAg9u8LAOmnyDw01CkQozBZ9dg
WHnVWvWAqpdjk22pdux9qGxFXdlGSUZXdMvZrCl4Dw9PdmOQsHsUElENELMwerVTr5pH2UvCufgQ
WJcT5Uhm98A3YoeSItHXGBmafSbkfDsTGqRMgU3CAXk3poqx5Pd11zHFInN9ybW9O68z0F6yhGDx
rASfkfpPPjY91CBND9lSpgAZyVlFSddK1M/qHGxVrbO//b40cdh9TLHUqvoeOMs43Lp1SG2Oog/v
XNFUKuFcCv4hxpuGd7ZVUUxbzsr+4I53OHvmVql1tA3kmNdb4V2tJC1SKxMCJtfzKkV3blMXHEAV
hunJmNuX2fHQ/7Ix05DBSReyW5eDeeskIVoIYrbRUwokuoN/e1mcUmBSR5pjL7uBUj07VtghQFZr
H8OkWbiGhdoRMvaAeq3HCXWNY2lrz3IXk0Pk5vb4t9EJfrVzCBLzbE5UTwZxhrOnCUGkUiOWdPXU
rm6ZnNUrAkrv/DXFB14Jc9zdebPP2wfVKuQQInMbouZzE+suKfep2RuiCTKwl7I7U/CPt50Hvfzn
kDySy+QK2ZWN2jpIgftac0vWHWGLoENa2XeMVVFE0bNdwA6PZtBLCdSJj950Cp0+elZ9y99TyTxf
yC5K5ObSQR9pK7sFRa17KgWe4zr+7Df2a6JNzjKw/XHnhchMt2G6r6k08yLHIzGum1D9/mXcIaa+
ixQkqWU6dETjbCW7MkUqs6Fy4po2vY51M8WpZnWrNKpx9NWwWLP5qSS96V4b763rq7A7rcqMbuVs
QOwD+J6Yris9Ps7R1i8rCqJ6cUXRUjNfGah3HEfc8Bu4wtVnAgdQXULb3/dEJp/Kzudhj6rPZkJR
l1hP23Uzw3+sdPMYsbM/umboXU6fxbJ3p4M9X8pxTCVzRb2HQwRI/xf4g1EA64Qja+wk/AFLQDs1
s8bvAGgCJfJ2Yc1YiS6Cniene4pG30H2UJgJIclGqmQr9aqPSWDJMcvWyGA4T5Qo/21Zbj0nA57P
DQhU78GczijQp0jxeDk6bLqBxprRhY+qV/lishLYB7+3T/+9QwDwfLdDAPh0PduzVeDLAvb5Lrbp
UMW+6vO+fCl9SoRl2F97tUd/78aINNrLse1bFHpzUJqCtGQuLDl1WSCnLk1tAdQeIugoTVjd9lme
XgLRpei63IMr6XL5hV1SlqGhMKuAQtl98WM2plj8AxIaa4lfkHgGedQ13VPtdNH2On6FQgw/J+V6
iYm4LvPU4QkN/nOh56iTJVStiMeV02fzs66lPFNRhvBKUE/P3jCj706M9y7xhssyZXb6YzYqqAiK
TAXWhbr2LUQErlmIqyX0LqNxXfzOnHrXvV6ZfQpUrfig60V1iGmtEbsnb2zvZF4yi1DcUpLhk1lb
1cqM0/bgKYl3UIIpXClKnD03BjXmGgL8nQwQ50EbnH2hDaOVbXUyLWxfCvHt2LWnZ6Ox0NmfavIF
oiuXQQYaDqXW5xA6hcg8iZD7670cTNlTX47q7nIzG3Y5bowMH1cukU0rbvzQLp66gYpV1/HrWnnN
y0OjWMXlenExAZGdKbiBk5qciURrMBkteL2eFZ9lo2fRy5yhwSF7/qC5937yLDvynNDx9a3RetT8
FOf823XgPqh/MbEsgRr8zcTSAROC+ARrqxsiLPfOa0nGpMl8ijK9tKGe7YjLhceUOtTHsZmQTsH5
WFqUjmqWcvDfpuVEW1qfqfVd7qWj2XpUYQr6s+wkNQJakOjCW9lVxk47ooJ5vji5SaL+UxVOcPhf
ys5jOW6kaddXhAh4s23vHb02CJEi4b3H1f8PihpRo/nOTJwNAlmmRZGNQlXma9rSxjJVQV/O7Xuj
W2AE7C2AwGaLrhzMDdTAJ8jn/TILfAA84+icDb1TLPKH2pOd6uFOtJlTfiAcJGpxbrEW0TjozYS1
A9vUtTkrYIZxPTKojn61J0Or6WScqGQe5Mj0l+K07GaNf6VUPcf8pLsTI0q03BDIi7OtCAvLtHfd
lOgRIWTyyVsngPimj+kh19HjYrd0MvOBrGFRk2dUfLlbeg3SA77dYFUluipJ/ubktr4ZHA+NNdw5
N9mQtmhp9dgnWFW7GEnu3LxowDV+uguntgzXl6Mktu1WpDi8IwNK6bF/MdDJxeuIS1VQXxLtHPou
IhoDvIH90NmjCGNdYFW8iKWjyrxxBVElWStl5+2bOpw4xu61jvvqKCBrtZrCM5hEPsxpSRcXKXEn
16/qKKKvEQLyJmb9+gwxIvD6YabxxM++1kWx2KlK5R9r98cfzSK0WhTFSFWJ4GvJFOuj6HObH1+L
pbgr9GNb2aV5ml5WuR1GB41a3Y5zI2AYuHJHWckAy9hxT77Ph24sG+Fj40MrxTg2+14k9cWJdffD
rF/bdEBHUlLyJe7V6o+qVr7hwJW+eJHpzVMKHrtc5UCtSpp1xAzFOoZWbR0Do8q2UJCudpTileNP
baIjte+QMQrYzUvTAbz3wnnaIlfzlZrrkUbInPbIt+Bqe77+9usm9sLPlvCvm6mrVqyz5LfR3pRj
+yj5VTPOupLUYmNIJUcRGh1lMuwpIJyuUmhkV/z4jF0u41vvN7UczzFA9RYSPOaV2Byw+pTXcDjH
SLoVgNgOX+ufxW9jxX4vwfti2i+01a32bYh6CjDLLojie8Y/K7BEXnFzTGYt8q43Q3cqgPk53pgl
NSQrqWZiRNYowaIuy+iYNA3KPK6ez6MCThlWCbx0bcfY55xc9+V0EeHXpSzkdafF/varqTGjbo2+
VDA+KiXG1yS8lyTf/JNKNfLSU8m+2FJocqQarXVr6RJkPlyMV35hynPRrU8Dg97H/Uf2KGTi1WYj
oDXTWg25lbgcd7jLpgekpZRVAwn82uq6Pq8M13oqLOOtH430PZ8UhRxsPGejNyAfVvavkQSWAhtn
d4E1F/gv1GjuMkxcHFU1r3FlF3dZ2ARLNFajlejUgto6u2hZiE7R5ClI5dUkJLcilBB83SM/ywEf
+lROniZ+iEMtPo6wBRa5AR53VVTwihBaTfZ+THlERvOebdp0KxrFJZq6P+9k1UCpK6X48jVGhCy3
5trWe2kH4VuF5qaXwQ4X0Oc+650zCn/OuZ3uChVxZjnKh6Xo6KKs37ilh0BEMmJHjZHAvrH74VlV
qZz11lPequ7e65FdS0nxFImOttSYyjJfXDW8iYsnPeDk414kks632kj7vTKU3776tVLHoCbv1YVo
g+X03Ya8wEbBAmC2joeASomXf68NrJAcU80OQSdbJwXNoTnflOTtf4zIPVlZdbn+rHE8u3nkPzUO
GQ8iCg3vt2jqY6dByXkamSnS8iua+gbTjN4Tkrj7OGvCSwNm7vN5Q0QkXeN9jkXdLwRzirQaRnIr
HtLkBDVfejQQbCrLsb13paq9yUq6jeNMetRTY1JIjZVZN40K885ah4WfL0VvHPrVwq9y0MU5EAKB
aVazOL4oeIiKf01cWrR+MdAOf/4EIayQdY3t1axCO+LQj+qtwRUQOtkQwFs3KfUqnV3dxIV6KQrg
mbGs3epsiAxciT4Cp/Ca5P20+ftsjAcjW7cqpVTXQ7plxBhlGahResmR0QMKK3Xn0N+Klq/mr6G+
YiQX0REnSj8NlS3JWbc53AhIurKKBZyGfJBpxu+oBiOc675biY2iFeqWDwZm9ctOacZDnyvKHv2Y
HmW6UpUQbwbko8XBzjHH9kH2rHLXevZv7TrewMdszF4TL9FuvHzmcqw59yLTkmHw5ARdfhNR6FrP
Suu6n3kZlSQovrlFthOdrVc7Cwpx8VqEgWbW6zBAhFp8mjmUw85SJQuyNQLIrZKFpDTxVR/d0jjI
OpWVEgIXDi61/8qzd22VyHvQNV5guZpoKxmBk+MwVbg4Ta+rUgp+WDE6IizBzZ07oovcIDywAYUE
zWy0m5kYEkZkW0CBfIs7ib9I6wNeU5P2P3Lg+v/YTFoy/DJ4VHyb8Bb5ewpcA9fpoa4SfwvgQ5lt
0VwUTapuUa1Gu7yKsHej3nETbbmFymhUIEogQtExatafs3pJ2QyZU0t3htnO0hE6vpNMWndfN2Ar
kqsmowhCNgpIgKXV1V5c3MQoVpkhfx8lCfapZ0F+Uy212uM583OICPW0Zp64/Zr82xzxOf1QvvzH
6VWAO7Lf0E8q8uQy7B9w0OCi//H7qkq58rtE617UNk1WiYdjnjbtJ1CKsY7iLvdjXuuBXN/KwAq3
og3fD+vYFQYd1AGqNUQwPGinxiYK7GOCzcAhai2OQJnHYdRUzn/ctXisfbb1v+7+/8d1armqDW9c
izqlASB45usk1sSxWISeHkZ7UZgUYaT3aCVPRc2v3q/BX3PrrJ0MOv82+Cv0KsiwfgztV+4V62Bn
yBjbQ7RJJiSHuJCv1+YJ/PE1CVj/LobDdzYtba6rcvFaRkh9gVGur/A0YANHHCJ9W484F2gotfWt
+QOh2Iq/9g8zaiTcYPtwlyMEOjfzKp/ZfZw+ewNLvuT3CvZ1hGlv3UuZlV5TlWIc6DyE87TkOYDk
uvGlBqqBCMNxnJmdOxy7sB0esY4LkzF97uIUUz7dnr7ZfBZMg2CR2XK1E72DjkKxn5YARmWEfKaf
QHyYnMAVFj/BZ6g795ndptfGSZEJwz868XxjaRhhsG0A1i3K3jIoaeTuJQgnjGxUBK88HC+BnWl3
mhxqWzNQ/FWF2Oo323qVast//WOi2yhP//79V82/iw7AZLNMjEDBghgq4ka2AEf9RgUYNVZNyTGT
R7NnL/KoK7a+qvzQxMYAUS4EKveSqbl7vy2uvufpaxGJdiprFiKgU6+IYdOQeQcGtuk6PdmiGcYZ
z9ezBIecBvlRd6y2WotCWFGY+SUzm7lXxsNNNKVZ365atHQWIhQduurcmWUDYHCaZEHOOVT++CAi
celdJYfcRValBfK7DFV4S/DCrXXWuOOyD4FKssn0EWeu44MBGOGpD0Al2MnwAJLO2xYhjGS/bY2J
B56Pc1W3bDxgeYg/H3nxKCNGvNb1cu81Mg52vJbWoTNWZ52i1+clj3R1pqPs91uHPw0RM6xphhgM
zfdV0VxznkPqzGet11CcmlSQ6l93pegRMYVe254j3/HW5w6A72mg1MunWjYvf+QBRPjVFgx4DVb6
QbRkvI6OXykDJNELqmyujkhk6u9ggEiPXuh+01n7zyJq6nOsZ/ZDorrJVbb8M2Un6VFtfEwMZJSp
S6ORHiEpBWucAJZVBzr1BgEnvbFWh9eKP4gfycadhCD3XeEjoIjQV4EVCmGCVl1WJ8PaDfN2L+Ep
sUdBtt07sWpjav4rFndfY+xptAg59p18ksxqq/Sbz0OcT/Ji57v5g4BRCOCEuNPRDkRg3AFpPuQc
9jxSyV/jjAwGWCVhFKv0in5WAsOYmyU7KG0KxUWuPeOc6vl1QvTuhhLBoVnd4tNVTvrCfx8WFjWe
x4IdJ4+uvo8wmT6LS9qX0ckeLiIgG0jamczyI2ZX4xbLl0SfiR4rmIpPukLadprq8GXa23V4ZMUJ
b31lzeKsiy8iys0ooX4RTKtReBOXJKbENcKvYnvxV5ueY37a5PYciT7/mKIQWLmt9hCZuS2iPAi1
h1Aaf4uouX1GVaJOLpDub30tpKgFqVdEcXNzRFMLRTdxV3f9+Hkn2uBhwuvuoPcHTVzsLMPOd1qm
uJTbrAZ3+M97RYenmISYzlrUvLd2MQzbPmnig2q78PGkwT01XTIuJeqeN8y3goWOAc1DahTIv+IK
/9K3wXvIefLNSBW+zj2yOWEQzvQ24NBRleXMQlfHg97RHJJCsl9Nv/pwzdp+Tp0MSYdcSR4yWGIo
AkJG+vcF9R/MXXuSROHwyKLKYkr3H2jSyHT9tCsq68GvXXSgp3dtl+NqHXdhvBPp6x7N7Xkuy+ij
Tulr0Yta4c9eWYl/9n7NFb2q0W8bNcuv/2u++DgxwUddeG6UpTrsMV8A11L7KW5Jf6MPmA2Qew7D
rTr7TGLZodMddBXJRM7L3UNeuojIOWb3oHNobwC7SpJ61vUgfxrtYNz1VjZVZAnJFMpLhOjRDJtC
NF2B0hd1cRwxX3kyjGxeDEW8bgzEPbBXR67Croq1gffVQzMaN3EQHOoRvyIAz3dhZxibypOLtVeH
1oPUarcAqtQGjSt9gwL0Tsb/88WQgOYHbHOPupaqe99RjaWTme0juoyPIsv9a2hSpT+HYlmlfA5F
EOUp63JpAWPSOuo2tOSFgmigHGbNvnZ89nTN4NlHlRLsEQNT+1VNxpvJQ/kqa8U7BvXmi5YnYB8S
d3yCtQYl0jTbh96ChJE4anMXhzimFg1JClmq26Vd+Po5TaUWe4LSP7llLq/7Rq/RL9KtjSr1zs5B
sGqnSVh8WV0n7+2iyDaDCRnQCbJg3fS5dcpDQ1qa9jBeVGDBlAC75paGGfrZgV3foyDLWV5Nu0cW
LoQMk155DixkD6u8k75Z4/jM/6R8YwNwtMbCeje6ZKU3mb/zKNpsio7/Tqun8XnA2Oma5sVrH2rK
i+Lholl5SoHaJURIBWkH0Z70tbUuwbates+SX3wP94XY9u87XFR4uLejM4SY2HYjTKkqQFG5jd50
rMZRk2xw6kagqzGbHEfZ2FuphqTt6yL1jrZnYEIlF94TIvyPnTM271IUrprGQMsmQzdm4Ewzz7So
uWEMrq20Rm73FmhWFkQvXzWln99VSchy6WvJq1GMKwVVwH2UBfHcinIbUWnJ+ryIEBGTij2I4S9E
h2Ip3SSQzhg5CbkVgz5vnWm6hmY3jiO/fYwYbAeY3Fpyhuig5FSLvpPLkysH6G+aqbryQC3eA3hE
yg6B1nfNf0EMcXxLeTFjb5TKV7UY040UYsaM/4J6kVDfn3uFVbxWXjkXc1Lb/mhUOXvIE/RLG756
yArCzJaU1ALC6/eko0uZ1yKisKyGd4HYfUwXbdqliPayGe9Afv5s+mqnKnknos5VIUXEQfX5Gf/P
NvEh4l/o2/gZHR2UKgIbK3VZ8+6btqhOqDFfVCn070UTOt47NDSHszw12U6ZQKAM5LXoDPH7A05G
MUCEjjqQjzPXuoUwyrzq2yX0uhNq9fXZrKX6rvaDvRdHpLHQqt8UClY77ZTVgjodzlrVqc6FpjV3
auP9NqwZQFomzhNawcMmJ02HED8oXmTVykNvgF0TFxEm0cDfzzDSBekj7eJiBH8Jgx3UXPKVoknq
jG8aCnA/20aTBx0YQLEUvewy8v2/v0/IM/y9OmRDGLFBeVJa5eFUlD9VwQotTfCGT9UH6p8UY1as
tfmuG+21Sd7tWkwv8tFx1tA2f0ZT31c09YmR9fRa7/828p/zxEicLXhn/fUv/JoXRFK57sp0xHDJ
pZziNh3lFecgVy2YSdscTqJFXAZAUWspjJEi+HtHZcacAkSi2LYTnHrKdOdHBkyGqeTGA56dUDjf
iEhcsFky1iwU5VwxkO4CgWg389axh7WfKvMR3BIcwMY5Yw3j7gItvAZp6JxFk7iTAso1jTdKvDH+
6iC7Va7SxBtOoVMt9WRUL960Qx2SIl+YkVQAO0kN8JuhvGf/gK5Mor6W5HnvA8V+H2vVfyiVtlsN
qYukrBsZJ13XfBDDXrXNM3TMyEbB3qqNGyJ6+V2Up+soMbMnM+3Cg9GQGxQhaswqq5ZRr9BUy5+G
UQ0Qtd+ZWd6cpDhNFuSkVPD3mclj3hnZySuXo1IBGUVeEvkxGT+NBBLsehjH74aaIZcetfWSzLT9
0OTqDUnt5C1pKaH0GZQQoEHmBjMHXq7/HEF2E/MrV1HXEHnQ8s9rihpqkhw5A+fLBOPcR95lPyCK
uO+q+tLUTXWJYRbrG9dC4lLVkfNTrdi4dHGmIJ4TWEtIF8aznEsrvzeSN0WKf47gp5d3E+lsaaEa
e6xyvZr7CfJmAvJLSh17oZKzspoDcgFzGkh2t/+EyLl+4x2CoT/0sld4pAhwZpIq+KAVjlbR0Kkf
nqKfSDNHryXc3lkLFPbJzgs84bo4uh+wRF+4/GcuMYY/qxTo+NHwk2HT10BZhqD19y6WoJvMzuwj
6cZ4FZZecOUvhiiDRkEZFx0kbdmDj0etGOBGqJm29XB3e4563gF575Azd8tjD/9gJtp1F/sSze8Z
Ni1cfdH/NkyOCmOG6dbwLA0pn1YbP4chSc7O3fng1R496fwKEVEoXzzkDpaxafuHOizKU4zpCeSX
Rn1FrC32ZPMtkOVsPtaRAzLKQbG3LgN+WLV4irLklJiR+ZbE8XsqdeW9VRT5f219jT+YBSxVDnJR
qkI6TTZ06G5/zz3WfaRYcZMND6B1nFupP9paw8KLXMbOaB0YA3FUvCBvm89MqW7ObVdo115VkNag
PRqjZTt0k4irPdfyPtqKg4gIg8r4PRS9ZlbviyC/OqMdH1wl6FZ+2aOWhGAjnleG+qIl4zUQuFzH
3uaYZn1UZv5dG2L7SYLiOU86JdlS/Pmo60reS3JF8abJh2++ld4qFIPuyqkdM6kURSht+NYeitDN
cOIl9S5O9Fk0yqtuzHAomN6sIi9Agas/BmpubM3Y0us1Ck/prDC0cG0h/DwChcyoVaL6/DOZbnXK
QsgQW2HqsUGS++5TlthF+e3g9UZDVaIP/+wQU8zcZIoYWDtlv0zs/qHWzYtAEgrsISz3+DA1SZAG
rn5uxUhM2JPyqyofbasulpY8HYZkGUky9Jd/1AHMVdUzPiy7uIWuLT0jKGDMo7BULiNkddZ/hVzc
r+mBC2ZMTOc39zndNDz9owxa9KcH79zobrexgj49V9AKZplnps9lGdQr2zKTtVRW6bNvmS+Nq3c4
3Y7BnQNtVjQPTmpvEE9A4mealA6c/nS1dA+6L9dPQbbRNTd5drLc3FMlLuci7KXhDv7NOZwEgTAW
OVmhUdx7XY10vaK1C9Hupd4ZUF1xr9WYgTmjMpPjfIWON1twdvIHwOO/X77aZKvulnqGUp0Y8tUh
QpCi3RLOkrVIO4xFejWJrw7Wi0u2GzIvygD7pzApDl6Bq1vEtnCXgFzYo1pXbLSwadAISZSV7LU2
8OUxwdg27G9x7CCuaKfVQ1RPFiOK0jzLPt5ESTho31V3qgHn2TvSZKshcl1/Nhpr2wCLOtOw62gi
L/BmckYRxrXqt8YL7rQW+7+PFjDFVlTMsD/e5W4TXeWpmpbZwc5lfbuKPio6n33aRIr/1Sdqcv+c
50Slv2i7VP1kDzh6YAIqdfyNQGDCjdV2We5Dzpo40rVnSSu9i3Ogrnwjmzv8ebZs470PmIpb382C
F3IhCgtFH51iJ9Z2MtI2qyRUrTu7pIodIM3yHuKEbCOhUCqFPMOkXbrZGAatazYDOwSb7ZNXsN9E
dHh4yQpvHzhxfcTBTVtbZPJmJD69DyCnSaprH/ikvmQUl58wfMVwz27Gs2blyA5rar7V3EZfRfhw
7VFKCVaxXyl7rVSCo1wX8RLQV/SkdfEjOgDNOyiXVRPp/vchQrcjNwf/AjGClaZI/Y1XttrV8iOf
Y7FqvFrdN7bM0A1iDC+OgaApmH3e7af6ZDfxFUQHiKCfd7oy9OgbZONMHgzz0nb1S5k7/XOLLO7K
SnVyjRMQq1b0hdxIzv0Qd8UBXlMwl2s9eG6yELgaX4+NCJ2xPDaV191w4KmvXRbdqdMoJ9PiDRL6
iNJMIck7Mp+S/4bEcnOinsCvIoeM9AWSGpHOo9IckMv/BbYasEmXkJw6iyYrtYJNGftragUa/lA9
hAsP6zU9r1gZZFxUKqVp7hGORtG8bLtvtZdfQ74d3izH+SCKMgwkw3w/aK33Wo8KxH4v0B/k8fS5
MZCiNxbqR7fWtSesYsdNk6T+UoSO02LpJPGkffby3+pSzzz9+z7d/Me7z9Q0EsQqCH7Fkf/B8MaW
AYq0WUj3qPArYJvQfx6KsT3LXRLtqq50V9Als3s3Y1uiq4n1IwcX6NU8xF9jB3iN2yE6sS1geJCn
93nh43CbaebX8ERGkUp8dAzBdfc5dvpoY2KTVC4q1p9E7XRsgNTH8b4m4/te4h7QN1n0ra5afR7U
YXrRI+xEMs4dGy9TwosHa3RuSpn3Dd3FvcemXExqOysiCwpOA3VzTFVYCXIjCe4t/DPVqTrvI3h1
H6HbKmgKou9XNETjn33TPFAu1n/IygCZ+/OgBONEQ8NABk4nI63yB4yO9I2rAyfEh4jS7iJqhih/
ig0MunwsFAGKVXtb7uBmituyoRxZT5fPnlQfnLlo7HCFymfjYGO4aYAkNcejwLkIOIy4+wMT80fY
dcaAekRt6hvIUmgDNW3LBry17ywFK87Ubpu9IhXWoY7MFgVtRX9AqsSbTaeg9yQ/IMZg/BCTEilg
khXii6Jx5heTKsxY8b6wtQe8Dtjqx2dVzf0fTdctbWzbfNS4szlGROk77L7vVm2Oz45SV8jbysZN
HiJosZifHWt0WrE9ieRtJEf+0QAusNLHTto5vv7ouyTUYkA2B1J0zh58aLiSkrG7T+HE8a7shncM
rsNa5wsCHg+8ByZHXeQYy8Apf04iER58TuLYWvyaNAikQIlUVxljoCEmhdO/NB2bPv8lV5W6e9nF
Y68FALRudQeFXoCdweNYe98Vw1YOnRaFuzEPHTa7ZBkrl71shQ/XRp9ykIWGh7lRDM5nDhJ5KXRB
g/Ehj41FJ4PfxJ3TfM7bj2rCuddN3a9K8ikb2witqbnQQkwf9eg5sRIXeTS4ulWlPiFj6J5Ek7iI
0EniFYn38PBHu16p6hzP5nKZDreo0Ya9P2kfUgGBTDzdfV1EW+S1+SZKD6xQOGNqnnyXRhPgGLfs
gzJlkC0TPK1qp+ZBnVLGondoZONQOnde2VdbNYm0p2h0VhTpzDu5t/xr6Xd38UQCy/TK2ShJZC6k
cTLWatADyvIy3XTk3xfiqVXsId04g918hqI3MfOtqwxrI68/jBw2Zg9Qf0Uax6SJUAqVYwH+8+Zm
P7TBkg6VM1hHscH1lVVgycXxc8+r2ibOnnqrtguS02xnItTdOjlEPa3yQVezVeOU6S2QK/APeegn
d8YY/t4+cupD4D+5m8YbTeK86OohHkD4JzUcW/znlrr4iQKEsNn624tOa+WNORr8ARJ/nCV1bR/r
yM8epNpbinPmkDb5NiE/PO8itbkbej9f57YWrkSh0I2Qa00i3TlE/Mqe0vCSy8rwCPrs/hMEA9ZL
W4yaJK/YG1u7xG2kI/r9HC/DunhGcvbiTbnONsx3ZpIaL8jZhgDFneBcuIG7daSqWgeeo9/iFLM6
G6zKj1pd6VH1kcJ1eEmzG8ngDBLhXzeS9GfL710p6AWEpH8bkxa19SJD7hMlB7AvU43IIt06fZ3S
ipKRiiPJSvS20CSLbHi1rVk6cFZ3+XPOoRLUpziwokNjZAHaa5X10uD2XMW18oYLnjxzlGi8xmyS
AAKa9ioOOuchqdt7MaJMAg6sQfxQ53Gxbuw02CpxU9yaKfkmRuBMsM6NdjjmrGmLetIbKadLJ0Om
kf1EWdiKj6VaZIY0WqY2jxsrfEj64KSpcXERL5+MiAn5RXyNp76vqNa836Jf81yXL+K/v/0d2frn
+3+C21D5USjU/VMLSTOkSvLkfrgfnV0pKV2zDRIwSXiFtYsWOwM0yCFGiDuU1jkA6XCcFmHlSmDJ
WnfVpMj+QE6Bh09uYl/ovU31XL6PLCTETZaq9aDX4cp0U7LCE7RYgIzDSeOmztAnKiCsBYga7U1W
1kdLdx5TO1LPIpK9fqal4X0UkLVRzNTdsW6XCy+1jBcY1z8sgHLX3KmkUzTitZfAMDsNjlSQg+iv
ft1WkP+aHwZKtdiBRBN2oR2eQm3yAinjSzR43SkLYaEHtp2dSsdyN6HSVduS0yl61dISa9f2rlfl
8RAHzTdlVNu7oUAvPqxxHzEdqgo577of+PHOUDNXNpESSpvCrV+HEh24RE9yfh+etugUp/yOk9Iy
VXPrSR90dw0dOF2bRd5gv5cfY6C8L3GiLURdSa7RJRq6zL9YYXHtJD/c9n1g7t0ULoq48PoEoZgV
yK1NPKGJV9V+dCrvWyo0QeE8+5mL0KYml3vbGuozJTFepQ2OqhoGBKsycvVzyeo079zCXtkdiIIZ
rG1Um5rIutmufNaAwX1XAMzMshwbLdfKsWcf8X2U7SffSNtX28bgpujKahmOTbg2SxnnZ9nonhzT
DDB08Ns3Dzp86RWdP2u0+zbVnQ+jla4cijc11fnFYMFYGCIcBGulnnWJb68jLNn3GX4lG9OWdu6Y
pUtlgMUeV+1MBl39NKa4xbTg4laZ23ACT+uzmoPfw4wueG2i7mJTbH2n5ETOxnLmnov1FnJBmBEB
ixFsPwb8RQtMh7GFthAfes8Pr+JSFLKylyIgfFNTJEkI4ie2scyNTDl21gD/oMufkc2+FGaa34PK
vVdKJz4joiQ/ZJLymHmKhYliXh0Ho7xABADSn4QhR7j3UG7Sgxx4Nwde99azkkCHiI1RvEQC2lmO
vpm8dCZZ47yRy5UIpcE82znHQ1Ntu1NjYt/sSWn6okthsCjlxt+rTnMEpmmDf0ZFTDBofIe7As2m
KPc9tLe7n+2iMyKJSbpmGiJi1MZwfs/SResOD1RG0nMR4/yoZNVp6EOepLFTdl1XtY+yzUoNNDxZ
kyT5wXu3uyZ2qx373toYsY7QO4JaJPR0IOhTpzy43bXtLWuXj9ErNUZGdCgkbJ0AXbLPOEARF+sN
NZ65fdouczLLj2xjmiXQe15rU2hqpjOXHYyYUvSZ0TPPh3lXVxLyL6aW7j9vLb3hmMSOy553U2vk
8YKyVTxRu1Pe+c4urYZLMYTGGc+aNafPpe5oP7JOYYcX1q+dbrSXsU7yuZphaFwGL2MJ0BeLHtyd
w+qj0+862+oeqsh3DoU7wh0uYmgVUQOJJGRJR8LP3chdMDlQsqYnUpNf0unO0pVLwqK/F02is82q
ZN11mjcXIeCm5CQp5WtESTirLOO+jHDx6Sr8AkVoBd5I5i36HkqpeY+2cHfDH3keT1GewdgMvLZZ
9hipHcbpAprs510cafiD++b3r6avYV9jHRjFlDb413/NtMxqD4r3o3Bze9cXVbi1G9eBEtonm0BX
vGMXBNXaL7XoRClxWGm5VpxHu7SWToK0R9d5F4c38yZLsmSPHnG983n8N02Q2QcNpdSVOsjjuS/q
DEPsQL41Y4T0tN7J93l8LUsD1IE9Jld0rcNNq5flNvSc+jwETUDeKy5fVDc9ygVPehSDLVDS6ltY
YuIOUi+5aJRdNwCp5E2bN5je41S7VMiibhWTT+sMaXpldMXctjTlO+4kS1UuzXc7T+4U9hDziqzg
pdOkJeIi+YcOqcxnLXzxWn7Czo+yi5EGzaYc6pPNo7SOVLtb9wZYGdmyyS2YvvokG9WraibhR2oe
QWkisMDDfDGpPb9YvpbPi1apbsi9NKsirrOD3Zd7J6Qm6HpSdYFhhC19RSWgyPq5n5XxO+ZSeECn
7ElMW09X0Auz/ThqxlEFR7LwnU551rvhSA7EplDpKCzZq0o2i++Bb4zLzpaLHWlK64aFxzvcChZK
qvaciCvzmlRNuNcCbNHspB1OiTMdXwzjNVRyD1pGjS2ZXyP177FFQrLo2oDSfXOAyc2UNBkwndE7
EOalvCrTtnkiPUGBhBHBtHG2iyy5ql2VgQOoNrLlxVtrdMytMobZgb9ltB7k2jw7euEsgm6Sq+pD
ZzOowXBIc+D4feC494auVxcL77wIZmqndTOtoNzr9XV8DBDgW1NBrpcC3OXxu1yYXVBsBfSrQdgc
pIhdI2oF9Ktq7FmDpum9LLfpTXYzUqa1sTfKNp5rettt8TH2lqOtpC8QMd6puvSXwoHakWn+j2Ba
c43IweFByueBSh52cGRz2wbtsO7bKL15aueQr2yqNxODcVSKlXeJkgWGy9ZDIevjUlGiF3socUhL
NeeSTBcI9t1MDfmiuqakSjjRVspiLK186bslXrXTGMcx9bUd6s7sqw1lN/gtBgvLNEIMi43evOBO
+n+0nVlz48aShX8RIrAvr1wlStTa3eruF0S7bWPfd/z6+ZCUBVnX9vjGxLwgUJlZBYoiQVRmnnMW
w2Wx1NaOAV0N/TC/TEoQ7t2izM9KQAIQfCDPz72R3nqx991JDO8cGeyvw+Z5Noxoq8/6oqEDyr32
T47naucSgMp2hl+b1hNI8b200a/zPp3uy+UQIcKVoSncptFVyU5hZ9qd/gLd6Q+jHsffqc/NdCrz
oMJuu1bSbNO0XrEfyH1zu0wDpNZTbtSmYj2O3Eeu1EmJd2lla5/tOHCu/ETJIWlEcdLR0q/0zKS7
Gd0mOHnK6Xb26R7JUAQ5xLYxwgeUFAdXnZzbouo6ZIXa7hn90uxKbOtBa9w/QhpXJ6/m0P7F0wiM
hE3z4jZDs8kdM/rSQ+q+6zPLeEi8kC0qvRD0cx9jYwYiACCB/h6IIAe9Qog+as9DbbAFJEP1nFFn
2gDKHq/FpmWGjUJKC6hYcR9iI3J+oxaFCgLC0oH7FBg8JSMM8kNVlOlE5+l8MhWQJhsf7uRoWlIT
lTLwIJh8VZoo/TaoIQ3rtAMtjcsuCfDwRFd6DwGaYW+T0UVZhB56K4woSAZZdKuWY36NKCHfh1JV
dpUz65T2PP9pcoYnhATPYKORRJpjhQRL0h19rS4eyacBSVYq9Je0Fti4zVMTkNr6s11M8Xkkr0Eq
pK0/J2Xh3nmJ+YnPj/1pnkDzAAf/AyHuLGwxKxSsYhe3q3oKwAIQF0dcNf5dW/6UATo76r5whmTn
OPX8kECNtTG0dgSZYMwPFxtsH0c9dem9WELEwW4BjhQFDhgs5RAnW9XKeQBeWNNGz6luuy59PUuN
MtlDG2lB8zU0LXVYYi6n3In4XKVqf4AyH95EC8pJRQXanWmef5YDHwPvugNpZcAtcrZqmx+ALH5s
KyXh689tkSdY51GbkeDzeWeurdpyHsWGPPNJT5r5qohdHYIpkF0dCrqaP8IGpyKcWlTTHVUn40Gd
Jmtr+GHwGPKqj5MzpVcKW8tKD2bQaNOSQring3XXW6rJzzSdm16pg8WJzW89oL5z2P86GQWFVjSM
D55L4raMEufU+A3PYsuZlkCfczHKWA6tc0eVF52sLmr3pE0pUZSg9QYl/eYnYfIdMYGFEUVpv3C/
15CI8oNnelGivRnX/r2t8qGIkh9srijALwqiemfx07IM5TB4Ol21yATDpiguhIftUz7slCHVH4zm
KTIbgI2qDfUK2kZUJWOYk1WvTq99W0e9e9aUaFvO5APMxELPZlaMRzlUIZBAnra6gxaor7a67ToK
Nnp1Paa1eYkbNO2Ogp59mxSWdyjjpU/c0cxTG5Fp8eCw/qSFdvM0NMNGhQT3k+n0ey9RFYRNTZpG
Gu3FoGP1lgQBQvHL0CozVBSnIT5kehnXcO2igFFC/3+EgimlFlv8dP24QDlgGE581yJ2zOb4aMGk
sUWnaz5anu/eJLXyJYyL5GkAIWl2dfMpmKb6U0E3Umm02l0ZKPUnzxisbQ9HNXdYhqiw+EetJzXj
t/6dVdBUBXTLv8tj+1dtnuOXIIvr60gNqQh5QfJig5bZm0MTXYkXRATcnaFZ0r2CF5kJWG4T5RmR
VPWJ3w/aWDCPTg9uMSzsjc1G88ZREMMte8u4sgz0hGARsUFMJQ2ETXSPgQO3P2ekEtCvcNUdeX28
k6ody4KfdyVxLFIsIfydtInuZa7u9cGx1MoO9bJlbkfTGb/25PmWYJ7wmkMx0xkv3qQn92dOc3UZ
0qbFD9Y0qgcJzoeU+uZoQme4LKUGSb6vOxJjl7nj6O8cCtpHCTb6Vt/VoetfvOmig0RNt7q6zI0G
Cm89JSH5E5I5VLZUWJMjYjxXluP19z3U94csmstbN7mh+yT6pDTbXlOHT4rm9J+yevwCiso7F2Y+
XlU94E3FGIf7roWCLuo94EXKoh+42FrtRzXDp3Yx9ZAV3JkUm321hOc2ZsdMo3l4cgd3uJf4vI5S
OE+QOXfzcZs5+cAjXoRcvRqnN0EA8BvU28+c5NSPsgyRgygM6z7zrfgKEchT287ZAxrhnzs1CV7A
I+sndC1gvPbG4KVO2vZArn06iJfmgWZLjdA7ibcw6+esKfqHIHKNL92PpsqCKz0s1F05WDWMIXa9
a8CtHpuYIieaFtAgeSXqIPvYcv44TZdTU8sqffsu4N2pmWmIp0+kDwLryQeE+cXmz3v2TNp4Ry/4
YvBpe/TT4iQjxRrM+ziYnmQUzzkUqPnwU0Y1fzTw7aii3FqFX+Ya7iB3pEYnq8btbKAyPNe72FaM
+8lXXw+mcu0oQ3C/mnngL0+pH3yWoNWemp22DycqxR8cRRCrm8oHLbAGSwj5CPY68JgNb5fzezaM
Vq1pn8HDH6Khnb65s+3v5pam5knL1bOqk+6id3rnwvUC/h15rWhRQZEDukqvZ6lhuXy9c37DHfRP
xKu9naVF5u0RwX2duzokWLxDpwSXlcUL2Af5FXtoyEqQe72s2jTuJm1mGvc6QMUkWJB1O0EX9nqI
eVQ4pctBzlbHGrc6PsT9i5B1ecTj6GyT9dd5Mlxj1iv9i5APS61z//ZV/u3V1lewhnxYvgmWxrwP
7g9XWpdZX8yHZdaQ/+79+Ntl/vlKMk1epdZP1aELo6f1TxD7OvzbS/xtyOr48Eb890utf8aHpdY3
7L+62odX8F/N/ef35W+X+udXCr1DzdOhUWwhCOHRLlq+hnL4h/E7F6UoZuWp+zrrMu7MpLischlf
Jryb9pdXEKMs9X7W37+i9aprjErded6vnvcr/V+vz2aGrfdgxjydr1e8rHq5znrd99b/63UvV3z/
l8jVWzAQVjX0h/Wq66v6YFuHH1/o304Rx7uXvi4hnnT5l3+wieNf2P5FyH+/FD313W5C4Qed8am5
68bQ2dd0xG9lGPYLZYCZN3Tu4KVHy9qqqNHvFLcp9GPaIOrX1B5PlItbAscpoCeO5pVbQOr1SS/Q
bNqJO+j3ppl6Z3p+QdCJqZ+99KbyeAos9VI/6pPh7EyKSltwf1vKDLReLnJtFzE30XUTSTcwe1B6
yqk1zomyXYXedOd14mpapeB830ANvG7QaY0a5dqE8nmbZ1lypCZFPkrNiie6MpFLz9s7yJbyJ4Xs
yy2avQ/ik6iKb+7Bs+txByw8f5IwPUFKLCTZcpIQ3Vd5RMp5NGVVCUjLgh4uM6ZZcLmIOP7l1XW3
f3As3SeJ+hdX9iaYl3T/lyA3yMDl7nCe6cSaEPxF8EzGiE2G2zH1Xt2rw3wLsU2FkGIkpBhep8lc
OUic97aKVSXhoTAB72oliBajjqkCyKkcyBJCUrqO3wUlrnum+3I6vptD5+kf4e+skCum7nY01AGa
Pjj8UXmz73otcu7kLEW7ou/z7vzBzgNRtOP5lM/QhwljG972SQBbwx9rSIQcSra3sEDZ/XG1yVmY
Ov0VMMjfPthlkbJxb+pytk/iFJOTDodMnYbrin57eiapEyLkZPEWOdvcrr2LXZxil7P1QHudfSPD
WQjw5NSlmOLX8etcmdaYkb+LjLpF8ywbD7QA9NsonnVvA79e87CpNJIkiBopfGppoSZtZ4+H2Cva
hyFQ24daK52T07ufxLTaod/6ZGWty16DUDlktCMfbDPot9MyU2yXa8hKq1Gu4zrBdLmOONRy/poV
dXMUmK6cwQP1+IrX/QDdhYTPKzcX3+VcMLuC3oUWlm6HdufByxlSwz2prWGk8JpXWXNSKsXm3FfU
+k/nrWbU6lbC/bbux5tWQzU7aPps18TGK3Y6UTrPJbsBOno9GGUDWSfZfDG9C/mIvBZ/ELvAsd+F
Goo/yHQBYkNfsIng+Uc4jZy1aQCUblLXvgmXpggUItXvGZLFoqSxRoS2pkEaPGRb/fpD00+S0Xx+
EKOzqIWCf7VIgOyKt94gOI1ucjugcrRkAPmmPEVUUSGuhBZPDhCyZ+jKofcuw1L4pJe4lmrYJY5W
i2EP60kDdVzZPC4MBYeoreNdCNU70hdOktMOksW7wffqx3KY6kexaYutA9SN5BA52oOMxf1hnVGN
75vOD657uxlue9Xqb72BCvFGxjEs9Deufld0xZjvLg6ST/QDjE73S4i4DYV7vYd/OSh36wpdHr+u
9cEWLuv5+t0Hs61GylHRx8fuTSX03e/Kq4po7c9bcgjau1+Yy88OJcCbS4yM3828/MgMfqRuA5qe
tiD84MdVqJhmafQygAs75ovYnBzSt7NJROXWsbj7IbnM+GCXITvo/kjn/9dm6Nx5Q+IT1JQHiDkz
I+W8HnK/eR2aQbvpaBO5FafYL3N70DjbYK7n/TqNrLq/68tK217Ybk0Ah8CgBsgATSOKaALWqr3i
NN+MqcuCU5s7w20e52xMo6a6jue0uk6M1FWfBovcgTq6+VZi6iUwEajC5NEZ3VF1u9HHOzG5oV5s
eRgdoAdpNDXberoNX/HozFf8zGn3gFn1eznL0AHV56g7r3Yd6bbbTLfgLiLUU2mq3WhjaR0dXjYQ
P4zrgbQefwld37tI8ZbKwOKOTA+qyreria1ZLjkWCiUZrra+gLDOm9u+MS9Xe2fP04ruGHTxhlm/
ntOoOpKnVp+9LoOoUvHtX3XkPMIuG35x23zY1oD6H/y32Mhw5g+xg/O15jJpBZ9yoFEC6BrI0VKv
IZ2UB1cGfE3DxV3ZERlJOh1ebQXAqmKsUNhZZlwmyzpDuCT1qtDdNIunhsdM28mK9hheScjHKcva
QGsjWN+ZId7Cqnap7jijfU/Per53G4iG+dfZv9ohOBEtqX6Edgyvh9Wk91WdoP2LmOHBAufySWKF
ruXPsSoi9pRpaH1Q9FrZOBo/SYIZaFA9AAyTMFzaiFUDXjXxCtpAvI5Lo4N4ZW7RUYdUPcP06q3P
OluTOvmmXvSkyNeTga/on1qH4q0WJSrxZgWqMrVJQ1OjwfLrdRvTTwHqUEy9l7PVsdrCxUsHh3a0
Y9AKEieHATbmiwPsxq8zFb55GCiirhPkEh9WkktMsJ3ACM3CErxeO11eFN1XzbmirclwzHJvT7Tj
RfYYfwMHhRyM+i3gDaBYGEE1PHTat8rSaLIqp+epGMDnKUlKJTzQvjm56lD8VP1zkM4qAoh8YJfp
smre5vX1SL73363qjzrcGIqCvg8Pj9fW4FpHze9BZtOftYE/rL+N9Ch4Ccv5OqjI9rduPH8qqmI7
LsRo4OeKO71DNipYogAt8uxsozEjXi/RK/4UlhSvLAkqb7gVb2Sq75bMp5xCMWu4bfErJYWUCoNX
0EHvdE8qhOPXnRvaB8Su7C/KHN3J7/AakdL4eV1GjnUIGwvSZRN2qmFTz1Z1lOfkOY6MG9PJtx+e
lQFV8gQ+q6pxY8Wv3lebeKKmfueZRn5+NpdHdQo+V0bRPCeLfKORprDomM2pVQdluHsbUhQNznKY
c+cacHR5thX07FiouGo0N3qSg0eDR5nQiycjuC30c2W2N0ZvIgCTTdl4zLqh5ybLhJnv/5OTpe12
0d86FlDRIRLTqqey7ZyzhEy6P9zZ7nxcJ+j2nFxxBwVVLxN8tbC2LfTpl5jLdefkviyK8LKIAb3j
fThR+JRX4dCGj2y7b20kVg50Tac7epuGg7ksPytuuR1RRXhW0p0ao4tSdM3wPAW1vo0GhG/FNtJx
e0tX1K/ewvcqpqowoQrK1LOzmAa60w9JbfMUuQxLNn1PhvVVfBJuxuBIvQzITqv65mnK/G9whww3
XhAMN5M/0oUup3Lg9q4o6Fq8BXyMqt48EiNDv2iDaiNjqM6ivW7N/WXNNSYr4snfrrNlXaueXl/H
ZQkZl5nzSR3q4PghxG5UflED73No1SipdJ55cnslondwVjmVwzoWv0SK24Eq6zVSxvYaeXFJKAWJ
aasF8IxIkKwhZ+sl0SZQjO1fXk0i2aOGsA7SmajqzXjvQDC4i0ct2cuw90JsvTHe9+7sbAY4KA4f
HP6Q/hpSb7n+aC/GU1hm2k2d16mNnAqLjO6zPpXDXaAHLc1JmXPw2Fk+Qmpfb/x6Hq5lKIekc59U
s49vZVTFsfbYWeMuR0DovlhGnhkEjwAz1ykVLBznrrOu/KmZo63XtbAMeNkPDfh3tIXjZeYrokP2
J9OXC49mOByaKKNPqaq3tPcMj7Wjhs8AAeir9J/lYMR2SweR5Z/SxeY2NKrOs4K4yzKkWt/d54F+
qkzvdYLe08JgITQoJqBo2d6Ze2hjl3h6b/PbvnB+X+OBBtLeZaNutwRUfTVtgz6crmQ4t2VHM5od
bWWouKnxlJdfsiR9vRqsSBXpS9u5NtI2oeumMEjauItuGVyiMX9ZHOygWEexbLFFhUUT8To2rw2A
cnD1E+AvARIlQzkYkR3TR1MEuw+OdYh2i3kILZsewS+G5qKTMxkBUikuxaYRHnuLxsddOzTzgSo8
1PVuFD6qkbuJpzL7D6/MNZHkkdjUcINnmQ+4/+N8iQghp71ErFd4u7441zVoCobLlyZ0D6r/gxXC
4ZXUSOhtbMA7Z1dp9yAzAogErOFn3cbBKV56rDcS3dmRs51CY3yQQwtr6rn0G2jt2+khtwF5ZLGf
HeU1QTGNJINV315GLmW0RrHGTSJvx5tXXl32F96UlNi7ud0yd1jeulxNrCtq1QEIpxToTVLWJ9oF
4ZaiAfZpDLdptBT8F0uhxt7JHvPfxXUJqv1un1ZutF/nBEORbqY+eF1HHJAZ/z+us157/N9fT9fP
6tawYCirUsu4LRr92Me6dd36Bs9bad8bt1PFMjx6pcZtahvxaQQCjCykcSumQbyXGAmvAOXstdYD
S7JMkUhZW4bKiHrErgogfGqTatqLUdyXK0r4CAhpD/iq3kRulLzepcuJPp9NaRrTFZoYe9TvInNL
UsM8RVVm0brNPb8N+MlDYoKxJ/d38ZPLmdx9WbXt1etzjT9G12T5lDu+IMG926XuYSxaA67jP2zq
4kD/DmROrV/sOcw7iCUvIciSf+11q7yW+WKSCRofnx2fFGhRlvniGPrMvbX1STnE2QieYyhv6ZWo
bmfNKm//aigOCZlgtbbrGWjt/x4rK6VR8MOxYUSr7edSMZStnJk0rVzO8sVWpgrif2/ef45DD1ah
K5hkppvuP3BjyVCnjVfJIxpml+c4McmhDvvgnQx3SmtB6hvQtmXBWXMCwGfUl00zo8d5NA0amONn
YzH7WZecJvbSWxlaFdB7OJIUGpjn4kXXSMKTBYJwdAnmif6yxswzzUPshM8BYKUXDglfW5PnGBQu
7Ay9t2NROk+Nb6Nctg4Bh1z3AYQmR6XxLt4AsrLH2DatWyjCx4cZmhRrMrobSNCmB9/k0EQKLNhV
pO+cvuTmNcZ2cju7rxNklhxcI71MlZHMH60k3ju00uxKt0rJdXbTsdAi47EEaLXvSvJkpmUhqbfY
fMVst2VhN5cQcUwssIGZLT+V+vRbF1jaidSw8Qip6UmNQ/Wsda0bbYuXCazYY7u4pq5Vzpo9XrWG
40UIaWfTKVH03y+RJmAtutPNYivXXF9MGsD1HdMWU9LDfiP2tPXabYXEx/Gy1PpixC0vMHbSywtZ
lyteNC9xrvNYDyBMYGNnLDtLN1L6K1r9wW0pbOk3q1GbZvpuZb8o4fR8Ewlp/SVmXWJ1rLZ1GdR+
4s3M9xSt+/ELKbQXAJXKp7aYrGPRmeVVm9XpJ5j8ftFpfPz554AxQvCiDkjLCBXQpIKTMSDyEjJA
NbSNnV1l74fmMpRg8UrwOhTvh7mFTXt6S4/1dugs45wl9AONvvuV/lbNPwUadOmAeGD5qktlIk0T
m2dyu8ZZopux3SW1MdwU7e9pYZmnEIqnG5Ck/KsqBZ1KkKFFDYkYVnTMxxtSQuKdlhA5k0PdAJK6
eD6O7ag1Tnb/E0kzG1z0EifLyZgkUgcUujrFUwBde5D0GTBoDsashcrVWJGwn/kd2fZWlbu/p6mZ
3dANXJL6jLLspqEjaps4vraVSY2bevuo6yKerXJHMc9oNYNaHyYQgItC+jKENWq690IfFWNkry5e
S+3rxxlpgDMAvBd2ncXXLovnjVZE/kvX0Y6k9cX04leRtfHaJn/xHWQHiyLwUFFolI1igdntDBBN
lA28k4Y67QWnbcaxfxlqQvUAW8274eoVXN2/nZumQbR1Brbk7YL+NDraY4w60nhW8JyzvbCdUD6j
i32iZngzBNVebCMtl/Pu4l6mZH2h7etlBRNA197T9Hrv1kp5BX2Ku0+A7X7Tk/hLA8TgUe0r/X7I
qnQj9jzrzV2m0kbuLU29wJ95NNO++nPVnngDGpRKsuQb6LZm0wSef0cv4PxUKu2j2AM9qw6pb1ok
xrhI1LSHzqSdqIVn8yX6boTx+OswB8gVcFt77Mt2vkL9pLpSzSx4YjtID72d279G3/UW/hOJhN5s
erRjaGFen6zhmwT5hKbjDgqLFAzUm/y8GIEapPtpctIz3XjOfV4pylYJLH7N3s6CnFSp2KK3s9V7
OYvH4tzlkGNFgf0Y8vR6zWfRuJMDIHbzzop9VBtRDtx8cMhwiv3Hsszca4ldI+B5JxNm0XPap8ET
5H75s1an8d5XafsvGoBjsVKWW6t30p/tGG9ncxq/B6iL7ec6eR/RLGLj/xghPFFpHG2zKERNNFAA
fORQbR5ht8n4FilqeO8vG44m9JydpcIJdhFRDmVz4izbEPH7AfgGJbJuPDhDu523OMTrpS5fmrQ+
T0pZAwpZ9jTvpi1rUwMeb5r63C5Su3pPwteovPJpojHxenAV/TDOpfKFDNYlwgD0s8kmiIfsGEhU
Tn1YW/jWUQH/QelZu4FZt32CR3G6g/v8ysh52Vu1mIqDNenDTmLlYKjpDyjstBsZVV00g6nsr+Bz
bx7YXG77uaYs6SPmJkK5bUMerjDIjsxNO3129HwnEGjoUdkOI6eyE5SzqzvaxrVt9QxAcZuGWq88
R/407WHdL2yQMtDiyiG0VfWkWMuBXvOMuwin9NaaOpCC7peMeyOVgsUj4Qum/e9O8wARyBo4LLjX
ahofo+V+DdmXRQ0ntdjWA1zIf5v9Nj+skp4zfbeo+1VoBU7Oldg/qn5KSB4b4006heZmhoVjJ4Hi
WJeSsyBpjvHbUh/CEvde8bSsiY5Qrujxrs2sXdva+YNVpmw0zSQ+1nqb7ho9YqeppgDnOxWdUbP+
ZSgz76D36owUAfrUol0tttbr5+2ojM2jOP7Wpi5zQfgBTV1jZEpaN8O2m0ZtJ4XHlSD6UrZ8V8cM
US86+MPwWaqWF/eFO/o/zy/lTdNAku7COd0VnX3oi+6zG+0gv9xY+pieh6nvw32iAPV08v8YJgvK
OB/I0KV9e5TRW2i7YJHr5fBmlxVlJHaJeIsXu7kIJL3FyyUl1PtuVxAwlQtrtRyK0rf3TV/Pm9Um
Zwt/5lkvPGhsJcZy4SUEr/86r3UHQEESOSQVUlpD4uyLKnkfs67YQrx2pBr1K3oJ9qmqrLvL+yFD
WK+ARfMGrH8RVbZLmJjc3KEK8Db1MhTPBxsZ3x9+UFcbTR/UfdNyZxN2gbIxfqWhvr8PaC2mh1Xb
CAdBE1TZrWnCEypRMskJetgXFirz/5zUNsn5tVSiRRpK32YO3K1MJjSkkGfeJKU9nmUcII9z6CdK
iWJTlpj3gaCu99ytnMtscZMT1qgskn+j99qAeCj+zaTydq3kk/Egh7ntnZ0zNMF+tdXA6yghqsEm
y1WTbTFS7cMiHCYHstXwrdbkvPPRh8FxEQ4L7cRAjPq7BLwzd712gM4224ptXYOcHH1PjeNc1hCH
nWveWQ941Fwu1b1djy6g9DDP5vDRwTPHT0qv/fW6eOXxNSjNjg+fp1/BoAQlzCLaCqlh/WjoBThr
x7xvclToEYesH5cAMUmAHGLnvUlCl4k0K1uXiX9ea13+z2tNRfvVi2Lt5OrhxrGt5kkOsVageK/5
3auuTVtAiqTPnnndqWn71PeZ99Bn4ZKjQktmCNBX9VWiL2MSV9Tic+012gGO81CwlfkYvV5PZqjL
+mKbzNF7GFlfRl2pvURZ+DImkfM4DjzuVYkRXstQoDve7NyAQmvOguHJYi94jLUbGUhQCDM9WEbz
U7TgfsROtH9Merqmagsw2LZDOm+nNXxzZIbEgEB+vdS61HIphyQustu8GK0twke/Bue3rKGCvLod
uEzmLZUt1c8PgRrSZEGf/kOY9Xf1nE43YpJDCavTET1sHTJHwsg8wiUfE6daNA8kilOdqtGMHZSE
kd2+kq1EIj9xcioHOBz9Xatp2ka2KWKTbYmcrbZ1xgebLGBS9duobtHtQwCgtAzBF/aONAywqHNd
qylKDAudGHDXV8KwYqr3lqVDkdkjLnhQwE8e6qVAOidldgBmkByqpZq6eqdA/zlqdNBQ0ou24JSc
/Yc2eRmKt6TkePGu3fDSTk+VNrzM/eC4LLV4k5lPMtqGZLdAEaFp9GUuYeryNRj93V6zvvid/h1B
pvxenF2rbyDJ0z9VWe09TXp4FHOYIcRnDOBwRz2yv4yF2lznapnsxGsFjbIPvJg62nIBH+3jywUu
S47OhwtQTHx3gcht3ANUpnS9AnNpb60w2TIk7SLDzKKhb9L0bZr0Jwg83dvOn6JdY0XRLxVAjlmH
/xQhOPMw6IUNqUWRfB6V+lECaKB0ILsIjPt1JvKA4S+VxibY882v6ZxZB8Rd+FhZsNanYwY/zNKz
0i/NLutBbDnCK9Db5sfV7kX1cKholCTPhTjYh6kyVKSZcpkLThe9qLeFp6c44sNkdUFdbrpFn0IO
dtGRqJLTOqYFq10Oq1ts0xyEu3kgESSOj0tc1ilrCsVkoXeGXtu362Ho+ubUl7QuvdkDupFujRGi
vd0fp0AO+7l5F1O00XhMWu+XPhiLO7iS9XOtHGQANTQyzzaP4xd7lR3FLhY5a5c5Q9LoZ55tVnOA
oCScdhRZ/7Tou/VW+58WDRDE6vMmcp2tDnJq2VPIBsTyXfs4jsn3yxZFCifL4cP+A6DwV0S/6Kdd
nPSX6YcoHskW/znWWVarwuj7ZQck3st+pq+GHQ1N7k1sZBUpnbx+blIAfKoyA0bJKgce4cr5NNkg
0yGs+R0JO/ezxv2THJ7m385xXd/oBo2Q6BcZz7znwyZUWvVXpb0Xna9ljlXpr3N8TfFvmyBCmjsp
pr02TNspK9gVk9H+3nJ/3vSQuNzXTQ+dhxqw+wqz+XvjwP0AX+S0TRu4HJ1hKnZUVOJ7Wo/Ha9ud
lKPuNMWjq3kVOx9wWIYH3fJCHjZFw8PYN/rXD5O0tlZgWzWLx7aG98CddOfaHLwpQ3WCB0jwQbVz
SKzc+JLU4106uenPxEhAUvL09gS/Zg3GlIhQUY0v9dDfSf7sryLe1vjbCEBs7jYHBbxzu+QzvBTZ
gzQ6dHuV6tYXa2pqAGDhJ2moKELVPo1wbF3aHLLSoNUTNYyDMcJe1cG3eyyNvN8WhYna9tIJEefR
ZVGZ3+5k0YluSVlUeigAdjqXRTtt6vYxoiW0FvOYojrDQ6BW+S3aBuxAECe7DEWkXnhjNUzkTmBY
WR53xL6Y6ljNb2WJt3XEhKDn1okVjbcZ+n6bpkeAV5B8BLezrSf3zSKk14Vh/rML6ZhqPe/7NKv+
LmWjdYmwWrXfhDTpeHTaHewmBkD1lk+FDqC5L8pUw4GM3CT509VowYONzKXC1kVmU7SpNjqcD8sP
cmDvinEmvTZl2X1WwiUquuZdFY80VP2no7YV9hKLIyCjdpmR9B6f4sURxKV5qxvwEJ9HUlVZ0ajN
82t+ZzCc7DBSoBa9u53fT+qPNnlBKTT7SaZP3UbeNN9p9DfdAmCHIuw1IO+jfZ0q9PMpsXuc2u5g
qa1zY0++5exIlySHHCJFuozQmBd3pOjOTcTfA/0QepUp0LvrVAfELn8ZbdZ7g+7/l26E6WO1w42z
N9MkfPmLeHux65FX0NnYwEVWQO+RJjXf0iUnKWPVDeoNZWMLQTtyF16pjRvTzlokYyvjpaHyUrck
IUkO3IV1V26EZROeFSitFPgOZWja5j9PqjST5rx8OpOkKqC/XQ4KPJW0F6Kf0c5/2BZHjEwZijAD
bU+qvZ9gNy41t7qNm2l6DJdDPlr7pixgd19GcqDh34waHjoXi5d16n1HrVhGUDrCx0FnH5LIwc1q
isc6uxl69ZuY5GB3XnHtqnp7mdlEdXid19ZvSPR0N3B/ImPUjUmPOGjRbSFCt6gxDSX59sUoHomU
s0u4jM0g+y1PVZV+mWS8Zcuk7au5HzbSa6kNoG94LscjY4mRMznAkgZvQXK7mqHvpYGz7LrXCXWD
xHY1q/eJ7iBlpLSewz1Z0XnnutrfT1Xg7uLEmD41fUge1fIedZVernAsYQ+1NeVGnPOgqgAqEVoX
rwv90xWi1f5WvC4/NWd7cn6ALJ4+WXBBPyMHUNR13W2LWrmvBrjFJLKwQGdXU65eyzp6zVensYZp
L1696YaTBt4VNkxeEX0c8UOslydZViLohISwT6meZBTlEFGy5axuZTVyVh0k9tUEjZaN3qiJHp6l
9WzD5lD/7ANmpeARQROFEunVwAf52oBG9wwqm1tzHZSfKsgxNuqAMlvBm+aT8AmQC2p2ahCPV12Q
03Cx5FTZTmvbKAorWPEYZnoRGhu6GZIzP0rwtZQmYBvFdHZxG2vb1M/+FBg6iAD4VXZQ8woV4KUE
pywlOH8pzaXkgLx+bO/EJE67gcBG9czhIBHisDuInGS+2NZFNKujRzfr7sSuNsqAJA2aWeD1tdu6
q/KrMvQf/Vkxof4SSqsg0yGy0uBInf34Z8ZvOeQqiydsPE7RgkkONtrBGzHC3Uy4nF5Coa7M911H
WQp56p3nvYRFO92vKYBJMYEF+JFyJYkDcUSNOSKE3dQ7brDGgzhSvaHmXWgvEGSkJ6cocm58nn40
s867K1t0DTIrQlDBn+etWjvxSzu4xcaZM/9H5VZ3w0BCfjPO30s2fLyrRQuCpK9+S8zsizUk+fdO
4V8Lfnn6zH4g24V52jx2fUFCwLS0sxuO89UUON3/sHZlS3LqyvaLiACJ8bXGrrGH6sn9QtjeNmIe
BAj4+ruUtLva3j73xI24LwRKpUS5XYWkzJVr7WszUFDlZf96cjnYn5/s6CcbojpXY4k4S5m9IWn/
+cl9lz4nVW4uk8Lub6e42IDEDGzck21s7XI0vnKF73nQpQxk2I2/BsV/cETNf79HHt3acpWYdykI
zZaerKtXR3YvGrSN8T9BbYRM55R+NSzDfIl6L10x/Ojvoiw0tqjfTvZxmsjT0CbT2gmm8tETIQij
hW19g5DG+8ew8DGMMIq+dRxBwD8+xjgF//oYse2Xv32MBhubE8c+edkN+D3XCvIVSELkj2B1Le95
i9eKbtmBiQuwfIU3FmcyYbclV4Hk3ZaaNFxMwCpRs+XDPBx13Z5c6qEoDECNOUiRvcmOVz0XziUs
rfweRy0AE1rnAj0B59JHOggDEaQD2Zoo0qhfzXUFkuMLEEb5vRu+D4ckGPKJsYNogt2Zx6613y9S
36WAv7tGD3SpbrlxPyG2knEETnUPyHmg2mOZOxMslSvSdbAtRBeQApmOYIOFpp75ncxQF4VUjPYi
nRryKqZxPFa1eY99S7iMqwp8mKOym2OvGVTowtq+x/4YZNAx6B931w5II8Db/PAeh2ZdtuEN5Dq7
JUf8bEfJuywF9xUYJnyQoQJnTb3gvA52lPjL2QQ5Xh/0sm4YrmfgwKSEWISh8rdlbDV8RXrvljZC
U8HfkrA7icXTHfUysLgtWt1bt8DOdKqF6jpIwm4nwR8ZsdTq1uiaj0RhS326de3TnuaH5+/jIDA8
e1a84SgkAywsVM64TltwKNEWcN4NknGIK+iE6M0ipcrpMnvbLUeVL1Lz10swGuN6rLD7VcK9SWyD
A6QQj28Adq2qLEhfxripUOoHO3HTpnEAJos6m+3+qBnG/HB80/arv8XsH9i+KbzDEHsZNGM7XdqU
oVpEdTHCbbBdeyPtl3vtBLADnRaLLBfnyMLC1bYKlRajN7wGQRitBp6zPWV3vPJumkb58oeX8hKd
W9xnOMHfG/hP67iLxIUfe/bKLwQSnFqYVXE53Ncj/ksprdEznNkovTZww7vPbJNfwLKzNrDeQDPF
6Y5GhvMaKdWwzMJ2jgkUEWkdG8i+FICmC3mg3jZz9iNoKx6iSNg0B5l7SIseRY45aEqOOBjwSGm+
yEWZQsGqE5dqrGvQ7wCoVPNYXEoQ94OsxV9OA9hnlzXvoWkYht6mtt333hTHahpKpr+N1x7U6aHA
bu1Akwa1A43XVvqfImcCc6+06yP+KXLmLDcd0Rypd9KZcepFdhzOAvzm1176NVFTeOzz2L85028N
b7X0qA5F7A3Lwg2MRyMa/3U3Duzdpj7u/vAzEmi5D7IZtrJI+UEMPkh39JcWOIiHsRrGi9O3/FB1
YwZVQ3w5G9B9c5xePtnpyxz+8lcJuECnvlSuua5cDwEikJgcJinYYWStu4IkPF+Q7drxtyZiCaxe
0LhrNy8md9UKKGT/0WHp+TOsuKvW55D4MixxS5e8zB5Rv+oB8fjLRHfgdQuW4JTP1iXpZZKxSiRo
U1wfFGi/e8cCYPfM/XY18zGKr0/IvfL9CZ4D7JZmjQuWLBLZmkZcnV0jv0Qq3xkGWDZRvZQs6nxI
Ni1UPqEl57NdO5n12dSZXkPkwcHsADHQmV6stPJBIuYEmYUauq3agzpyae8s1JDNg1Be3K0kxM1G
awrPkCNtF0YWVF/aCulIh+XikId99QI9stnejFApgiCRva7Tpv5SYa9qWWX5wIsQbEX5CKSxtvd6
OCqgouvwGpKrl8jtniFyUa6gvZdelIlwC92RTWnbqG109//jZ5QILxQmuKaHQVjLgE+g29dvNGc7
9WP7ajMxHkYTmGWyplluLQeFN0olOPQr1t0EEuwAIjwGCPI2jUysLQldTB4/O1ZpPqT5kN7Fkv1D
ZvLyY9/cFrY9vmovM/C2PAcepjTsC/aaxcFy8BJAPt65kK0UYjWgyPGeO9y5JBBqXnlAXW/JgwbY
I8KdWgD2QjY9oHfB3jrHAXwWxQDxpWuwdosXwKWbXdg3bC106MuD3Wmdz/YSx6I37f83u5oyqM/W
4UIMojunhfI3KevLdVmI/Ak0hvwGupTBUoRt/qREg6JlL/IWRoBmMoUISlSgxyRni4PPp8/VmTrT
KpkeUpCQRdg6KehsrfKoZI+sU/G98lp106eubyIM57b7CotltlBWFO5svrUcKft/qMMoQXd1yNnQ
7md3yPZBbwYiVEBP1WBhmarhbMdl99Ku3MFWL6YhWwhODdmCmlHVaYZJAzKwuheqpBXEFVDKQs18
gIJZ5KgLMtPBvd+5JzLjrwuGoggg9yptMKUPFbQcQjA31OtZ41toj+0mzXC+uy63iI5k4yJGhARa
AJ+WYVptr4tvOKx1Ue8nB+oTpMCCzgkyL/NaTQMZYtAxyJCONtjdcYa01KbXWba8G9qHeAo3bSei
WzJ1pg+9Y9H8Q31kug662n4f1A5TfbA69Q/5/18HxR3QYmB7wEfrpI84qTfcBkkEqEclFa+/jU10
MBLsNi9F2JaPRRr+tPSuq/aaeOFjM3kCnSCfm+7vTeq9OiNiJU/XpkpRcWZlUb0KjF1o68rigfvT
HVoR1Rn3f21xrygWKnPrB0BC2NLJBbv3mTVuICvdHEEE1++VhFhO4PnyFvFlvjIAmHiaaghpjGXd
fPNrsZMW8LaLEnBu8BNAKDTn36C8I15d5rFlinTbPGVvaNpHr3ifUk0ALHXKeZ8SJeXHCN/duJXq
1ShZD2pG3I2owVtA50C9FhLPpDulbX/1K/kEmtgAhKXLoc3FhrTBQoRVTq4HiosaxMlrajZdA6Fw
KHKSUhhphlU5804fdpIWcxHAwGKcJtgLnvwCssEL3Ngh1p8FpDrmm89d/4uPCcDPvp9ivok63q3E
5IW7OAjGVw9y1p0qq2dplckpA0P0YoCuxyu5xXFq7MARDJ1N21tUrA9ukpSFW4FixRUKk+11rCr8
X1fZ1K14mUH3g9pja3egFbHt9QBRIeiCutOam94WWKZ/QmeMdsRbD9BVe0t3H/arieyTY83+RHFP
JkcDRgbYsapGO7KTiTr/q/2P+fEd//R5fp+fPmdAiI6PuRVzNgGq2jaW4dr4Qv669CCyHVl32xUp
eN9r5SN1USTfGu6F6RrYdsR/mg4kI3rA7MOnBEIviQdVmARv6X9PdbV8TDcPT0Dp6w45FMK1GoJd
OvpbJKtlYPnZhmykndCB+fSsMnPBewZebCyl3I6sHVKj5owbU35mLxzpdycPLPNPcc3fF+Ckeneb
YWTaLWjL7gTWEPcp/eU2tcO/ZvvdjYaXYYT/Yhfffj7hYAwFptu2cqBJz2vvPpaxfQ+0p0L9ML7o
pXnMWjBbkKe0eXvjutwHVyLDoUT7N1MMqkPRgOuWfEbDcReNBJqOIccy++gngH3Z+fQEczW7Zyqc
jqCNuCNvmnYI8N7ic3LIlMN+8IBasUMjv8mgg/lsVkhJhF4YnagJqr9tk7fxxYAi3SUf+WrUNa5p
xhmqnmS5oOY0WfwGZMzm3JsNAkCYoShuqJemFBDcOFFTTzlm4OSjKQvQ62Rd1J6cKAQtihEgWCGW
jOIm+iKbHDBxyMEdKZbSRdUETbw42lDTSoU6MBOaRX0tiscIeaOLnc2hFHJoalA+X4dLWZvLwOvW
VsuhUhglwf1Qo1SNabXQSvWgnfBaAI27HuwP//ZQfntoBiz1f3gAOYWwuE55/GUOD+f31RBz6MNj
z5KzNZA4CKm43MZ10rT7fWJsiEh/ts39INUHyX7dgAXWKQxr69Q2shIMrKbIg9VHj5pImcxNQtgQ
pkYoZzZdMTUfgwitQ14fJmqR68dAhnKEo4hQSp2w8rbL0gPkB70LoMHexWPsGWVczQkksR4ky2t/
jfj2sKbO1jOC04iQVas7yVQU2bn0MgZWWoxOYydZo6S+2dBw35QWTqLNt3m0HgQpjS3g/fEdmUy/
x6YKxM9b+gRD73cHAT3gBfXSHAw5uMJk/T2ZVGWggkh56Q19BKhr13uHuSYAIL8+EUh/oPplPJCl
NXOoPk3fwiTudxSAkyDI3U51V80BPBXz9oyF9p466UuGbCxE3xNxT18wkbYo+/h9uMyraiVcBvrm
IvV3MdYBYHf9XRvU+aPDkuIxxz6JD+lwG9Uc33GH2UuHCXlDnUBITzccRAlLGvAxHO+rHCSuo7f2
3TI5c34h0ATDIrQCpHcC+w747tMaSeVGDfE30OB+dTvo+4BoJNjlAmqMXpZZbxhI/TRwrAx/5SQA
zRQrw0zYztEQfMuoxxukxS0NvZD3yAs7i7Bqso0P1gIFGaTXLo052E4zZDAyrSSlpVy0Hcha9sn+
uz9yhicWNKLboXR5AIQ1BVJBR/7+iAFWXlwteYyExrXjU7CwoUigp8CqWcR4h/d9CS4NFd5DxSu8
dy1kWbA9DrY9ZGzvwRGAmL+L0i/lB0fyYGFi3Q3d12l0nGSZBcLV9OE/Qk+5ydLR7MCNnpJ8aQ6a
0qkbaPbpJ9Q9Q/C2g3p32KPoTZ/s8F5yIeMXtTtqNsxcCbDCPsU4eWDb8m83Wip6BwraQd7+1a3W
sxGQ+cNNn2Pm2chODzU6W14fSrN1PRiV+1QBOAFhsm07pekBumDZIbcMezsChXArVAkYe2n5ly5E
6LpmTvmFxeJLLFT1o06gd5d6g1jwARDoRpQ/uqD+Mhqi+JLXRQJpnNS7jAw/5soQ2S0EKt6fUlvD
56e4dpyskQdrQH/8VnPznTUGStPqAMwWccR8MkMbcqaV+ZuNBmkKDj+yILER+OsMsbcLRGLKvYOU
DYR5HPtCtki+tsruH5SF5SBwIDvcTODCuvpD+gqQRmlil9pYzf18eenbCaKlpX3njIO753qz6gK7
sbHSMUEae5K3SLYPQLv+bpzF48nItWeytveD9P1/ytQ8mmA5ud54rjVbgl83v/mUSTA+x239Rntk
2i3TRnnsITYvQ3NHdhX4t4L7wD5k05cuguzANbxLYWBttxnEzm032lDlwaieqwhKFZCKsFYx8oyQ
nEumMw+luSQHJ3hO29peigLF6o2MsqWczGgzxY59NoC4nS9WwMQxkPa6z0OEt6iDXBTklpYFfmQb
svWo/1uZThxBmK6Tt70CXUjrpMOmLCT+fnVpIAApxz02jeMr2HM9SFQ6xr7TTcY2dTB4LxXIaw6O
D/U+obWjrXzylp0Ehf/kGQWYsKof1ciNN33jp9X7jQV+3FRCEMSxkF0srMx6rv22XYlO2rfKgrZA
2sT5HgkDMDqEU7CuGFQREissllkF8p1Iy9MV+q7zgfYGkAdt00LSLxlMa/2ffciRLkkCthOhva+T
0Z3IvxZFG+C4xY905OxLMd0xYzqSDFmasPFO99EJk/oahm+LPpx+9P1v48CHApb7wX5rIMuwAPGR
uAge+pvRB8ZGgcbwxJIgXne1tJ5Lo/ualwPUzGPw4GFX9x10z3wx6EEG+zUI4NvhhIKeBMyahvk8
DcM8CLKq86CmREALcBMj7NNDXDvGMptUskTMKT1E4QCSduppw2R8v6WuKTURQHHyac8HJNAKXVZZ
GigEjy0Ir0MLLD4GIRg0jFw2D4adVMuykuJtzNWt56DWa9Grr7302x8omfopfMd/9jIOHmZ/sG9T
z0yh+yTFHn/Z6pSOnK2l7XsXlsiXOIy2k84f0UWVYwBsjUDdOLUzjnRx6gx7izJQn3w+uoUvxj21
WhOK8+0YTFuCBJUDdMr7BhG9GSGk4UOgZPm7TbpgoCBRanImv+FjLKGOaD7y+4/zOQ326H7aHsG/
gfIU0zNW1whLb5uPYEkH5kYHaQoboMDScUFVptHR+kKDQmg7ra+2KQnOlvFW49i9j/2gwinZNAb8
DaPV3BxU7t6OKk9QuRsHCBeAOCnWF+oAk1244E4htp+8sVteNWPWn67OjqeJvdPq8skNQu7xenDy
BlzgLyCICU6yrBy+aBEP2AU8fKkYC8+jxLllBfj9xuVgIJtdUHM1LZI4NPB2GfMV8EQQNbi+nwaW
VSCzXtOLqSW7PXb2ucjafKW0M/WEGTJwC1MCIJjI2fmPlx/NnjNugWwRZema7dDV9IgRK1CXSbcm
ER9eu8iorMQGqg/YDD2ENPA++YneKsWKHJ3YQnkQrzy+Y7aabfMMfKxuGsi02WKRVznkJizLvovT
qb5x4jbbFdwZbycIQUIjLqm/DJB79IzI+OGr+sYtmffWevmwpEG5m9Q3KrPAPBJ04y3HlPOg3HRP
9Eawi/YGMSJ3HhQC13YXJOOaQaFvketKBVdXKtClGuolglbBidvKAq5GH+3BtSFAf4XSAxAyvvvh
1ATmElnVwJsj5LP4GGyWsdpCHw3yxkjn3AIzPNzmqapPzIVCvWS5C/EdUKCYcTPuy8C8p5arTXQH
3pLspnN1eYIeSpNQR2FE6casAL/zwqZ4nyXIsnbFOkRSY8sP43Vh46A5pAyEhNdHIbeETwMEzQ3N
NozJTZgk8ixBqrD2fRWv6RdV6p+VGRcXKLmxI7WaMGhPRd2B9w99dAlqU61dIC7WSRm821C5eh+W
hj//FlFVW5yqid+SP/0UQR4v15FQ9fo6kQrlHYds8YnmQXAY9BujlyDIBEqVSvNfWWn8U6rEu3N6
iHfLEKz1ZJeu4y2txmKHJiqGJ5aIbTv61pdMWVCyLppxS24pUuiZhYN9M/Vs/5+mnZhRLVwFGi6a
Ng9VsecEC2yMjt+gajBc587UboiFjJoJYuufmkI3ibLMbOpwfe0NFYISZvEzwrLw1ENTaC9T/Cup
aQtEy0vXRyGC7k0czREpKuASddNMgD2UmqafmkgZxKe0atO5GY3KPEWV8WOeCRmPcxIVX6kVScc5
96357E3T9NQWsr01oCNGfcLi4q7JgjP1DUAu3jUjB2cAnghGjfoeG6ybEAQrT7ExGcAUjRvqy3tm
PbggDKRxndM1l7GNl9RXTVH86OY/K3zztioB1r0Li/6i8iIFLVfWH1xN7gTYML9JmF1BSwd8UbML
qmlq7jj31EqKjAEDGFsbavYWMNxFGpypRYMKbNAXCBD0B2rSlJ7f3Xtp8jhq2pOsb9IHQ0dti0rY
W2wwesjdiGo3oHb/TC5IyogzNCh21wFtLs0tCgGAoNCT0KXLYzlPEuV1v+OALi/AMBEglV25i6QO
gGaubNtYMMMRENmSwcrupvCuysrwDtWS2U0MeaOFST41Q5ldUXVn6qULOY/7Iojcu9kpbfByafAd
mOdNAzAlmU4a3VwHXZ9V6MdYCShsg7RwVii4AoYkiEx2cPDH+dgL5CoGWpvan1b/IR6zdechCF61
5jbpsv7GRbXQJRLOPyKZ8u+FGSBz4JVPOejS/uaQNt5TMJbV7ICFt7+pRhy69AwZDksPHnhkFrEL
TfvCiqqTlxn8hcnNFObxS1UP9XmII+C0tbkrlNimAI5vkIziL9dB703s1hNEsqapPMwr48AC/EZi
UaK8D/JIny5dCMCb6Eeo/KKj0Wsr3UHm3TvjwBPzIViRJWAM+5y0LLdhVkANz7EDyLpmcu1IljzJ
HFvBuI3af0rEqgxm2z8l0liVNyZfnBZBjQz4bJy0OxwPsf3eW1WDYjs9PITYzTx88s3mCSmPfp1k
2O03GgvhanyEbGwsl153ppZngk1halO5tEYL+A7d2/nqvTeKUC5fOyUQU3rox/jAH4qNGYDBNAaF
NWIBKITvdY1KxkGrgh/IBXl7H1xROAv0HjPfOvVI/SG43VaMB9OBBmZ6YEvFLdPwWGfxuPd0WUXd
+sXZ0XfUjNwQv9OwP1oTtLbBwgF+xrpUR3Ijj8mIym3bgSx2B/BRt/SdvEbGczTm2oAwS8pFbJnq
zur96gzsiwE0K1KnrqpKfD8rLU76awSP0uAehIDgMM/s75705YEWp66JgzNk0LatwEq/bFjUb8Ck
16yuWz09wFVZeyCTAk3fxvQ5QNIIj8rEHd7CrNqBeMf4YTnWEcKl0xcJZoGlh3r/W/BmGTdOZ/Y3
KC8FalMP8hzULSZmvZsGUd5OoV0s0rEQp0xXpaYx4NEKkkBz68PuSKeQq1zl+4KDS/FKMgNYKHR9
jM4Du6pZ7Kkjw9drXWY2cvwshJJrZ46nGgxpL93PSlndS8SGCBy5YEUL6oC/SPB/bRJLDRtyAmvr
+xjm1vaL9d2OshtVF/F9V3NxYTkHMD4zQV/VJPElk2VzxBvnC3VOQlQnUFSfisHNjnxMsxWUcSGw
qJtBhxVwQbd0CY0ErzDdMw4pejwId2qhHndNxt75Bkhcdm+PXn3OgB9dtH1gvopmMFZlzYodNVNk
LKCOqZ5SSx/BgLNdCDDDvIZJPQBbYfo7T/jJAVWn7hLboUWXSvk85ZE4mcYYgEAXMAAIybYro/Sj
famb2k1qNzOqxQnxSmiiRQ2SYUBhrUBlI/bU/HCz9GwAi4EbjUAFU/MNlR1g2KrKr4GLmLqOmCdm
o4C06vzzEBTlERVx7urDAykJlAAkSi1d7RG2oJQnD2gSlV+j+n0O8jCgOAcuInAk44VkPrRIpq2n
GjUgQ1lbDyiltx4yGWwaRClvySOPEw7EQTAsEJ0Cz66XuNMCb5txR842R022HBtgrjCURjR6ToQj
m7VdqilfVq6xGXrnC4Om1i4FHdOi1cwwzhRWB2pCpIY/OZ18b0bDGG9ilCqvhlq6N1UBwTA6q7v4
V9/IUsUrOshTLzXptH51tlsVHhDUSRaU1WrtFlTBSdFv4sY3AFLOu720uX8wgdqas2NpCEquARlW
GkB2Sp014xBvR2CA5pmuA/6cE5EiqBKuUoFtD8sAdBN5n94FKVa0YfLu67CACRiCw8D8t6upT1xI
Iti5WkZt1iVLT+RylRhtupnbVTRpzvKY7+a2FWLxrcviTFOUuZvejUOH86EeDLzdPH+GEluQ1A37
LD7kkUqP2O28XyY/Adjnz7Yoq/6QNwey04g2DDhoVE2imuFnT4PNpz6EYLCHWkoeGmxBNkd34L+/
XBYARa2vNCB0hzA60qhA2ok4v0zO6DwOEjCZMb7tpOE8koUb0w70Ed2d1Kaem/UiqTrvQB4FMhKr
RkIJrTEaFzsqlErKGhxSNFRASnaPYqxgQU2UxFrn//Ikj9fdXQyIS4MsfNBlDiqlpzo/tPoSDxzt
bhQ5MENTfqA76i7tbgA5MR/A2/gxJiJ36ifPaqrA5/PnLfUbTV+vIaUVb+0sSlekG77LdXVYhe/J
ijWmOnUA4J+cLEtXmcn4YXDLHzJMu6OluvdLlNjdkWyuD349x84O1Dlpjw5sDYijfbhQz4AKOlA6
g1ctN+6vaaqp98TBHOsv8qOy3EaagUyUpqKL0YKiUntRi1xp4CTaeeCc0fo113X63+ci+8cTr3Ox
X0+kmVlR8ANqsfH6xMuoTlF5Swhe/6OJ4w57Slq8Vq692E58blIvEuIiY83Jdgx1GpgMd1ja9i1L
gNgh23zrA6CySyxrTza6FG6FemZ9QZkBSEpfRIsTBHi7pDc+GYDf+4nxUrV1+a3g/ouPL8I3UEHP
N8CTzje/dZnh4D1DKmOvuws98r9M8f/uAwkwVHmBv3vtdI5zrAfXXhDRQy4ysWmgUzuzQ3APyi5V
ZTrnFv/kZ+Y/xhPjL38bFPqsmdkh/j1oSCr+EnE7PqoCxZddbgx3dGljL4NW5vJqmRCIu3NjvSFP
hRZ9NTWbZVFZWyvGGdVV1vhpaNYtjbAuw3nK3gJXhznooIR+go7p3dWhsLZpCCJYstnIUC6a1itA
DVpU6x419bvQk9nzaEzbomYAtWq7ydPgaldR+W73wNi2q4Gve3ZKnCE/7Ff/3+1ljfo1yl7NiS+d
vQLlJTSZxzlZVoO29tgFzeM1f5b1rN72jj8sr/kzhRQmorCxv7kmxTo7+pJF9nAg02wXyzJERRnl
3CYjTI+CV4/XR3d44WzrWozL6zRN2H+emjpGK5unpolMUDnfdS5bThYqBKU7ITCYAZJyzirXXRqN
zFEHMITnuQdvqHGHupanXNvIr2EhFBSBINnSDPNYmuBjFgV2HxQ06Uk/LtiezjNdTdc56zjdYr3x
DtQJHNhD4mTdsUcZ/2rIPey49UZm3nlg4atGG6lZbfLBM31TZiOounSTtitOESHXpsL0QDbXB8EB
QOG31Dm76XldpMI3V1vBfl6nNUb/87Q0KDAQzEqUTHGOwjaIpu3BaE2ddGk/pg0ljgpjhV3V0BrO
rmqxs6P9jB8BB0FN2s9Q0/V7hUIkpCauTepFLRt+L+nRj3Dq6VFBvA2H6WvQ4kgUeWZ/BKE49njU
9rSR7ugShwUkYtNmS0NDsKxj2dBDqH2dISxB8M/75uEP+zzzp4eMWRAvPL9QG4Q4+t3gRRdm9+ab
ByHWIHTi73mX9MtmSPwzBH/bI2g8UE44lsFXqz6RgwNV4mXpgVO+HqrqVEBHZEUd7pZDY+oblJ3r
lVur+BSIKD+LCdgDpLbi7y577Ctr+spRlL6Cjm2ht83hFilixB4khDux5o5vuWnLRZzy6K4oXPtM
HTgCoLZCdxgosZs7KgP8yyFDHcVQ7z1LgFrR0RCoQaoHsqnWAcpu7MeHGpHBDY8MdRtmgt1ajXkv
9aY2QSqJWqo1xMYAYz4UgSHyGHke2yOqsqOilmuhCzWh7uzsQX4+d5I/2ekyIrW0d2L35k+7nhbs
0Ma+tNqbT/7aTg9IJ0McUJAzd/4xHNW7yB+bav5413obcgMksjhMVba9TsuAqT8lvlrWhhxOrouE
zgBM/m0fYrlGoVn8INMAsN8Sig1DExRLy7aqF082KONTTfbm+0ABKFV8D1KQJxVu97Ozi1Wa5h70
Qx+QDEpwSsnksgp4+BOpM8C4s/TbEP+DGr36ye66cS3wajzWZlEeLGRXN5NvY1MJ8oFFlPvtd86i
pTFl+U9wcD93zmi/BMaA4D4i72fXMM1daaN038OZ7D4p/H6pWtN6G+1+p1wr+2l6074bg/oNoE0I
dIH90OvkQqh+upisSLahXaf72pPpre2LaGUFvXoDkn47Vmn2wxzFa5cl43OvhhGnT6s4BlZnH/HL
Ltde75UvXodwoHbl7bSLPV8c6iZ2llWUdKDAduQh9q3p0krrAp4O5w0azVBzCu32CP2w6gE0bd/I
jn8MojJ9rU4FaOvuGykApI79lRGguA4EmNHZyIv4VFsCh33O+2+Ns3aTuPgOcA1ksrQDk+64RQ2l
WCcsLe5Q/FLclSEKvBBwqBCvd/I7C9pr/qLK8Ymn7JZMqOEykJlWAReLwShvIqNNNkqDPvBfbdwz
P4sXCBurPdfr3twRolpgCss7agk3LE85E6froKzEqj+KGCSeHxMVSBiv8GNKNgZBRLChfp+YfDxh
yUXuN9+J7G3SfJxV2o2HNl8UjqZ8m4nf5iv50OVTuxqi6SCBde0sfw8Jm4XjgsWjzPh5xixMkMZA
cCDZEMYhKpg8oUDjmTrJ5ArrxHj/7i+BcEeaLHIORuM7S6KjsMvmtYxt64EhaHb8i72vi8/2hLWv
Tibf/WsAgJbEXoHvzWsQJuxhiFBNNUeyirCX7/yuSIIcPRfcoIRJoFK1HPwLbdOCeyK07/CHKZ96
SDLdtCjh3rQjt14nvHijzhPfsISBPkWmxnHsnOkWKtU+iDJQkKxHIqdbPg16pCwRGIrcah5JDk6I
IjAayYGouO0SiI57v0bSM00PEEUa6QjffJUAH5EDdnqovYjWedTYD0CIJxv8ZwRHlcbgG4Z49Q2X
vEJeQHCohXcm9Kg56FU5S79DumgzVt4UoSZRrMHRZX1PbFQWAjGbPDuTqVYBU+y2VJGx7ae+3bt1
Ox6RZ4f4uFfWDzVe8yjP64sv2EY8hinAvQvxMHUNGMMqr9KqIvYXaZjF8m+fber4vz5bVJmfPlts
GBDZ1bVfVLolBpkvJRftfi7O0k2g5ts9lX1JZjygjkTuKpWmaoHIKijkKFznN1695jEYA2aji7Tt
2h+EsUAau8CptfU2A8TMlmII8VcnoyxjrNGRc5y0itegL0VnehsZQezcq4YtH7xibwASclJuN5zo
ji5dUoKhLHTd1bWjrsNvsTTDRd54w4YnEd/5XiUe/FGXtI2g+gXy5IgSz+qFPEabM+Q3+ROqf9QS
euzRfsCrhF/T+p9i/PMtOU1wohSAl8TORg0Cx36w0Y0I7jqejxqUMFvXGlYsuWwXVgtkYA9Y0KPr
ACJtp9MruYUmaE6dqkIErsdZI47b9txqtz5CLZ8e/je3Ab/8bQEoImSsvO6pyfMtSrmR18Mvb8Mc
MW1z3VRZtUygG/KSFrW5T5kL2XFjMr+YzvBjTAL/Donm4RZs2qhY1/7cCtyl7DxkrvS00Effkv+Y
eO/Tlogb30w5KttBrQ2G3Y0PzNgS2cV4R0dbalZmkuzmg6/uRcVG/KmJWGa8S2oTmega1aU+AVej
2OkXltU766AIzKNDaFcsEr27QXnG3fsToU5ziFrEabKJtUcUmYBeIgdR9RECnSHbRBWKyktvUBvq
p4vhxV8Tt2LboWAdalhwif+Hsi9bjhtXtv2VHfv5Mi5IgiB44p7zUPMslUqSLb8wZMvmDI7g9PV3
MUvdJbu9u+M4HAwiMZBFcQAyc62lgvaY12UOKH/qgEFGin5Gxiiv39vYQut5UdeI/k6tqUK7QQ/+
SygtJAWCt9Ba10fd+UgmhL7UvMkh0dglyOZH6B67mHk1KzC+NTMJ12Q/I2M11dCeRKbMNi/du5u9
MC1Qf1xrtb0wCyQa9pgZOPiM72t60PAIhccm4XjmaDeUl8JOYyicwW9OG8So0g4u3T/KDfiFFHj9
yfKhJ5XHJDKhWT6nsW59ICQEV/y0sTLXXvI+FekJ9GDNioEL/FSYvn1k+smc0r1oQ2baG8POnot4
UMsIMxUXaxBfHsYgm1OThGyDpyro94R8eRuhitgTVichaPqkVjMDqmQ7b9rQXpA4jQKTgoAR6zlv
SdZmrDjSd6dWjsuhdF4PG2pDJu7kf/SmIW9lakPFPM8cPr/VCNPNF6aAoGTVIWDUqeh9E8MbWQEv
j3LayxKEQ8H3qy2lGmruVG6+ajPjB3kgPzgpkyiCyk8I8vQG2ewHrB0/ejN/cW5SZ+kET0ZkPCML
2j5aBvgBOzscoBQ/xMdySBW4l7RxBgjNmpdNaMHHkwYzMEaqtz5IlkhSVMj9iCBc4/jhdx2XX/NA
NJ+rAXF7Q4TsARMeCe7JmuHvmCdbfLRasOBUQPO7yVLg44rnwVG4FnE3HK67hq2NnVlhTqWSEkii
qYY2okNm1gBavB6rwSayANoDHcYLEi/PEOusLnIsvAPAgtWc7IYG+WJeheVd4tvjvef0mL9MHUJw
BSBilDt7Dnzxo8whp9sx9RTkYzXrwch3oM3QGdmBTZubjYq60/XcSa1VPiIhvFP1sRZB/uQhC/ah
lv6cWVWIvJZFJVT65PRN/gTPK9IbC/1ADYM8PSFLSt5RqYqrt16Vw3UQ6NWBVjUN8RxOY+bTghYv
om5LxXR0xgVygfiaio0sEB6Eg3tFxSHya6zGKrmwp4OCKzTaIrphz6kWkXhjV+agt6BaKdro2DSY
oVIt663qDi6DM1Vi6hrNCmdgm8ww7BFsy0kFQEa1azA5gCspS/wj7i3/SHtGV3wGX3a3sczcGWdW
6bdwwA9ggjczLAwzKDNPe7QJoAqw8yNsbsXftbt1ox7UhLrdiv/7oW6H/GWoX87gdoxf2lGFW3d6
25oXP4TIsgGVkHxGu7cNiD+cRW4X/QxCCen+VuFGoKQv8+yPLlS+VctpxFuR9n49QNogImm6YDn8
+2HC8s8To6PQmVyNt6OSUVQlz2eCm+dRR1i7TSdx60LFaxPapS5FEX+C8ma5Newov28gDekgFHRQ
E2MnbYrBQRaI4RfzwbLfbR3txcnKgKjRcZieAORG63pV6QRYiT/7Uo88RrZc71rHm31kwG6PKd5E
dNRbxQB6nU50yUnJEDNzHbZimRSRN78e8c+B4aUCcBsc3h0dO9UKq+TSjBfXoahzqF9StwvvrkOl
2iyWYWSU1yae4Z1skBCtwTChd0IzvbvuuWn7vvcbGzXpJXdTPNjoRxv1597NJqZhbqNSxc1WgiV0
HnM88aB38x6K1gU3VQgmdSr6TuI9aAsS2l1i3YVTixLyapuwcdo5VZZceg85/C1Z2bHjtVOnoRQI
EA88X0gRVbpWd9K2T6BJKd+K0TkZghVvXLun0MWOgkX6cX1woxTcTB7zt27VP1FCOqWhB1MuOjwB
V/vNRC3InpXjHVDmMzZgQZA68T0I9Pg5jmL3hBfSkkq0MUawOad289YOQYJIX4OMvMIr67kUPlgM
3CzYVymf1vOleGn+3Eti891Ge23KxUsYDumM5Zn7cq0N1sz0LonWydlxnOQM3mtxqJtxTyaIQyTn
Bon4dz7eZVDN64M5NWvbcwgypntqRZumqjeJnXdHKvVRnJwrlX/KXQUmjWlkMvU1OCuEYQXbm63N
7WouY5asqQlVpDoD6CIHiIdsNGZYQk40aHiyuB01cLW9TnowUN/GC+zU2rpmj3wtU+KE43yUey6a
M3Wjn4S8iBJKpcWH0c0SNLzx9RRuPyHBirID+9fpZlJ+dd97bni4nZl2/WhmgiYRmFRcMGpbi8qf
GYZwP/yq0vKRRmqBroqa0MYbwQFSm7V5/VU0qNt6EN3LMj2/HZY1Sm6MEnnrt1/aVq2xY7L7fLtw
cJCC91+n29vZ9crx7vLghca6/g29vpi8rsPdtTgWfAeGjW4C03Rb14JIgpFn/WtcN49WmiWPMSQb
dy5jyNCd7NCzs428OY2YhyP5U9arBlRGW5kV/EmD6I4aMWGZ80aw6hjZjrEwnDybaQjwXdrefO6a
QR27qSQKb1whVwTMyaVnXirRV/cSpFeNTMwLmVoT1F5BFkR7svVtUGyyKGfzawfHCi69ufK1NsHE
iRQ9zKvbeEuDgxM32cErYs6oSB083CyGMPszmdoRrsS0b6s1DQ60SXaIbfWdKul0jcjcI4Qb3F2P
3tgdss0isaTBpJt0J8aLE7WnjRfHr3nimgcq9Zgern3XakEngh80Gn1wRqbKgirJlEMic8Yrv99R
MRkLe+NGcNZREzqFDsg4Nl7IYLjQePHKkW3oBEDrwXaB7rGUxJqqiz6xyG7PI3f1fTF2b37neZ8h
7T4soQg4bIIexVAbC5BuIUcz9rxDUWVQ4AOC+jN4CjkocbNmX7QRUtes89XcQoFPlyX4QuCjmb+v
uEGhtrnm6d1y8xOEPvatKmYfEvXsuIaYuGk/GDjtIvA/Ufw6YOqrrnX+WCDIttE1JH7gpfUepwYU
2sYc8Cuvvxhwcn6NHSRAJh3/kdjpXZMO1ouOmwF6oJY6Cztq17K0+p1figR+ioSBNZD3j8kAZVwF
gc5vU3dolPIfEbq7GZzBuEX9lW+nuDVSBkjChCOPpAFmCzMB+CwN+2doVIDLGfZbs25Cn6eeizAi
HGrXZgLYe2oGdMT7aMPU7DZaFH/ziegAkscDaL4B7zBm2fCWuSGySz3rE2SHSyQlmtmm7pvkuWz5
wS3M8CvwPOm8QHr0SbsWO+bmgNCaPURf/+zZpRCjoJ65CJC2bdtsYcQxAkSBSp9pTwUiue51v7H9
rl3ATIb3ZpF+iLMZwh72YAbbfIjqXWNsznAxnFFsKbx2rXURJVs6RgmYyZ8xOmpMo6RlvSF7H6cz
NSKweyraolgL0A98srLiymclUmkuE1tWW2QhQZw3za98VphLwx43INC2PON5ai/hJwNKDWkKzpCD
R9kqOms55c7PQ+GBB7sMk/9Q7uaxnvmR9vdeAtkRpMok+SkbHQRczG5BFYgT5qcIGoL2Ih77BXKo
/P2tmT844WoIUnfec6A5OyRq7HXWto9hZ6klWMr61bU4goiNiwqnZLnto+7MEQSu6YEqadO5IAwD
qOtMJRqtT8z30bjZvY8W2EawarVq4PGSVjIjzizIDx06aVYnKtUsrTexl1VzKtIGTl4Qcwb1iZce
EjanFjUIxOZ8khIh22/GuLaYOvw8xu+OYpfQfi1acE+GAy8uRmLuiZvBhzrpJgHWatlPDwU0+qLJ
F93dlRDtvvBu3DOIvy7xcnT3YR2E80aO/FAnuf3MQJd+pa3TKt+BhbJYBMia+0zN/LTkB5MFa2nl
LUD14is9MXUN4YoSPotzw1izb4JWLliQRF91dsxL2/vSJqBdHZsx2rEsVZepI9VXSQ4NHQvpQnaU
iG2SYhxRW+ItgMMnDJvuK6Kl3bzlXnifSNOEmOsIllE7HyGinLy3daDIoiHHqBYmgqctGHrB/cHZ
oqc9G0vVTmkJdwH2rrXTnh2+Ok0PFXcJmNC0ASmmDtY1EnrXTsMRlNV4EzWYRoDf3x3XHt4z59JF
aH3iS7v+McJmWNQCTlf6W6ZhG5+hLDdpcN07HnO+pODahZhi98UaezbXSdxBSy/oNo1ojQ1DpPOu
AyR8jrjc+FL2/YE4tD0F9s4o776wMoUcJPAXRhdnjwrQe0C3sRdUBWRD8Up+NGL9brvV0p5irF52
qgIzEMeLEhCNbEen7Is0PYiyer2e8fRTRAGyL2qRhXoDxYL4ycuKQ54b3mMMwqcd3ijTU9gNXyZ7
yvC1sMKQ74QLqpSf7SMCGbPcrMsNXn/9ERP+/jg6ooM+NM/XiVVEs5L1ECGgGjeMxllTOuE67wbo
mhnQQZDe5NSaijebm6TDBrlt1bmdNjWI9RG9gI2KVHGz5bVbr0rfaueU5Ub5blgDn10u/C3lt93s
hhuPa4bc4VlKNK03ZSvPrs6IrdVLpfH2CAzTulOJYyyjaS8Qw/se2X5Xi8RS0OcgV3Id4+7ZSYQO
VvXoFk9Vpd5seBnforJewRHXfTEzP1kgf2o4aSnh2TPzeqVSV8wtNRozX2bmQRIjAjmKqezAI4d5
TrAjE23cyYtMewhTQMu1GCFEi+TVVexqoJUnwB0lcZENBADQv7HFEY6c/ORNr1+lrRdrbNgm5g5e
yYXRJ1vODHwlygQa6G0dcIjpmPGbj6dCWsJ5LbwwXpiOk528hMl9OOb1stdKA+sNvDjUPN94nf0Y
8rZ5lGHUrH0/z7ZB5kApbRqMWow2FNej2nmFaz9e+O6oFi6TwwYUgpSjThtPqXLpu461pGIH8N6D
eG/AbWctsgzp4kNzGZUPaH8SZVvENAAwhMLDGcog77bSPRp+vFWhWP5Os8K38amdKscpFO+qkC2Q
stgZF3jXcBW6KCgWhP1PELraINZr4RMGlScQKVbnEM6Yq42KVIHs9mZjzw0XBAgtb60nwMDbHbeK
iZtawn1YQRriVhQgUMR1tY+xHSBDWgpvnkwM45BqfRZ1FVxcp0kP7ZD4c2L0Fn/YdW6nh9ye5Jng
gV+CyzeFKGExw2NrfgXfhkbOv5Xeu1oM4HrBHyJ1ovbCZAXCoelVO4TvbdsQjMa2pcOH0AR5tfYR
yMLacPzCGZR5ej18glzMu50SMcCRebVT+1HF/jIwRmAMmibZ8C4KVwhyIK4nR7wXESsHuw1AIUma
bswkaz5Ti7CJ+DqGON8Mk61sfqWebwzWr39bJuJ5xMuAknGkt7EEqOFCUUP9jC6prj4WqRYe/25L
17+Mur/U/tL31ridhiqloddjMO66AUFXSKGX+x4egJWqTPuikBIGmWM1vuX+XdF3/nd7LH/YjpRP
OjWxsgx6/4As8OraR2eFsVQDkEr0vLGBV+vYCHP4nqY5kJ4mPN20Sb3RnjP2esNM33DVBcgktlkJ
cR8O5HUnshoCxYN+R2Lf2kGTAXPzNnvirGa4T7sK3DSZvUodJBdHSVkcAYJXS6Q9lc+Va34jaKMh
vuG1lbzd+rBoDBeG77xogT8modaQYVyubkWv7ssV5JHDVeoGwcEZAL1y+k+U/Z7nLaTpQn84SS67
g6WxkIlK33ytk2sDu7+w3pwhWlAiQwSPRI4ZJtzCvDiQDE02FZ2pSLV2C2wn1WKtaD1R7e/6JiJE
5CJTIFA11AnTBMwrIUBrlb3cl5phqjnZu0qAMGBoXkotc/uHTlz5AD3aBRhug+wcBhOAQUcHMHU7
/JsChngBWg1+ZxRQ/RsMN3kK0rxaQklqPALyle5EkYj1WOT2vR0Xzrx1RPjSWuohS3P+A8B+5Dd6
+i0s/+juhhrpG21igcgf3wrwI3hwxXjZwWlaH9kD/TM9/mS3uBJrt6iu6kPeYGX3wHbvlYIw0k2Q
KCvCZu3oEGS4IwSJbhVmwSH4YdyDwQZMVAWy9uFcmZVO1O2p2Az5e5Ggh/g6fKwdfi5SbcwAD/uP
ffMROTqlyhagtj04tau23jTBQjYiFNlkmYVHKtNmauLno9rGiRsdTEw+ic8g1t1338nDe9H1/IGN
yYnIEGzV2WukjcYrajVk43eg9IJ7zG2vrchsDTZa9SlaTTPXP8cCf8W1laoLsdKytpfwUCJBuK/Y
p8gGNxyea/+swhp83Hj5H4GRQQzKb0M4XTr7OCJVHOKItf3Q5HUzz03Vf449+7X13OS7VTboPsWh
nLTEUoklb8KD0GofOAyCbAGe6aAGN0o3IEzSmtHRN43X1PD5dULZJmZ2yOPwlaZptECQQLnOpN0m
O5qseRz3IMDwxZLYvIjXS/d+ejQqfCom5i+yN70GtGOy807Ob03JDpnOFB8Gr5yBsHdcAzSTfXIh
L65MGX7NfMCgXXCxneI07E4SAGqkGjTh1xjSAA4D94blRv76556JGY33KrM/KcxsjqBgUkfMetUR
K5B44/TGs7SjaG/H0SqwsvKSpnF7LxIXCS0dlEF7+Fzmlc/YhmqN1mkOQSC/XGvZIN5qgD/2mBxh
1SK4AclLeMioLW1AXLdyOmXcUSkqPbH497/+7//8v2/9fwXf83ukkQa5+pfS2X0eqab+738L9u9/
FVfz9u2//809aUvH4eCwcDywjwghUf/t9QFBcLQ2/0/YgG8MakTWhdd5fWmsBQQIsrdY+QGwaUEJ
163HN7Y3sSoASf/QJANguFq7bwidI3yuvrXG4rqODbow2QOxsk5ohtU5TrtBqpmTnsQYZmtJvHKQ
S+WzcCij9VVlMIman8rAEZ9CJMLcphlx4sQLRGMyCISAmYg2QeJ/tFHjMksXDPf4DvLEyJ6dNo7K
+qM9bfq4qVY5XnpgZPqjNq30Z5DpZxunZZixO5mokI8k22sT6kuNaQCoKbDZ3196bv310gvBBe4s
x0EMWvCfLz3o8XKjq11xabpo2CAIHCBryhyXGTfKlypB0GSaTnQjcNCl5NU9tRDAPAGqzZAm9vtW
lfKNXRbKD+N0bKLZsHsNsWJj5zh1+JJGlbWI7aQ7upDE3JcFeDIGxKaeR5A+4/KKt6kp+KeR4z01
ZT6URoJ0ONBjZlbDnQ5je8e5hXcuIA3uP9yXnv3rxeEMXl9cHY7UEOEI5+eL08mklEidV5frJF0U
DnD5OX9GhCI/Q1G2PQOq/0Svw6hWxopeeVScWiFdS52HAlrFVui9wgesl8LJFFjT8GIKVQ2xBsdp
Plu6OrrTHBEfxQcVs/yTYxSQDCo6NB1yvq/d+9DIq3sk2q8QsHcu+cSmX4LbFnQHib8nGyjDknVT
gP+RaqlDFfUrZ+Llh9cMqrVVxIHbs7M5nFPxdnQVWPt9Bchj74Mzw+6Sal77QBGGzQXa9c7ll7bc
vK+FtZVQ7vhlak8Kc5Z2vN1USfJzYxsAndTB6YHpLzuYPPpedV722EwbeAqLyolBAIZCFol21gJ6
uMu8Qj1a2qxWhjnmS6ql3l2XXnvnIO+9u/obeWGxpcWb5AO5fNu401vZbFZUUVos/Ic7gns/3REO
Y9LEfweK2S5gyK49PU4f3lR4s1gDqGSCi4NPFOTjWH/qTNArE84wKp9Nr7ZeaRLGjbY/BI7fn4zQ
wxTNqCAFGSdHUpW9qsSSeOxVHpZ2K68oilkzqb1FSAKE9k4ZQ1wmKffUiSqo+B9t18EClvjrupbI
shlsmW7cbjT3jEtzT3u8T+xypqIB2VYIFLENl/H2Vv2XNlcDr/T6H949P7/2p4sJAijBmZCeBSI6
T/x8MZOwYmaaMf/B7esBodjMm5nAL9xbkeEh6Tszl23qqZecOUua61KLqgqB0ut4B4ZbEM8ijFhI
YI/bYlMjzjC9Z6vp7fphA5DRsdXQckMDMkPjA04nM4Q7LRjVvEpM0LtaLDubXhLNyNlCFSwz3isQ
nYngJQCtu8G1msdFAS4b30vPAnkuf39VPPcvt5jNXea4pgXKXcbtX64KZlQ8UE0qHhjkco/2JJgB
apMEKWyTyi1xogYijhd9cY7EmC4+UC/nEDQgumSygT8PwFgJKnmiVvbdAXlwvWgWdRUb4OLO6jml
AuYO6DkghRzsnSljMA7Wri7cT7dWtUB2mssg3dhNrqHCj0GKERnBhop6snUSCKVwsP9io3bF5Gq6
Np7akW2oJaba3HipJnrvmRuM/ILXMHRFrCAGU5cot1QTldDY8ivIcFHth9Yer2sI5HLvEGprugWG
L7idilVs1eNGOUhUmews7wXeEXAqgjUFK34Q9ksk4zty1tZef7EmAEkBIDJCt1gpTaWprhugoJQ2
cMtBIiwMFOidO9PfQty7OOkmAs382Ph7mbmfU6WbBzLl+HQtUsQwVlSkCjMFhIqZr39/j1jOXx4d
D3obnglxAc/hWIVP9R/eQ4PH8Lkb7PIhDM3J66w+xXUVfVUdkg79XrB7RH4ipOchARj8euHXAowY
iO/7LwXCSivopoIlwxXR4889vaplWMAMBy8zImBcwcUiuriCTwp0tVSU0bgMCz1e2tAFq0igVtGk
iFfkRn4ETSxSTaciVhjNRroTy81UzCqQj5bS6TdUBNDofUgqQgp5GSHVbClt3OWECIp8q15Go2g+
QK+BFsfMqKquwCE4qsZtygF1u0KvnQxEElACM6/Qa6jN5Xe+7XyAXhdBXy91l+nrIeg4A4A5yPu2
EvfFslx9FpYX3CUt8K89QDwvtragFM5YdkCGgvtoBuXWDwvzBawizQrvVH9NzeIY/OcFYl1dI5Hv
1GIFQXbBm9fbsHYwwgM8dadhC50HcMUXh1rzEXmjkG4cyjZ8BOc6R34OvHWVW2+HGhEBwArcOdgv
ojdMn9QsG0v/KWlHa+EbfXqnkBu60XlrbWkkp0EE8DZSx7LgwSt6gJOhk9X6/dyCaByc08Amy2lD
dqdqhmXt2HpuivHdRhXUrkcvmzH7OoaM1hCxqu9kAA+K4jr7AgL4HSlDNnGzd/rRe0ESo5jH7hAC
PwH5VLepzE0fwWFvWraNM5DZFxnVu9pXTwAzJHcMr8PzgIURNC8gcO3k7SPiXAHk7IL8Mc/GGjIB
RbumoihTva1bJI5TESLM9n1ds1Ws7fwMD7u5yFnqPlhlnt6x0l2bQ+8+kKmP/GbhW/64siebxcsa
yh3X5n6XqpNVqC05ayEaBHbDVGzJYRRShGyyNb2L3OiWARCOyZIEdduLocxzVDlw6uX11var8kdr
Ja92PEpgXmt/jmU6vy9Nu17ztDaQDzSCrgEozlUR6fzhd+OkybbPinINh0W7LFtI4qmoeCgmNArS
IKGSPAFRlJFDtLFOFR4p2GjjQDiA2ooRbykZlYjJ98NnmeeLcciHpzgBQEOWwkSsBSt2zG45ABo5
PqQTuaGTFgsAi/pdVzUVInBd2yXHOs7LeW0y7wx+0nBtyyKC4kw+HBIL3nmkJLoXYSFQIPJQfgWm
aplmAf8RaG/fNojIUHekA3hnHoTRGglN4+rv34T2r19LzBo4sxk+DMI0TbxTfn4Rwg1VNlZvtBCM
N+Fi7XyElwgyALqpey/U5gZUYfCIkK2FdlTYtI9jI0oI3oAlX7iFeY5bhflAV2bfctyVSC7jn24t
kMMfIFDtRxt3olghnhUNklWsf1pvSaQqehKwpT1IOEIYdx7UdXadR9jIPp5rPiQnHTbWPVUwREDu
//4ymL/OS6fL4DDMG6Z/QtAK+8P3wO175HlLpk/vOe2uNyFJ8cgzKB+DxAtuANsawZd5e+jTwF7w
3i5/fRlQjyJFkj89/WEBPjtEyuL5358yN3+Z57imNKXEX07i5cH/svIE0tSE0GAUn64T+tF3KzCh
B9EX+ITTySkPtp1kXXo+W/9hpm98ZSKV6q/mALyNVzOzdfQFUhu31nXcuAsnKhU4mpbk5sxcL3qy
HHC55OlyCGsQByPksVCJGT4YQfm+ByEEvug0YB4qMPlimPZu7RQk8v5hOU7rh5snxME3HctgjoWF
LTzOUP75du6GsY+q0Uk2gw+olzO3IcrSjpDadjHRhAPJfejGDoK6E+Ck08k9kt6q51sL3+Aj4kNW
P+sCH6qNFqAMUd9DyikEwXSKbw5QoHl4cVhW7rqploq0CRAIHkQfHELOoFX1Z3/VOQlwwqb5lXX7
v78HrMm78PPPxcMrXbCEcMt1gcn6+ecCapENiGQFmyuGyy7mV48MfPve0QoUApfgUKmmTTIGNXjA
YW8HBUwbCKpniQCLY6BbEPMxF27rwLLXA7icQ6wXAN39UL7VEyZMVv9wN+OPZE/egA8/xmEWfonn
2RY8PFzKX71YDKq+uRuF9TrVCd9pyIXPkSmEDLbOCT5HmQcKPCSeS7cCUpL30YzsyAByV+BiRAA6
UuFnj+UpxI4ccTIRc3jKEBelZip31D4I4XahYu6AlrqOOwZSxwiz5b4pdoiYfUWyVfwjK06YNOKL
pAIbESlfvkxUw3N4BvUD99NmlbGyPDRp6+4QRO7WTcXHe2CzgwVe5danaZy28aMf4/g+jmWA6VEg
mFgUJzMI8QEBg2R7QqL9UQZJvrPwdJuTe0iDgSrQx9F4qsC7caJWZKbioMtxA/TzK9nJRJW0GdrS
X5iY9s+vRyBjPQ1Zm30700oFa7J9OJh0m7Ue4nr/wZa1Kjs0rFw4XQm9SepCh3IA/lpbaZV9tFEb
w6nySQOthcPir2cNKWqsCSXz1phplduAgQUxBXIMKo4m8JkyVQug/SznEBcW3PWJ6YMmTxvtnsq5
zIN5E5gRZrfDMvVrAVW1MRnmIFDGF0U02cXVoXscuX8neIjSZNKpb87qhjnQCnEyxG8Cvjd49uPW
onPYD5Bgu3i18wTzRfREIM7dNi5klmkMbxoIxOkgLdDOkVrwtEw28I3DAT1Vks1O+BKuq/D+eqTM
G1bZMIyL6xgRZrzxGN+51TqqEzDFTf2sWqql6Znu8jpC7pdnG/qWt0Fdc4wWAHoWaxqVj4V/itJg
Jx3m5HPAAaFIUfjDJmXX4zSBzw+QbvlEzWmcHmH9WQMizR0V/VDyCbWDvM7pFGhTBuDTSIV1oF6B
DIxNVeBvQmdFNtsCHAGx7hO1j3gEcg7fDBd0bYbe/2LndXSQ4IbDO6ZdWSHnDyB65A/2CCos6El4
y0Y4oZr3RjKDYkt2pibIMbABYYMaaWRZ+dKKebP2WrAJ1+lr2qXpqh95tOWGVTyno48JiJu+IgOy
Xogmt/ZQHe0fjLb9apZ+8oq8KEwlVGOeZOAld5idihlVKNH/aEvXOEd+nhzGukkXdAB4xvdySmfM
2+EEqj7Q2Pf4U9BBUv8xLzwb7Kt9uk6LzlvX3Cg+Q3p7PrDKX1lpDWiphzCO0ey7uETsQcMZOMfb
Jd6aicuAscYlg+eRzYo+YuXcx0vMNwN1plpTRO1CYOW/pmJoeMhngvDqdagK93AJH81JeppdIIgR
rXwLjjwqlqpid4A0bq5tmx74bEgF5Cu/tr/RaG7hGmuI7DpzrMLNi2X0/CGz91R3tSggITJkvF1P
VRqN2mHNAqmV6cztFOsrkIgANlTjowl/7Ps5Tz7RGMG6NZ2Hzhk/2Fy9n3Mn5B3SidX1nKfbYQVu
g3xJR00dZLCProtI+nSAaUPnDX9zdz2vvztn6tTXxl/OOUgqEPYj7nbXqH7VGYmz1pW3LRCbAwZN
F0jsMFpMLWh3SHWFtFXERIrIdTYe1UgjB1pRpZB1u7ZsAOqIHRlAtW3KC5nG6JBRvfIj+SmxQwhJ
k42BXjQ80O7VWrQWmyHVzldGsggjfADs5BLXJfAcFVjeMAVJL8BdppcygyJl552pAZIG7CUDlGpJ
xYIl1gM6U0PqAgUwuejCTq3IVksEi3U0hxTqsM3bdP7eDePWYYO8HF2Cd9tq0wsLnOZuMMX61iIr
B42fqfMNjaXHxjviiqh2XhbFntpR1yroIcfG+npLNtWz7jDw+GUsR72Vdpku4NmN17zpnR1LVHYM
+goz9X7hq2IrkxzyVkxlszQshu/huEqVW/8Y0vEbVtDWs8wRXIgrXyEnHMR3Y82xsLSa4Nz74JFR
rZV9sUyJWDE6IWEWK53Geo0dG0T8zZg90JH7IXd2cdyLLagB14UUoBeyRnffxOF3u7NKhEkNkFsK
6RwjfDVWvAhMoOkgmT0kpTdnPnIejHpZchBzpMiyeJUBO4FCewp/wmsje1zkGIkCYWTlb4YOvpVQ
dv0sepbMeTf4lxr8lAvIMDDAPsb3YwPFX+x+OW6kA3kGHgKwuTDsnpElDICziYyCn44HiW7g+fK6
WHlDAQZzsJ+vKnCALPwUEjqqNTHhHlrzFcC8md9a9YtXA2ofgjVuw+DLePa42JXZNGrlmXM5QujI
7lvzTkUJYjnUE75IPyyHi++Zxc6FmPSSOmRqPVqx/AJoSQqBnK7eIk1fPo6euKf6UcTw6ZpldwoL
uOeBboTe+XSkzAtA9MXdRzx2zbZnYbIqrcr/4lera0dbtktLj/nOZPBwQeTv8/VEkDU7MxQuXIIF
wdFC/GaeTwMicWmXR1o9jzIcNhag4Kus0folKYYZNTBs4POg3ZftQb5UPngS4lN0qNoBeLvGrOE+
QA7EQYABc0EVhlOvPLw1P2lp87UEVek6THrjU87xl5+OCYq7cjGGMkUIFxk/0Egur5crh7D6DPku
wYMwoFDjTyLC1KOKkfEDR9JLM4pg3Y9FtYEKyfA85tBZmS50koFXAQSY2VGMhocUvP9P2Xk1uW10
YfoXoQo53IKZwzRJM9INyrIlNHKOv34fNGVT5XV9tXuDQieAMyTQ3ee8Idb9mSnpnWTVezXh4BGB
J9gXYYJt2D3xTfbbQjuBeJZN6nIRgpENWui8KiPmnMtsWiux9VIuBzdlbVcZsbKR02fk9TS4fwp7
bO4TaplF865A92clB8lePejdieXkWZbssfNw3RiYhotC37HM1Y4wqHwHVMx7airKcxKWT1rQhx+j
U/DPgex5j0XWtQbMSc3GjWy1szBdK6TuDjL4CJL0Z1q66kWWlivqoCje8+WKyNMhrE780qq4799k
8VTgNwkp5AT21D11Vs/qtK9GfT843VVfGuC6QSL7rVkZyz0vffswlzEeduCy3FNg6X+fTsLGZWce
/wq1b4MZIvbd9RlBMM9IVsIR7cpljtxVhmomK+wYd3rvGpcGvsnLXKvibGTq9VfnXCHhN3bZ+l7W
iRfC0KxanG6WizU5PqRq/JxGXvpCapyAv/B+dHZKm9652UZvG35m8kaNWfzZla22AYmubsA7Gyhx
2fFHGir2JlO8AmMbitWAJHsgkvIki6Oh78GgsYoqAus1n8tNMeXJRyhqMhmLqRcL6eQDtwR3V6vB
r9Y4HZM1ik3TQbb2qvOHWYj6Kocq4WY2VBgLaVXeCL68y/tkuVkd5YfKlutDGf/vDyVbM6KP8kMp
KHyyWEiqXTDN6kmiPO94z6WYkwD3A3Yyd7EA2eUuI/AbMjRUAgLsSydHigk8LnTvJK8ZLZ2sLJvX
VRtu2NKvgCXFr+BA5ncDtHvSwg6WJXUoWKKhxi5LrmYcjFlN7qW0nE5GWAw32Ra03hW9LvcqS3qo
vlZIS95LoCo/utHRLrItD7PvmrCiu2q4isM8uRFzON9vodapz7MRnKQ2OAKrtZ97E4CQ5cMFXYFm
gZa6T7I1Z573tcwkTyNb8X/nmUpB2nah+m47XrrK1HNr18mB1FjxNttOvEsUVVvLYpiq7dmtg09H
tSN+xfiUhhNqY7JRbblVYTTeMW+U4m1M+mKbx4ToZesQGNmpmXij3ce26KS46ZvsmuVIlROoZ+G+
3FR0Q7/B8SEl+86FPBQYjqD/03poLqmBtUCaZNqa/HpzsSp8fgHlcBoLMBYTjg3be2UlPJqqRrvF
WW8eCD1MWMIt11ABgmRG9lkP4jDOYNQRR8xfNW/ILlUkLqqiKQVg0ZkNm2ZgJ7S0WlHTPgUTiLMg
q4pXWYfR1Tcr0wFiLVWRN2Aav2yEJnmBSYO1oBcNb1/GjxrQqUBg7iiLcoRebkXSqy+yRhOs9SYr
TbayTUzJcCMMcu8uewwjhtddSSRJFl3Cngj39y+zM35DKqc9yepWAdbID7Q/ymLYVCZMI+gCsigP
Q62/GW2anuWdvBl6RcTsBWWJDyoPqrXGe2PNDyW9Deaobgy16ze8aapt3hbOWg7sC015GX7c/9qm
8ub1BNkcWB5XmWNDvyZpvNPFlL/K7lZOYlZXZ/3Xx3dDkz2Q9eEl+E2t4IvCxw9XODuh7O0Yxi1x
FmS24h4fVfIsGZ0tSL7xLEv3Kgw3SBuO4w5C7a/h6PwbQMenfoXSwUGUo7NJTXgOEyjYWx+72f0Q
NO5iuBAcva5AZiZrkLsbx/xXP8Prhm3nYOzniTJaD0monclnt2eQgNk6GVPxZ3CQYeZHu2r2/7Nd
jmdqztj8pcWWLJezrkgRPXUt3Hzpjv4oShGdRxHqEPIzS2doinRm+f3+aJVjG2CZ69pTx4NLBuva
GNpPmRK2XYFEW13bO5kSZtV2njAieGlZhcpeQey8TwN6xWE2eNu7h5Kuvfdd1D57plc9p0b6RSJh
yjh0t05ZetuOqZOUrD/Z0CohGRe7h85WqtTZSbBtSZJIlKCA/u4iNbaSUVRrpHDGzTQUyeQ7Xn5D
9zA+SIDUvU7CpOyxbdZ3czc8vwGIlCMK6Lbq8k9DSFnMJpDdHOIMun/Gu2zFYgyDY3wd0mQIt2NI
nK5UBtQ0Nb1QzyLxNhrZsZuxHCbUL25hVn6f9Do5ypKsdzv911BZJw+qrYzriU3b1TLQOo4Qp36a
nKZ/s5Ku2bSVaLbDUjQVzTnYcRitZGthxt61qs2jbJRVZd+vPUPVnmUJvxzkeaeseMKD/ferqdo2
Cmv7Gafs9kVJzp2eD8/aYn8+ZKTQvaBVfdkm6+xQwcYqGggILf1lnZec27rTT32cXR4D7WlUfVn8
10Ajt0iLMwg+2ECYYv51JzkgzvJgX+ium15y1gmILmiEsEJnryi5/pQHg/1/nbHC32pOAPqrJXpE
JI0oxcJCAB4wVL11kqVuVKwnjDH+kCV5API/rWKczndGNiDU3bvhS088dRksLxNErbI83dG6bxJU
t5crtsKyTsOgiBdbAJJKczwg5y+6/JNiZK3XprBdJFD598lDXNdPqWEoZ1maBni046B9kaXaGfpT
XbjzLiVzdopCgaPkckj+ObMir9u1SfVV9ki16lcPWZzSdGWZZYwtodkiQQsJaMay1vdQy74MVepd
1aUhWxoKEzArgrDQ9IvBu0I2/jUCtuvPudSh61jpoV8gCoY2m88m6pez3rxkC0zB4dW+b0rCKLKD
rBsWMSAFLOx9UFMo5rPjbXPnbFvjyk70CLB0bl7kYfBGbNjw0N32GCqxoadBuAvQeVpaTPiLo0FI
TfaTrYAL33pc2fZSWSv3bCxRbPdJCmt5Ghr7vmyQ5aVVCcI/wXzCvxd4CeXeoL8+zkJlEutyqVNC
Ws3E+7310W8srBNmN9/FMFRfCc6SDuHrv5B31V8qspGyvsaDnrBZU+7VMaq+CrZJ2VjaX/qOBQ8S
nGy5l/rH8ByXmqcaaPat1VGsmfFx+mAjgQD6clYvdfJM1slW2W/oa/HvVtcbfo0t6qBeeYPQd8ps
QJJrBSJJKPEfAaBsZNWjXp4VdhueO9dsdp6VzG9mGpwVTDr+Wk6ATA7yBFP4e41T4+R7tyIP+Ca6
uBNHpdZuacAeIpLfnDxtvBmzHncaCJDwndrLQTYYsy6O3t8jXP7Sy50K5GDcAsbDmNd6Mba7wa20
N75KZTekYb6WxbQBaWwRtvFlsRkTtmmsFMI60ruVoejbYYhjsEMM9UA4+hVP3pPSGtqbvHAdVwRW
l6KwubCXE2sPiPCiEzy5NwTGNqXQx4u3kIOSEYtQ1QrXPawnUtlBaxofKIYhaZhk5UrzUvNDsXOi
tUpewXOrjI+6bL5OlpHeQuKfb/8xSNEmdZ0Xun3OsdVWlDhhrbQOQ1CXPDHrSJ4M85oZy97bhm1t
M0XPdxMYb+LjTL6yaDQmO6tl8pXFFj/V1ZyJ6nmaUvOop56yQgZq+lQRTVr1nZWdCLn0H2DSchPP
BNlLlKYC3cwbPz0X0V4En7KT0Suylxz8X70MBS5IrtmCaEjSf5jKWV6hbLtft5XFf92WXk06FNtK
GbQ1+cPs8jjEBnpwpXp+1GQa87gPJmtV11Z5kg24i+QXyO/dSUXY9zPPeJaZZ95xCbP32VRZ24TM
52dfN+t0wSzFDiYGYdm6pxgl2OvYY3l+BzMxMqjj5D2t2l8jtSC7j5Qd0n9GVnpm3EdKtBMWk89T
0e4jvCr+aPLdiGDVzxonSr8qe/vdQqVjU/RDdK4rJXmqlVHfepZdvBJpIbfl9Oaf3dz5clRSTF87
MUcfLcH4NagycREmqVXNIn4HCTZ5iZtArMIsrb5Hg4vKA5mzJGBGVcrmc468Cs2WRlyRi+wPbl18
ZdGfravRJBaF8RJ6T5P7jQUnmNou+rkYnSSw3r7mmeasgsKKblob6HvXTex9YWgkicDfY9M7jF9N
u8DGhrlVU4KvHRNCp1neJai04q2HQrAq8QjZa15RvKmkqqB7evOqNEX5NkyDem1xS+S5K95kD2t0
9+E8pTdZZddes4pdVxxk/znsrV2VaelathLEby/Ioz3LW8kqV4xrrHa6Z1lqheHBN8LHRF47impl
a+OpjDQsH8YOjQIQbPlN9h2LrL5kkQXjO1IMzHSi7I3Q1aVP8+KbEYGRNpH0OdauC7Z2htTRaMW3
KZhQ8+xMfhR4eXyW6nfZXdHAJo0uC3tZRJfBKdrha2F01R5nvWYrq/ExXbdmnMGlyPRDoYtqIy/a
K9ax4GF8s/MWSp5hHsCQJS9JYeLbYwLubpwef6qiD5gKK+ZqoskvZQvKSEw9JK98SFZ2WHd7VLwU
EqRL+f9x8P1Sy93+8wJaiAto3BaoryyKDS3MfvQs3mMNMbJOKy1f1ufaOK/LcDDu3ep8/K1b66a/
d7NZLB1U1snnKZKW4CQR/4qS1vMbR8MvoZ3NDxXn3Rw96C+q6omrbVfCn5eXKOuDfufBzdjIol1Z
5OEJFJxkMTDe+9BuvwijNi9jFiakMblYb1uQiTskDuPet8n5/wmbfa3qOcEJgE1PseZ530wDNzms
E9UXxFr67Zi0ylPgVd0T5G53a0Sl8hxPCL4JON7frL676HL8nCADNUT1X2WORcXotAMKrXgPl4GX
X5xy6g7IWE/7OGjaazYpqApjRfKFBNGPLO7Fz1DdW7rB56g0/d1N3RE3Gp49ZSGZxXGl7WAGdMdW
zLi19rm1idD+fFOXFwW79/G7YjdoWRMTwy+y3yeGGuwnpQ7XbaMb73nUuvuyIgghixOQsn2iJPG9
iMmpsde9JrkXh5CnNMP6bK0WsfmeqiPZciPPmV8ptlY8UrSLe2eHdPW+wkjx3mrXYbt3iAjdx4rC
YZ2XCqwGl7GlTfakmTTsH5dPBb0nwzZO6e+tmQWRtHNVVCiXVs8ro32oKdO9NfUCZRf2mnpvndM4
2JFih4yxXLl2SIRgCW7cWy0Np2dLR3BcXkpEqrFTW3RUZZG5TdvNXYNswTI2H4d5p1sBpinLfbVe
H3fYt0HVmppD45btPpjyd7yHxtGHZdmc5YGv99dZbFydZh5P/+4huwkorz6JvHQni02JyXAuLEyT
FvvIzNTdsze34IzK4MrkaziIo9jRtgoRP5WVsp88hEX83YlAlsqSbLQV9Ce7bNjGy/hH1zglFpXG
5MIedfKs1dU3PcfS9HHtBmfWJ1dYxyYKmPFktyCGc1uhlbOWF9YyXj5+BHs8g2X99LhZUGA/UinF
LWFD/tv9oXA0iBzl8Ub2fdzM0ZOD5Tbl6VHfhUp2RLv6i7zz49pRrrsrAmPa/RrOa+BoUEUXuxV5
UCKcVoSHS/a0sMr+rk5TYbW+LOtYZfxzapFKQ78FyQFDydYqAIvT/VR2bctU8UWLH59s+R+Xa9No
pwchqYXlltNyHTvs2BXJsjkpLhIjnr7RYpe1GTq43qB5hyrkVy6LtpU47JtEcVYtL/xS4+Em67XR
NQ5VrbKMBXz1qTVQwewGuDMoZ/M9Ixog65PMGw+zGCEHyotjy0OOBFwhMRAWtBqpAHko29g71ctB
FtvWqrZqAFFc1g1VRZKaHH/pq7pqEpmKnXPstM45SZt15xnzE5OwSWxsabADp98Q+GJeSXLW2bKj
bNEibBuX3mIZ+6iXZ16g/Romi/exdWgdzQLN1e9V2uymSVdOQBpS18zO8jCZEYJVy0GeybqIhNEa
HHS9+lcDUuMQEJexsnOs9LtJLYvjv+plDzmUNHmwrVku3+/4XzeTY7Xa+04AcYnMEfpNh2Daqos9
4rQcwHX9OpTSQDGFVnKwQ3VTy+Kjz2CE6kr1lGGnN07sW5oVYShdhwenzNLdIML0SxQkz5JSMjdB
zM+i/b2HBxj9f/cIlKpdT3OLPKyHgqjXtQSv2jA/6aqzMQ28dh9VThojjvAoP0bUetLtjaI6Q4/J
TrL+3tmZVGfdZzjaWV3X3tCah9li4tgxEjvxSPfVzh5bqsKvJqu93SvLvNkB6FuEXKkrlkNTp9GG
Pba6lpe5N2gO/jEJatqzutg4Ld5OozKpqzQNutWjLnaF49zLhfRuejRpGnKqvhwpK39rl+WmQQvj
X5f7z47j8glkizzIK9qa+6vuUeSpY2KXfdy8whFmm0BAW3tkXEa/DKfyPOLGSGanqNSnCm6KagiK
sqULGr1bh20Nt5JveSsr7dpeTEEmI14nNdqnxtC8VJHKu0SPnIPrJYRLhjp51t1P2SZrQJzGe4fI
4+pRZ1v4eEQ5bDotseoXAVbgpXiR3eUhNTyW7arr3O8h60yhxoiGiGavF+6w1zIVDEyWpWeCcem5
IfaxF6hAVEGhDfx2XY6yRfYBy9mCx+7RcV56ywa4k9q26A0kw7JUPxZW0jdvQYbhr1Vhhee54Wtm
ReNXLQOzXltZSx66wpQuDQFI5M10nCpI9SwcwxtCmhg0KjAwE7bO/pCZ018Q7VeQUIbQT7sBrJHh
gVkyERRIo+5NCUji9UaNdIeD9LaaJvFBWdZdcJeKjTFO41vZACaPbJT1NTc53K+E0SnBlQDBx47H
L83ySzBniKi25ZNh6eRxnSktyQ79XZZn8tBETbE3GwOxpzA82/8cCK3BfR95rWWRq+9Ut/kqGx/1
/+o7j5VYsG3/eY3HUJG4/RFPvo289qNenj3q5tKNThGy2csn+NedHnXywyQz0ssuLoT/dHVzM9pV
do7QVmg1Z4RhMap3QmM7ulmzqeMZ/H727DkQOZWidd/KXL+V2C9dVRKpb02nzf7stOlTP2Te2xx0
zZq4i8P/gFazGeytwfJ/oy9Fb/HSnRUgOPJKcV9r+MaIP2SjhVTQS8Djwpr7VCdWiQ1byKOO9zrH
YJGzJQMFlkGW5Sky6cMRROvC+xi99yzA5zsdh4ssQeV8zXJ1uN5LwiSw5Y63e8l29tlcqM+y5CVE
SGx0A3LD+QB/Dm14aOerPOgAYTd5YKhAFKjLK/NXQw2iEssV1920qtXZMPyXFkRV/JA31P5xhQqd
gGscil2eRpjR/3NlyPHeJjdAX3qYcEJ3yswN2mP2rQV0czMLJ95PpgOzrC+BliwHg6jIOcN6Xg/Y
jbAqpa4zwp1RzyPLU0qybxyZul/bEXR17H1uHaZJsTKe1Gga1hmRre+o8FSa/b1GaW+tJpl+MpTS
uUw9aTXZUME2x7dT/doPFhzOuf0BIcvdTU1bHDPMGhABfJzGwLOPpHWbeRWHenFsNRvvrlEJDlg6
EHOGUGlbdfkmemDgzPD1geBe+ZaxwNnVWGGvZWsGufBcD9kXgtFpu+qG2Xe7qHkpl6QqKjOzbzm4
OPahhykADClsRbpcPTZaMN8PST78XvyuzHaG0K8SPhEVgpeynAVzIX4ryoZ/1aVLv9LNsaCVQ7S5
3fBusfY1cKBRCDIeUyY2jlBrWLFR/KxZNUyYqqm+N7395o2q8ZZ0o7lPHDPYpmUffCjQCEagNN+r
GcnRvJ/aS6xmxnkk27mq6jG/jpFQm10YwkTLQXmhhzEEB61J8Ips9OCmLwd2TdVlWIhsMeH+DRhY
FunNgGsMjbIbU/QPwtfxUV5DHoQdAQIPt9BSwaUJc8bbHClD05i+GWWJ0iaJdFyhungX9SDCg94S
lxgdh0tRCTRfm8AmEkHx0SCWYma2QJ8MTJgeDYptVWcF4KZT5Sjn5o3zaYQBWsuidp5siMUfQ/fd
XqoDPKAO3RIcJEtQ+SCYw70G1xUFrEHBHdVWTpCHzc0QZiR+lgZZJ1stjW0uYu30AQ5brdAg9JVs
dq5eC0LcdczouzqlL01VKW8l0K59M5v6Nq1y5TO3lJXsMOGwve6qxDzJkUEOVEdar2Az8pJpKvnd
X1YQrZUy2yXGNbYt/UpEctiGmYKDyD918qyORbVawhnbyZt6OITsjPppdPlhMlYerDrVL17xJgtG
wQvCzwD9HcbC+cuppy7ZsO5ONyYMvvVjVLWMD42y95spcHayQX6UAOwDFj4hIvOLK7YDFV/pGvFl
wvP92pda6JPQJ+Bcz9POqRpnI7u5ASkC2/SYd5fW/+9RVh9V7x3mS4qh9zfEifobbASkPgx8kskk
nR71XZSTKJ5nl+0g3WRDkqrqiRDrQQ6S9fy9iD60wxLicowr2W4i7INrf6iW+ilFdWJvh+6A80MJ
G+T7Nbf84jSKve498HVGKNpDg2PUHmSWcbXK5tdo/qOfoId/GmH3g8uF57vOn1QAdBZpGmHh4hQF
GHo+pAFlQ9uP1zxN1LWeaoCBG/c8aaiqSUWquNd3oRq5Z1mS9UuV7OXNItjdE796XgD4M23xWk56
8KxkL4CEobwshxlLpnVcjdFWFoGLLjbK1bSr4hlhS7c7NVo7Xa05Q8iSrPsKStV8kI2RM05bXJjz
jWzF73Z8ynJ8eGRrnaHoNYHjko2yCqYFUFtzusqSFRBjCJpTwPYm19eL33S62Gn0AErXKYD0lSw+
/KrvRjeyPC59mkppV9LTWnXcEW60Nr26LrKduoKRKUve+VWB1cNmYnyflpKsUnX9CzKx6Vn2b/jJ
7rCJZ9ZZerjAiJ57YRLA52IeZApENkCK6djo6NEFeyyWgCNvnzJ9nlSb1aMZnclLqWs+0PCMrJ3O
wtbnvfk81n0JuFJPVlM24ben9LgEdJ9ha3m35Gjzsnl24Han00S2Nc2cnUl0fes6nr01i/SzjEsF
kL6trATpyT3p2ANCwNGzF/By1+AofnMJdJstCs2abhpoXJjjRZ4pFnCjqkTAUbf5WmNlyLBvLxfR
Y29F/IlZmlAskTOm5EENcDtuAnPtFjpR3GRBku+d8XnylhWRh7RvyP2RwJiKo6HX8+pdj2B5I59x
5PkffWBsfxZI7L2UqhEeQjf76vXhHyIOvV0Qad4+CRRiW2yHmSUjfkXzuxVN6c5e0AxuMx7iuuRv
RT/HjbApNi1/Qk7qVsJE3ApkD5IA9HmlvXWG9s3TdNdXQYStzS4g2qk4fm2QIFIngD9D2K36gaeH
KEGO51SLbReaIerN81Tkz8kT+vosIACRiNgAenYgnpZjsybTsRmGjnlZTeOnEdiiL4r23BGOD4nY
/5VYORKzldFuwkKrtmWrZP5gAjDV036FriRAp+irZnfzH23V7fAvPDSzdTXKWn3yGrCtTE79xovq
3Nei6WfQ/VHnqC+z9/2BFDb/i+YrKoO72Ms/+gwwiV52UHGLFx20mj/UmMvrykeYJyurrphWqhb7
MWH+keaf6H5tDf4zuYdp3ug0P1SWCWvL/AIboDoCOWZ3gtmLb8Y9IQNFGVb6nKcArKxveqTPAL5Z
U3pRIVZ0+AqZdFPmTLBThtlUVSaXyAZZPYfk7awEj4Kx6HagRf9Qhjx/64KfFRK6O0ho7wrRUdYJ
86UcCSBl0SI4NaZMHrOzVjX9Ah6Tv2SuUGUivABEcviRxmF90SYDM7T0ret77d1wjj0IypUSiDcN
Xsi6QNlgPfIOIOJpHrAXv5jzeCyEihNXkl2GFs8nDYrMZk74Mkj09rsIPOkxCg9e1W4cHfPEoKix
yDGH506LahafbbWLbEQH+767Af1Ym/U0gEI2j1rhKr4aRRlIu+7VmQsSllMxr7sgr48iHg51BzYX
qSVSs8DXlU7dDwMcs8LMAb6C60K2nmx/5GChUpImajvc4npcGaLAvrgOMGdcc0RX2bu2i9DOjNSV
DQJSIL2wn2d4DCYWQL4W5NqRbbm7GjqFpXtQH4hh+2bVTqA41GPsCfjhVRXpm2qqmmOXIJx+lacV
vLfU/61t1lUq8sLud43aHYqSQBfoSEbJq2iy+X6BEI+gOND9bJyHHWSPHLazWftYvY/oaMzNUXiR
vrU69arqZXUESD7zhEUudinsj9fNBMik06cfzFU2NJnZe27EoibPysBn9guPto64Qh6ugtLBgyp1
/3rBz+lr7LKBm5wq8nP9u247ryLofJ2c3iGEq7px4v7PsuHrEd58K00bAd8S7WYy8EW+iGT33rVO
kwj9YIxXbfGWR3O1STuAyHX3I3PQLAGo6yCbWpabWYnca18Hh2x2ldcAgd9gip40o3vPrbbYolzy
tc1TZeMEDV8ewo6o//Rn1RY9KXwS1VpTvDZR/y2szRYlw8jeJTYJlXLotkFf5ys+b/KUZePOi/iH
ZCWaLXpm9eeq4J+lpeItG8jr6xVbl0DskjjbzgSU97ZoTllWIO2TFO9Dqa7E4g2DTyU2UXimkdFM
tm0RnOoSVYmEh1HV+lsZaJ+R7hCqaeonlf3Gqpv7fgNz0ToquiKI2SfmIRWIXNRt9VNoReHjSW2o
9U9UemJ/NGOsyZsUw9Twuc0NbY9Cbx121hoF5MJpXtVUfKlMNfI9Y2Tr62aXyLHDbW0M6AuHYFNr
LzvoGouExE0+29qb/S5xp5XTnMo29V17sn3h5Ri+Z6W7LUj3XDogi3XYtJfc6ojmIkeCmBo8rFao
aFI23Tsx/dgXvfVpFCGMLEJOV6F6+yFF88RtjoUy/fAc9K8s76s1ZNh/GsMhJ/PkR4J0MZPzuJos
4HyF7rkrwtDjnp1XSnYNNZs0q57ioeUd7I7mFvMM3e8Wp08j1b5A6B7BrtYnc3K9dVz2eGckkFPF
ED/JQy+s+Ins6FOa1TbUYTsDxtu/ugkECyJLfmYrftfWP2PD+mIN05+13pIDi8wTYOynEhaiMxFH
NG23WqOD8NFgNrpx8vQNWXHrMjLd+22d1vsybLJbNoHDU6LuWXSzb3ZZuslY1K11iFmIYsU4fGkD
WNrMXnUazsqVLgwEgdxkX2dueMKWJkDtx4ieZi+zDgErtaOIEu0YDwYMzSifn4o4GfY5IsgnoOHG
ThNiOvdRFrKYhdYKPKba9gPGiOSatE0ZJ84ta8NoE9bnqoPWYwqbZCoGkGhnsCTOK3wOI8R/VwsK
ctUmKnlzE0i8JYT1ZhsedoGzqN6bZt8rNn4Deey+tyTtV7VjdajtR2gMd8CAjAlLJiTy1Y+5Yuek
VX3xqVTkRL2kHQ+lZVprKK+N3/K6/BwtmD4RvJZPaMUt4GSwD+BUcf3rhPHJBIazIlStz9HuOjx8
hYq3poV/BnGRzxBBFJ/X+vBJPJ0NW1L1n5oX9H4GSurTs5BCsma3/gwLXhHoGFafUMhGRLWReAsV
44jhoH5Bf9IjIOEEa1mMxaxfcgUW0Rh9zm1SruAlmWC6w3ZbmSOTrGkeI5s9cRCa/aVFxPXS8Lc+
jW69BXDGXpkJaF16GVTL1LHOrLWJKHk3Za6VtzbhXzaYq97mUyIxlCDlPQ5oJCMK04XGEgVFzQdo
FLDfEAc9ezS1lQ1kfKuqSoNxSvOH26ekmNEGgeNfvJLTmbY9eiJrkEL2Cjcsw+81I71W1uD4k0iM
TUII2DesfqcXiYcneTxs5/LSJ9W075o4uMz8LUpsn8AsvqdRIG4EUjsfTSqmrFpRr0iho+iXzzfb
nJiwi3paEUgAXYdyN4kpdrJqH3cryAzt1lhMULs8XsGIT6720BUHb8ZpFWlHPFjK+VvRFfiMFPOu
wpVvM5XeF8DB664eYogvPP/BDOJ3qlzBn2KDDcFwuJ1Bazv2Jkii0A9SAq1NjQ6O4HQbx1CGRIDG
lzakN1tJLvry6g5TAld21tXrDu1QBR02Jm4B8YGAAFqsgbXqvMzx1awgEcn00MaB/TKUHkF1K9s2
nVH6Q0FQo/BCd51gAOc3ZJY3TVTa68mt+yNCHfY5FlrMj24Gt9AQLtNMXqg5S+irU8Sn3KgA6Rqn
CWm6TW9N8RPcjmrHwt/ik13RTav2GooZQmmCp5ZHFXGo8k/TmTuM2IS175GiiaKYEPLkaJu2DYpd
EYp0Zcbvja1Vt3AadZ+I2jfe3mSYBzEdc8vvp770oyZUrnbZdJfRHhU/J11/bsQgVmg284er3jHC
eiMvCPMkbX0j2g24oQP4U9QoUOYWBtqOpqFMj+aljyitq2rJBXrjlp/EeGkbso3YKHrHMHBxTM3c
M0Luuz5UUr931atJQGdj2NPka61ybL3iXQjbOeWt8qMe+aJGSzPOZlnlm2ZK/moM8Ds1ouI459yK
ro5PaT+MvhJPjj/iMtAy76MKwbSi2tkRI+9gMwW4B4kepnQXBJiuId0hHOWHOZrDkxkA3xrLaBV1
o7VqBL+TrtSzoyJ6KKAGgdFpLA7u1OMM4hbVCc2xi1qzpTKAihhYIupYbgCWZUUmMvupHj0cXUYW
T1rdNztItptoVKCsVWLeZ1baAK0s39qmeFZUAG8IbDc7p2m+aiLVV0atmTxhKQ+fZ17nboQlN4cH
N8S1aImJdn2UbJCDZgUfatNaZfdRepE4wlFSyV7N35rGACvHsmDNQwGHAp/11TyOuA913v+h67yW
G0eyNPxEiIA3twRBK1EiKam6+gZRVapCwnv79PshOTPqmN29yUAmjCiYNOf85nsWFuamcwZiHcg0
TRna0K39Qqp0ukyADNEsaneZG304iNUEk6fjZiqyYJkim8XwwA0aBrGzo1ANhJN9YAg0bWtCZgGS
q2qQxaAJSyVCaEWvnooJPaw2ZIjKbdPYOEjC7ZRkcPwuTzpfhPGeGFx2SpHetVXdPjPHf8LsskPG
PHk1NE3ZV3xIm3B+zQBwjHkiri3r2cgi0Wy45E0EvJKublmxqo3OTJ+VXWVE0z6vbG2bALDZCBc5
2eQlEpPF9KYd/ByE5NZy0mvsibNtuU3QIZFL3jpXdwN0vMPiqB6MX0RO6MOh0gxpvusRfl96u0TO
K8GLAT31XTirQeu4zQa6crYLPYueJBRRgMrTdw3dnaDu2/Gu5YSFctg3ta5j9eV5eJYaCH/VYTJt
MX+886hcYizuD8Kf2U4oOF3MxtbJwMhEBOVA6zsNjiYNgnZ6mAPzmcRHTHwGnquvgA0E1N41/sCU
YldbKJjXKEGADi+7W51B4TJIBHrk/JsJBH02mfNGZSZt9liD0f/8RGZhPIskuyphvfiDqoXPojW+
2yZ5+GWoTkmfimMx012bCnCukmxG5ZwdVplQT8947241XOj8utZQRCpDqHMhOKW0PXV6AchrytB0
jOpNiMDqXlVYswy11TwKawEFYZY51ki2dQ29dNnB0cQMI4WQ2i8KK/UpTwACePURy8v+NI1iOMmt
ryKyzf6UJ0Cn4NQwUjuE28G37+cic/c83OpkZGp1sol37bqlvMyI/Z6QRFpOSc6izYOX5MuruR3J
gD6b9jUJRmRozkQv3A2h/ovQvOaU1sVH4+YEUApzbA5LnLNE9mA1u9mMLHE/n0ajR8vcafHCtbU8
31gW6ix6YR4HZTXEq/bTvBQnRpGCRdAUBlZfftgxqIBuiEquT6ilxWc3N0tficuYtZQbnmTB9JV5
aJxeLMLuu1BRm9PSN+hljda+oTs8NWoKdjFmWrqpm/ItSbtfbVf0j3slt+RtihcL7fM5XFyUX3qx
D1c3SrnOkFvuWl2t+Xje26YqJn40hT2F48mO3iE1VXR0gYbUP6sLsrKek3wYRVRofqvW6bHrFhLu
y1Yb06umeAlu9vxjJN8sZChRgmAG37Zh6NNJrT+gfhnK9pIqdBdI6PpxOof5JlbDcL9k9WFsa4QV
ClwRk/g4dvASFSZrwGAn4yR/AWIe5IWd5Z20XYVfheEuvtxstbhi+Rsam7gDRIlUCPTvt7LwWFqN
JvEaDKlOAB30k4Bj7lcOPLb6p7tkP4m7uNzZEA25QbdcVsfU8cDCBjUWR/msKn0qT81ayKosTMQ8
eM3XR/l/7Q4xov/H0aPjtbt5FAQXi71WjT5my99ZnPR+a6IKF9iKicBIkR6GOvdI6nBAVOH/XboJ
YunzpvEa8JnCqYHcUQwg/nbzp8BTggzgpCndU5j18TFTcuTcX3psAnd9PFyLsHpK6QdOqGTjkFbl
P5CTiwiUt9C0ejxmF/2lRRuecLjiBk7aKBuA0aQTomS5hXVe0Hcv+U4bo6tDVizM7/iuvzeqa+yH
NUygWlZ+miJkIptGP88a1jZ7iAjOvW/4hr3BBS+Zl2+epEFiP1BEECmH8aiUdsqn484XMSPIZjlK
y6yJOKOHeEM9ZKdQFehydwrTKshYZ27NES0YxdosZJ03ygRIyzX0TepF5h3Fo6Kq0pNXLp88bPxp
AK0ezbHAW1NPum1MikwfO+8yisXYE1SuYI35CUuIrdW05YuaQ2ocWEb5IquSTZ9F5YuVkHFGyArR
/mIP0X7ZkoXxOArBZ2NC2RaPG91d0r9A/TfnsEhMH0vkYtsqS/2UIpxhaKXyUdHN7pypcY8ZvkRX
vDPJSVtL92tKxd5ZOrznO/PuOKLc8wkUh5A4+kdZhCgmJMqPPjQrH3naAcSoyC6Kyrqn9YagymLx
I6ridyJJPg7c5vchElcEUZ3fuSCexrigF4r9koVMX4ooqTeNim2b2do/icy7xALooxy16w8ES26k
BuG49DVEK6Il2zJq06OO4vzWyc3lgIrpsl9IHWxBaRrbRenagOnjtqzGZK/Wa7zDIyJVEGntRG9f
APpjVyiGWwGfxEjK+HuoVDZMcJIJ+j2t1HIlr8SBatjLrR3V712r/VWMXY06OYRJsv3kYfBqSdzE
QwdoLLZoLqdXkaQ55NZ0ppMKujnPznVejWdrjd7NQH1Ho6kP3tAo71hfB8IzCKnC2NuGfRZMURK9
gxT8KTCaejYbXXkzVEvBPkMdA7fPQTZaZbzLmsn93hC/bjwXbH0bzmcCn9E2M5FTGsggH1Dk37oo
uf9ovdHwndTRXlgBGMemitt9C/fsHpsdrHcy4b8b5IMtL/lsMCRmPq0ZV6/MqtV7xDx4xiCuRh0S
2lBE8SurfiMrEJMjjavN0tjeHbRxuItiB8JwveCxtaTLCyGGz1nvjsssuvvYdu61R9giLsAzYzTd
7FECpzuS+e+MH3uSOe+UXFq2+ao/dssjZaOsy0Ie/nX2V9v/eQm5215C2c8jVqYcIyKfsD9WU+PH
ZjlidyzrckuON0OscpCs/2Pza//X4bJNFv/VJq8j22atK7aGWk0b1nYZ2m9FUTGorpuqwxSGcOq/
W43BZEKw7s8UILsBfmz/qj9OfZRiJg2oWMouSkV9kkW1DrOjWSI+JutmO/+7jno1s8gheSpnPbpZ
msrn4OaGD4gousm2Krfp3RNz3Ms2Wahw09V4DJ8eTbmdvkZ0Y18ndTg3Hk3U/B9tckfRLg35nVXr
eL34oy1R2o2mDerxq40Vp4+YvfFSmpkWxG4V7a0KqfFSqa2LWpnqJcy9mKFv6n40rvaRA0S+66oy
nZZQ5IGNAdG1nBeWT9G8QeKt/B6DuNgnGEAeSIzAWoadiMneVtO9YTs0GbGUsHi2y6F9MpNs7zLG
nnHyZIq0pNkR5tg+Zcl/LpBs3SPu8l40mXOBfqgGCssuupXIfh67KWGGrz6nU3dCDCU/494rsNQB
yA2KagkMT7MxPcnRjyuXH8JBdpIb7d0J6D8XXaN+R2+t2IrRLgJ10V5JN/csMXtkGst08lvUDfdm
U5LpURFk0nSIcky9t+kwqO+1MwIY7dKVTUEkKcMfCguqyPgrqT6Ntm9ZKQNo7CPrYxnNapvDnbtl
MSIF1VT+JJY/n2VTE+n9xcvyo6zJAqJwtGuhfm/l8bKt6/V3zxqaJ1kb4nIhwzQ9d93sgVPrxLbM
0/FWiLCABhuPgRKN4022xSWTXcBRF1nzcOU8x3X+Gxmafx2wTEhVE5UEg7JeQxa5/iceLXGVl/Gq
JT6qWBduvg4YeuweTKXJjrKt5rt96pTw4rXk8Odyi15i9KotuYqJZzrvHDdawxN027ItsuJrXpBB
lU1WOYC6zcpfsl+XTfG4zL5aafpeVpO5LW8zUfHHFQossHWAShLzKkGuwEFfkypxDklL/4pky79B
t49D2oX5uRZ++2r/7+MI8RfAIQ19J6/3deCgxfeJbBwrm3z0UXAqn5EMNI/GtOrn1PG0kW2yGEq1
fO7WIkoU4Jz6vKyaT1Bz/rPj62AtXZxDpauvX01ya87C8vmrzU3y36rXMPtpYm/jNm3yXOqkjAVm
vY+trzZb6QARNN5JHqGQYXocVkR1dlB0wDCdjup4UpmYoah59x4RCApC5gw7WdVEmeOG0MO7dqz2
XYThCvJZY4XrwfEo8kMiBKDqtTqKvsIxGJwJUk2svYT9bngZ+LbSJMK8Vk2S6ge9Bbnfjb39PhXN
eBAKMza5N5va9NA11byNTLjyQ2c7p7BhUmKnROdURROIpGX2mzMULME88SFrVq6l9zVPIGuxG9pv
hmmhktTlV9lU9hGzibxanmQVxJTp4+H4vUbnYatPtfdmxYOCJFisBJbnuW8aU6ODWjCpk9USqRf0
15jkyIMNuotXGAxnuTME0fH2Tee1HvxxNviuqupVXS+adkx3O88rnuSB2BIzp5t7nJEwLtzItpGR
JxAtKlQe63svrgZINAx5kxzY5Njk6k5IuHNN43QDdBHfsPXl4GTtTjhDBvYzivcFaiFv0Xitqibf
eQrG0Nm46l6O9p0ggUXyV+uDElTWu5IORKcy9VsfpYzuc5G/W9o0M8+nl8M0JmMubjjnJYbujI5o
9j4oE8kWL/xADhoLjgnxZ68397JWV2Pz5hhHesc4sPGydEAFnRxd96BvpUhRF6F4byciWVlNSgoa
jX7QisjxBTmBNcrn+ANIlyDOzH5HGGuNjblM5/P73BuFb+p5dPD0LeKj7qu9+sHIQs8Ohqm8GEXz
rdcVrHjcen7hRyPDUU7EqzPWLooBLTIheexHdgXVUEdDENWs8kdXDK9hWKtvOBlKxM2mMb3wnhPX
Smvm6qpSc39mDXTRWsgtsc4x7NJ8joooezRpUxifFGO4JW32q7Jd49BiY3ERFvpwM1Pcc17nfzH3
bn+5prgMU679xmZjl3qtxWLppZ2XDRPyghx21wGXsNKNh7jyt2jFX4ui2UR4Y7ybSXuMAfL+0nKE
4ZTXDBuTm26XZ5R5i12pEactlKQI3DGpSHrH35j01fvBhcggOk+gT592r+ZQNgQC7PhXI36o0WLv
vVZb0fmFu51VYoRFIkqMs12CtirIWHvRr0syFm9jn6zswkycZDWr0RsFNPEE895+DfuZPFQ/1nA1
jOk1bsyVX5a0O1DByaGt0QixlOKA3RMmDpndHAj6NYG50spZmRs3pv78+YUcJAmKLSCoIFFI9JPU
yjaJ3sUEb+yNqV9xHbxFCz2QQVe7i0K9xO27APWlaNW77nRo1ubF1WK19j4srnbtWn0n9yF96p17
PLQ3k/3Z0zm/m8Lx7nmFPD8WGe+DZcy4aGPCvO6bEIIj1oyr6VpT0Vu81QOR+7U2kCy+FTjxyhp6
wNWt9dKdCCvrvStrzHaLfC/39Z6lXp2wOTxqlVlfu3E5mmqqImuhH9I6Wy75WnTqeF6STidcQ63q
22E3uIqNlpFuXyZdc1jzzvmGiA6aAbLRWPckFmPMPOfnXG/sizpq7A3nbgnMOB4QrF3rcpcsSGBi
8zRcZOVxqbxuLZKqJWHUfBSHccgJS7YCwzTXagSEIZTDZLVc/wBJAJuzV9gzWQvgRFSnTufoxVWX
Yy/mt0dV7tGaajjFVnrJs+Evs0zKY07E6zIM9b8KFDCdAF+52v+vHaPqTc86P+Xr2M5wNGPTTlq9
AUCOtMh6lbgjGDTpCYIBZhi9GKk77cQAmVLL1OiFLwmSgD0s89PqYSTb5HEu1kAvsurW5iuMO6IM
6/lf7UvdIl/U2Aq6jFHDVC7UtmIOBYxTiiLpCgDGUCzHrCKJvLbFJr0nQkARcA67e8ut4r0Ka3GR
Nc+bwxVaiSP5unPsEmWvjHbCQrro31S70J9tfD9AjHSAXjiiBpbK4vguK6Ihx4Re/fIkq1oHlAMy
XraX1WoukmM4eiCH1zOR8cxfljF+/GHZZFuzHzdZdJM1Kx8JsY5ooshqjPd7YJtrIHo9XdhWdYKL
YW9kNdMd67WBgitr8vd1kX7I7Lx5lb89X3Fek5Uo+Gmuv3sFFs26VgWyWmEuz6tZ4HYjf5udI4OU
IAS11uTV4nB4zSpCvCSWSa1ZWqH6St02J5tkAYHkuaavNsv2oNpkhiLMP9+dqZw3SRQ5PwAQnxu2
8KTje2qt5Q9xi4+ZSOj3qocuQlJe3PH5ZqhnarjBo7O6gODIDlVph6fOWMQ5DJX4QB6yOJSIeL7o
efKRIc/22c3OzZzxa3fc6rPISxvL5XQ6aRWmxm4C+obYT/x5JBHfEsFnYaBFbnLJpiIBiRNFZ1Kk
+2Ra3uylMDbIcQLfqDL7uVv6ctnktcbrzZc6ZPmLLBTbzl6IhiKRHf5wUHj0hxQGujvW5NOiegBw
BfQcDp2KxmYPi8XrpjNg+eXYtPVPbDOVo6Xl85vV17x206uGH/wHvmu/isX1SdCj3F2FO2GL33Wf
py9xEqNbmznKDpq++lFZicaktdtprm6/C3tPSiz7ZizLuDOUOAlcJTtHiveL6bp6Mpv4txmXP/tJ
mKR3aueggRgly+ZinIXQ2NQkGQpMkB88YaR/jySJstlygSLVJCsdPuy0nrytLkgv1QABbmW5JyKf
kPLD9LwrEsxfUCcmS6B9q5fIO1gemU+A71lQC+QxTQew0ggWvm2H8Mn624X1fRkL7Wao7Qkier0h
CxXt1JKImIXcJYGXiXivyty8cYyXafpbx/HEuJad7R7mvEf+cAKg3PjEGZWDppBXg9NU7+DO68iD
hMbpF1AP9ZIRAduir2RvC7tYfWSXI8MjEpt29L3O3ea+6AzaNOkvDol7wN2OIGJKoZiTeJq85Ndc
YLo4jWjnYrX4Z4EGU3W6hxtg1PrWILoryVttb9WWOEVWQVQ+rtxtVKjGB8jPn6OVVH9MVDDJBf2O
+76G/C0I1pcV4hBj129UROqOOPeNN7XU4tcalIqsyaK2Om0HcZ7g2HqELMJKB+kyeecQssoNGRUN
2F9yABsRJHgxvAyaqd5nUquBp5PrllULIcVLnqAFv+4cQBfeRwMy9mQPT7LJgH2wd2K73rZuqt29
wehAeQIgWmuySTMsBN+6LD3JE9bR52gwMjN3iQ+lFq5qn1V/n0MgrWZcXWUNT6ooyNwQC51158TK
hnx1d5I1T9f6e6xkIAQcJOllm45HyHHwChsWDSfIgknJjk8De9H1hMhV5iCtUxU0Akcwq05ee53s
w7pTWYtpJPCnQBo4yiMIdY+nsEQF6uuSkZudEF9NH785j8fSj735PieEO2ZL0+9tiDVa0YhTlgtG
urJL/tidja40c6ebI+xbNn5WeOK+EdP0Z8OasCYpjLdqqn6JFKEJuY8QreojTukdQIyab7aGn6Ey
eGMgjy0MPTrV2NT4cu+okunBft3ah+Yr430FGKaZ85MnmEFARYtvskAcpQzqNCyD9D9t+hznm6j2
EO+29fg2RxMor9BD+9vcZyI27m7ZG/d0Uej0wbQcZTVRvP6oLcBD5CHaaBt3BrDZyePH8UVLGnlC
pfVgr6fXUbMD7h4iiA63rVZ65yaLNGnp7dpxOjpR4tw6tNEvU6JAM9cBoJVmBDsaR5q9PJiIoLii
JceaJuwKH9RvG3CDpgBg87+u1/R/ylwJA5j9AKOwTbnBpdOxuGv7R1W2dWazbTTGM1nDxLTcLzUA
u0dVDzlryfchwI0X2TQZC+m8PlGx9aiju2ybl/CkFXwYstZ0ynDorKbkCP6oLAZ7fqkAhzw/mmBB
4mg1ehvDKeJXx+Uz79DOsmfd3JDbJVNsjNFNFp4q9mppLBdZm0K3vcSNuy/1LE79pV2jwE3tbOTe
MmaUzyyd0FmbJruvNsNLf3uqyqA3VO1Vi2GV/XbwFp1a9SYL3iMUPAay1V9toTm+N7E6PaHoo96G
KEyeGs3+6+uAlHUKyhttu/9qc7Er66bHRdthRLACGSHfmuz5SY+T127y8gtjYH4hhX4aIEGcZA2j
TFvdyE0vEzetM7vjP9rkaVZb/my6MNpqVZ0D8imcqyzchiihAyEAhjptlaoA0iUX04zbFI7qvUnC
6h6mFeE1L4n3si2PC2KVCRBzUZSVP9ehuuHdD4/yYNPAo7VEpdgwgf9UKnZYGd1sEPVxc2+W6tYR
KHxG77W5lykit6ZQQl+FDorXw3h2enPgBrBTAJ/akkgFKaXZzV2dm+SlTdyj3Cmb8BnTCN633lGb
x+oym9PZbsTA8xyN99Ycq5M3NT2ooDnKn5uoCooqUNSx2rat02w1K1oAHoXtzlQM53lIoWgkQ5iu
9mMBPm7fWiMs4cMPT2E1PFtDhGK7ICcFL+Fn2Cc7SyB4kFqsdEpmAF6l1Ycptj8XtwDB1hzVIYI5
oQgw3eqgbzvmIH7L7KPw8BfS880CStifYgUiachoLrN94GNg15tg0FVlPIGYeNcaJ95HDAgEuFUg
6YCUh0E/qwtac52mGCQXYCe5yj6b9A/WXXQ2oBe2laFe8j47YkatPNV9BT12GN1jPkCAM4z3pB0T
ln8u62TQnvkg3PuSW9ppJqNNvKMjmGiUm7yYOzhTG3XCSRd1YtK3M24AXjWkm25hjGQx/KwOV020
3usqwjdDYrDn2oT3GBlPZpuoOwVjlE0ZfyzL8kZGaBt3WrUr7c49DzluMAQC2Pwq5hEFeNuoz4iW
fQNhMeFC1w27yhH4uOp6eBmKTy4jTsitGBt0n0ffMQ0yt6WiPeXMVXNrUq9GxpXHOl/OFoKzkQAk
kitYLqY6nLw5PbTa2JyaPmwC7CPHbes40VPmNstW7fRv0YR/AIipPogWKBrqUl0t4B/XWjfflSSu
DzlqjU/IJIIrYUwJstbpnqqyJEqij/C3ltCP6nl4Akhw6BsEGbsm9Yum2nv55B0LY663GfMGllam
2Bi4afnN0B+sekUERr0WmKOd7gAI/0Sq6cdqJnowyZL73K3BBw7X+6izEcHjvbFbBbhe2nVnjRKd
BOBaaEmwYu8NRnvDhm2j/qxTfYZXZzbnEaDBUVkDHkZ7lTNqbZ1WM0XhNerJg2QCYZYiRTIiHjv1
Xc9/DLZyyTJ4voij+FlyBb38Z3GN+kT+TWUkTBs019TTXNbazYThYfLak+61mzEFf+PUvlGI+Kkv
6ugUTcwwco3vdxb48mR9hdzeuL69VU7IyhnQpHDid4x6mWCmxFDtumn2wp5/uqbqPk1u2vmEAjtB
KPQBdsBbjdyS7RyjQeAIEUGm0QpMy8pmjZR8gwhQ+GMSf7Z5hUt2bB4Yy4cUxAryVs2OG/qnybCI
mQjDk33AlKOrrVcCI/omAV22DZP27rktHDO3xf1NNcqjaOgHE8X0l3Fo/aonJtAUr2iaqk9DHGtP
3Vo4JoaVDiTMrNgIPQoDswepJzSdFYri9PS9VhtEaer6gLJ2cRl9KmQeUGKIURQilPFrsMbqo0PW
nEH70BfY2DkunCY9IgeiTtBTPabHz1ELkGe5siLpfPKedWVesDXPN7gBvGeJKvjzjrVCqLcz5OKX
ySPA3uj9TFY4uiGswvDZ1SCUQrUHh28mTxPIyw22WcwqWBT2qQqHx+wIXi9ZtLO9VX22Hj4jN8wR
KDOAN7p6BojBLAAehnuxYNWoQ5jf9BpUpu73CGkwBvYbtB5wvsZ2iDo7G7PoVB+h6TJQyx6Ecq9g
wKKpCvKR6MVEUUhioXLvcz3fJmG3T4Qac3/pZ0TR8u4F9vKNSHO7sdCTP3qzDgpUD62jY7snJRy8
k5KG7slacTp10v9oXe+piulmzVahG8vq+rCgsISF6t8jQNR93fd/431gwAm2o0Cp0vl5xKvoySF4
XK4E4ijT75njnsE/zMyyp5A7OP49sWonuhEBX0qSQDf6cNOWkCjypCZQ0UUmWbfKOtRuXW6s1O72
QNdLQHGeBeiGwWAHmfnkFCSl9BLNLaRj75XVu0R5Sm2bJsm+mjtzPzS191fmvcFl6tUu/LXYzRbO
O2Opt0JklF+xMfiFlUcnfYrwR6zVdstK3TsMAM/2FjhQcCekpJSQxVsP4d6xSoIeqrllzvjsTdb4
mo1oFDnUEJNJg86M3opcsc9fRT2WzqNqM/M/2g0UMWy+LlbI3NEbLXCMbg7Qs/a8XRiFni881Nc0
uj6fJfNGVyM+xdA0zkuTkDZl9vGZFXpQROl8UhfkmxCKumpJ9NtaHaKg6jyhWyxfRlZnDMRrsYrn
mMWkPalm013HoZsvXbL23NS8KuquTcxUt26yfRU5qvAzh8cIJuyodKw/+iFj5mHFH2mmo3Nolq+W
Mdm7qYhZf69F6D4vXg8PrdOSoO2vmdOmJ8Hy4JSFTrw1SggAsLHjs2WbVz0yYG94E28Udo8jiCvi
e0kwKs11waCSwB6Ls34VONPyg8SA2WtGGqowsETTWr2uQGD+p1B68kUD2qalh12GIZDUCiuQGlPu
dYRZ8GtwkD1fEwHKogd6iK0rhltwJDAD9eBYRwNorDkaZ1acIecSGnlCUPrIi1qeW3N+VcUyQe0I
7e2EKo0/r1VkCmZ/MHlYZuYCNHNEBq+kR3py0UAXeWZ5BpFxGGcYKcCVLr3ZX5UO/6fCTNKtjonm
4kvMnFgJ/Bb4s8AZ5wJOweJepkzTmAr2+YtHau6UtPXHAtzoHa8N0IblDzHG2bta4BLjdZ9uGfJy
yyiBs4YKmkVnpZPxQjmeqz3LYmYIA2DlKdtQHo0GOPZqlSwVwJ4hSIG5KcyTvAyulW9xExXHPKno
sqfe2WLYDTyElAIguHLxSxTTYqe0+S5s36TLex41KL0NQAH818Zd2vL3kBwJnxMCrId0ER8CKTjE
R3cz1nJbx5kguK94IwDa21Tj6aL/myl+NjR/WNd0527M983UMEyCCkwdLK3VFJJQB4+zaY6O+F4W
lfENCXkUOaebnkbWIRuV20IQYKW3qvvaXI0Hkr/V3jgk3iTI1m+9ZPGOIrYuCak0P9ORVerUAuE/
A8S4fXZNfX7SsuRtUlmlijpCRlFAGV5NmuoQXZu05e8BBfp4KEBEedPvbBLeYLkq+yEckc1/+tHR
7sB2XaSxlZmFgEk/ra24+iIb2m2Z2d4rLADnRZ3fFhB8rwZgBLuI2l2dpN8qJgbIV8ZAKyuSqbK6
ZHrOnK/KAWgqyj7tXcH8yciAv1jbIuoNv67K4QA7onzrzaY9TLBFfFnVU6cFb9xY+IUq7TPTZf6f
rre3ehV9zrYy78skW84If7wOC2Bv07XTlwgpl5eo1Royw0hhOoOTBVZj1/sKGrgRwc5QUiTmcn7e
ytRwR6SCHUGSsYw2zjLlAavoF4M4B734Ns9fegFY7Edhv2Fa1h3zFTNTrbg6AcLiaDov8YobbYxZ
PQKMECuSVBazHn8oihEGyX+aZLs8PF8/u+ZURdxXr4NOt8nLjFICPVsd5LTW1NE23M04Qh4s8Za0
IAXC+9RG2S6Czmt3BtyicbojVI66IZ53D10NiRGSuKHcZMHgJg5K3qvghtzRhxkkyenn7LbRCVyW
tQRMVvklclN+0VYNl+wgN9OFCBIsLP69sSlB+7qdjoJQpeznFVLIXDY/lQNw66jF6yHcpIq2xhFo
jcBiBWRVvjtKsU3VCIfcT3MYQTGvN65dryi3vvCJtpaqSyChirJxWvI5P8gjY6fjziCLGP3r/G69
iDxKE+q8sZ0828pfmaI1TQIW4bPV1W8ftepeKow4ng/JfTyC4fzVr89vMmPnUKBGLXPAskjl/Zeb
CUtkUloY38lqntd7USk6/jPrbyrAfUZ4Zxzkn5Q/A+dlEdcj4iRDHXhV9SnPy6YIjvn6GB9PWDZK
vFQRknWxVtLoV9tU6f0eqRU8mQB9PLC/8m2AdkuGepqzKVD15ofEA8tiBEbdN/DriKciOZLXo40Z
Ue1k9PFuG8ik9wPnJdTo7wHmYuC1gidqIyG669L2Lp+9nbovI3Gf3dIYdOvWGKO3x9Sd9FZ5yhyW
f51As+3roYEd1oFQt9FWPi75NORWhcdnupGb8i2whB6SV+43XjkUJ3wdPdBncnMtICLwbij7Gq93
+pYxXQAiAHPGahgj0H9syrMdHClAIrtGcXpsLtkAGsqOD/LvTW1LjLrdJl36bZn0k7xzj7sEtXRT
Wtm8lfda3pW0K1n/dxriKysGQD4TeYbckm2P10HWZWFkOIa0vQCiiejj2N/kg3+8mvLWfL0Nck9D
5HNTg2Hfylshf6Q+NNyfLip1nwg6s1yr/tmttiHIXT7ur1k4wwLwytjlzAZ46+5aXXQwbcWuWCA6
d/p809euQw7beWI7+yVaQAJjx7dRoXOihNuiJ2SlRfm//vA/foPcxPYKsrsu9MeRj6eHmgwOpYOh
b2UXIMf3Hrnxgw0ga7plcHkfN/cBp/jHV/MPUMV/30GDNF4Zw5pc2p0hCm0JElf8rfS5GnzdYTrB
k+64ULq/Ohd1eM0xsdzJ3zKE9UtmL+oOjcZh8dtcPHWjrgDzWPuh9bOWZ8qt/7fN66sF4QCRbuWb
MCTZjikMS5f1RdAnpJ1MONZfr896gF0vHGDq/ogE20G+wVNvjYe5sFiW1EHhjBgfuSu48v/9u3aZ
HUMBVtgrDOAKKyDl691bkmdXXwGMRmk3q7wN3dvaLcs3SVa/2kqiP2uPZOmLE4ROPYJZyV6dSKGP
lMfL4utr/ccr+tiU+5faGw9ea/ryTXicgq3AXvnoWhIEsi9kwd7uUeg+fn3hX++ybJPVaH0L/4ex
81iOXNea9RMxgt5My3uVWqalnjDa0nvPp78fwd6HOop9bvwTBBzBKhoQWGtlpty2u4ogvb1vBTvR
pouHXfRYjv/8CIqyuGsiNx8jynP2U7sofqqbH9u8MM2/Uw+ycjj4Y/3ogZVbxYTHZDFBbq1JhPP0
4VAdgKaeykZ1UHfoUOCnZ10g7nhnqgiDWg/pWD9arA3YH15ULBajnKGxHT2mBKV0ZXM2pljVsc8f
085udro+spSoVHkjexm2mxaCmRUO3p3AHQzpJBepj1258YL8wUK8eLnx4qyiOL9OS1lULo/Jp0Oy
Lq4PLfKD4mEUSTlN1yKnRsCX9BDMk7j6YpCMeMaBmBUeu9YFVr8WbwmodmpF9kNtZ2tvqQGJkti3
DKgGbwHVvZsCS+FzwZpQio/YwYGGhFN8Qx+pL0FLuDs0JltxjUUibns4LU8gymWPPMQ/0kE9OaGW
7OSxP0d6DkGZ0xzEJKMwa9dgdnPYczd+5s1fAK3+BSg/OYoBxZ0XOWb6ekLDmEH3a+ycO2Jx9hyz
7Ebmk4vm2S4VT8QyGciKbB05bvl9at0rm3YAeL9cxTyxmEmj6TOT2ImxcQ3gQgJUAi7gjbhkjZW4
A/2o6IJvDciJBi9KrxjbmcdMLLaI1y32g20dBwJz8OfugUfCURyY6wTFsHl1Ne+iAsXL8LmpyjwJ
g6W+lVqk7cT44ne5ZtAfa/Vh1NJ6J+vao7iry60VubRpfobaEKz6LIPpHwj53w3aMnFI4tsvyvPC
ju1pjiIN2wdi/LdKYqag8+u0u0LIrh8ITStOArXTBU1x4ln4k/tJMt9fcSeWOWa5MXygf8fAM/XB
KTcGAGloMSwNhZOMl8BmBt/AELjNuWTizojH2pOxPRqEB7sZuiH/mcxFh2VGX+7k/EBP8/1yEZZW
kRNd/v9DsVbrQS9dl6le/BhRnNfiS1nk5soxQPaDBS3EDGKhKzXmQUZjUXQRp52XXCKLwiav2pzF
r/03rH7+UIrf+WGVMR+bp/aasIALDkHkMfjQi/UrzhFM1+I1GTPoYNbeoH+DawV7st9Gh6zyfXkr
us9Zd/qCBgSDNF48r+PEkypWdEuy1A1jgstBgSlSIUxsWoSJv7Mkc5SkKH9Yy86/Ph97kDjXPoPX
rSVfEZ6+M/FSjWv4ejOcUD9s8UP08qTaqnwUyzKxqBM5kcxDT8tCUcQRBOe1BwBk6Sy6LEWRW5Ll
Ni51yzk+HRukLw1EHcxhzJli4mwIBEgPoizePK54xDZ+ap9//Jgr2SqQOvnDMlLcwvnJG797AO2P
4nENYNIlaHq6B37TQLkhnpR/z4qj56mKoJzqYOfx5jMUxAMpsmzhPmFCBMBDtC4Nyx5QNIhk6SeK
nfuzU8r0OP/66UmewR7LOzOvZ+aHWdQ6atrgP/nPeydycy+R/VwWB82jfuj1+QSfj5IUHBu1+ayM
UM2KeWVZPYhj/61u6SJa53W2yC6JuB9LUeTEcf9z1A/bGdFbdPx0qn+r+zTqpzN504SP0FzZ+CD6
plccDWd8FcU471XFCy8STCmAM4ERsXmfzGxLstSNCZqgwO/oU9Qa2bmTmG7F4EvXDy0i6+oeEUK4
4OcnWrws4j1ZXpblpfqfdcth4r0T/f6t7v86lDumE7g/C4n26zc2Cm0sa6e1sPhwLcm8k13KH2wV
/9b9U928n5iGnc8gxvnUZz5DFzkXRer+yI3jr8XUIPagIrd8o8UcshRFblmQLZ0/1X0qin5uC2FA
+1MpoUSIMhMgHy8nvneWt+IRnrOiVpRHTNlsq5Mi2alO9rRM7wRTARtfytI4wchFWcz8rIU8LEpG
Ytiz6cj1jHpci+kB6z+UrBXMwH/havOkYcrYEMTskuUjIEzI3zb/Nt0uj4IlNv1Ln+UxWOo+PS6i
KFp7r4oxWdggvTp51DeNpcbjWux/IwIMMBdF/bNXd8FufuPFRVmSeVpdyuJy/c+iaFheXVH0MKT8
nb5F+dMIom5MImInlIjXaJns54X13C7uz3JkhVYJm7fkaGAY0SYLyYed49JNHCsSsTBYiiL3qZ+Y
RJe6D39ctHw6pHMKaTtqV6IC7yVQClQDRA8s5ZpCJMf04cpRxKufxNTlJlGSHMSVyaM2TQ6jbK2q
xDIO4mVf7uj87n8wZn5YKixdRU7c3iBrsejNnWYjV2pBeqKFATQpKlzZ3ejkuGNgc1GGm3hFZzul
eAL6UQ2rN/Ei/7VqlbK3RTob10mFczBNk2MERTAocUBrIikrvJWrpewangT/mW+s8ol32BoNBMiY
kBfLh6Eq3l5X3bPAbBs4AAIZ7hpxVcV9KROgTGqRPechOBOBJ1enGzzWkO7Usz3z0+UXF/XDLZq3
rvNVF3sWkZ1f8wDn5Ojow1ZcZXHaJRE/YCmKC/upbt7ViZbPYM6lp2he/pLq++raRFpvhYwhUnFe
6r42WdjvNYgAtyqIWYpAzyAgzY7oTNJqqPjONAuanqnVcQjzVKMI7abSewqUZK9MY8hRmVxzr6xX
otfYJP1BGnN9I7cJQXpdl62qgFddJE5i62vTIcBTIaboEkf2Tg58I91CGYTgMjv7LVZJooYH61ip
XvUAJgtfM6SxAM8TC/WiUL7Ebv88RbR/8aCB/QL+ptzAGtfDykFR1CUQHiUR7omyhwUiNIv4S+hY
MAvqzXUI4UKwCFvYqfj2947hjve4qH6Cdzy0upK/9qmOqlbsfktzluQlOvAn15OJFE+q59YZje8O
1no8u66Hw0GpYcfpupVXleXXciSmly15/qLKsbmGUYfwqgDaLjmbZAF0TMljahTwN8nypoAiGGao
nDhuhBiLWz+1YEpCTKBDUcCPlH2VmfltHKLiJnIiSbLMgvcsTSEWxghvZKG3yQvoh9yhe9dxnu1r
eaLyS+RCQ44EJo7NZABe2S47tzALYb2WAXxqLkKiMgyGmzrJiAly6o79cJXZJyI1cK85GNtrWL+G
dgju3ZQAdAnurhx9g1ZTOoqqPEGkG95FWLkyiM80A2+N5d0r2LDvMp7Qeywpynroe48dBA2h6RBa
FZtcyxRJUTRkV0PXNTclapyHcUrKhLA9k2cLdDU9lgZfTeK1kluoonV4Z/QBsbm+V+GFcX8PUTDe
5hLRHDD/Wjxzy/FFYDgPsMwE68KvV/CealtLMfTNMFQpHG8E02eaop9Mi1BnwlqVjWqqUb1CCh4a
DBTAc8fPLwVQu0s1JUuR53MfZdhQO6iNTLBpuXpKRz3W1oquKSeRZIP3T2XWFtJ6cEC5O36MsRlS
g+fWJWDUNvv2PerSNw1XOnHhwP15t3TwzEQmEq2QFbDEtONv3J1f/TRS34cqIloBQpxnr08Iu4YH
62FU8CUbQ2ScCzttT2ob1oc4DrMbt0AB8l/LX6pe4uFKYv0qa+1zCWvQ1Q6ih84sKqCvUvklbHEc
WZA9bkVRNOAKfYF+Pd2W/apFuGM1TN1DJUaULySWazoODzZVlgTsljlj8+FgI/1mxaN+FkOVla7c
LMc/AA5DqTOBFm3HB6fYLL+g9qI/vj9G87ilNtYPVVNvUxlam7WLxHLrJU8IFY4Y7bOKvbKpnwFa
VF/Anrc3TMdHUUJot/6CaB1gqKSHrGnqIeosLf98UGQ/yzZ8XKgGEqgN7AeLxZSVQNBd4E9rL2WH
WTmPYTsRDRZMFkdoMCOi2bgUqi7Ve8g2lbUoisuTxPL0qbKICZuuj9n3BLoU00Iv3Jv9n/nvxFHq
7s2sBHM2XT9Yp4nISwYHfXqemb7TYU4RWZEU3gjCfSmLp62voZD8UCmaRUsDuGPTPRA4QwSe162I
60JSIS+YlNTyrSw9/9CanQfHu198y/OdaA87v9zFKqxNxShZGKwlG7Vw7IHHygu8SzMlXQTvia25
+w8NbRsjJ/PquWa4BcIQnvM+QcNwSkRO1OnsspFsMGFUC5WgQm/wf3QUh8y9l6ObHnHA/8shsd0R
XyEr+8/D1E0Gye1jf8tlrIHrT79O9BYnGbJcrS5xPeEocDvqRg0CFkbKazAlKQQTV1EcXBfGwsDt
AK/LIcb1qTmXYS5fLZ1EDgW9Mx++Bj8yB4c2VhU/Lxw0MQZJOlmvBqH4MEuJ1k+HiqI4cQ3r6MGC
CHw+VJztwxGJqm+bnACNzw3TrxryELDj45iZbzHypEQujXZ8rociPtt9QMCJAvNmk+BnlPFWbKPM
V57k3O8utlr+SH1FfurMTH5S/fLWMMHe8E2DdIF0kK9fq8H/ZZW1ejYJLXm1E4bCmZNfY9gMXoNC
+goe2XsQjXruXd0sNO+ijUjhbQyg7ks69ezL16hT9GfFDbIXJTqKLnxzkie5qoBf3vwyHi6tp8TX
fkog91O7lR6VZM1qXDFnE403FUUfgKY4clz7txx1qJfa2C5BLsWviVPCo61o9VoUtbbqDhqqqZtc
N2DEX5lG035BxgrqIqNXtwGAyteqRRZBBq+3n/CVr4SC5RszcfVDj2TmPTf7Z0Jomncj/z7alf3V
kOz6lOQB1Emm2rxXI4EUsmWkd0h04NL12z+eZdbvhGypmzFERdys3GeF4DM4bOuOeE9yoV9vR6Rh
wQv/UwUs8m/jpzrVsIiKTcZL3jnlFr22HIY5K3tOJMM8VXEzwLndZs8qiOkvSL+vRKNEGNszERhf
QfLKV1FluhX+BbvL96LYwyZxVJwhWotiGdr6fcRLJ0pixKaTrzJcbyqI6LM3jMQlZIavnUu4YoBF
ly4sbGZ6xegeNhti8aD1hFp2W7iddRItbe06W13pDJ471E5Gl5kHwpjgtZWLdg3GJziJohXIJmEK
QXsWRRMhInQgVfciiqM0fLf55t9EaWiTO/N1etdC4nvc3jv4QSc9xkktXwMXGLHvIlfVpcWdQJ8t
tBPtY+7UL1FYy2eCFbpHVa15VUJY5YvIvogOoh5exF0ulclNVIlEh+UoMAEwlI2K4GqGemxieo+i
ewgc7Z7qj1WV7ezGLhAsLLfQmOdnc7Cyc9AAlpvIgvOzJJNUTWFDMysPm9BpIR03g+rBVyykwAfj
GYaw+F02CmcLb2Z+EEUwOoTUq9lrrvdQUmotsQRTN6Ud3BWcfkTVpD3qynJNoHgRvxNFneyB41s7
Fd/Hu2lo59SWjCfdT6xrHhkEWEzd6kH+PRAteeTTplxZ1imoEZGzp2RUYneNBa8ifvefuqWLyBlS
/btoVWX/b8erNQEwjRk+lP1Y3XqpIFw6s6G+I6pL50v0O5XdF73vzNfK6uEHStXskviaCbNxERMR
141f28J+FF17Lb6Ugea8lVUqb+wyNK5x7iDAUpawpcAL+wIc6acE+dU2zNY2YUMXOeelsvvwe6MQ
IGZodvXg6I13kkwr2gexLz/BqlKuxPDW+CbnTvWzwW9EGJEewsM4aAdstjmsu7nx6JhwjvO6WxBb
KukqSsoMZlw4qi45c+rFzP1N66rhqYSc/G/D3Ec050stOBKCn6Hx38ijJ4cb0e4T93gRo4WWTaVZ
ACcsLP04F0Wz6ihRv+PVDuaenqI+Gnpk7GWzA7u9DGFY+tkkvPxk+Ya0jZVMRZaqsw4G8b5HtG6q
i6Lp1s6MkuE+oOOyaWu5euFtlAn9sa1vrJ0f4eaR/lTOs91FLEn7zNg9Ppl1pv8EkwhZpM48z9PH
S5tEFiAVb9yWRVHeQrUuD7pWdKfArg3Ufd0cWYLGgh+LYFUmPpCZag4tltu676HXv0SBLv2WiLSc
T5SkClRxmfFriLvvviRZb4pZJbAdK+OTb8INzhLFewBCbe+TiVRcltz43MahscccED/YQIGIca4M
7GdMZKY7+u9MwN8AH0q/VA8dZKKTWGGzCI88W/+dwIysNu2zhzRHVX9pG2KW4Smunp2aPWHTFsoD
cRsN4TkoLIG7sjYY11z3oKoaGlS9NVEayDFqcUqTnEXOskpcgFAgXJsIWhf0a74oVuc8p7Hzpgyh
dNVbx+EaQN9b+nF5EsVGg3kutcLmqIYtxFQK67JjkxPqllW28+IBSF8VnS9f2yJ3X4JyfFcNT72J
0jhFgFuq8SC6Oop1DhTDvYuS33r7Os7jL3qmui/uiC8xM6qnXLOsF3ffu4n1HvKp3Ne9XO+tuvO+
Zeq+7ErzW05EFpI5RXnovC57Q+Zu3RqB/YV95AWRh+xWuhLk+R7gjab1ldVcNzUEGR5nlHUnJEu/
h+xo4CWCeE0LtN9C7tCATM23vOZl6VBppbYpzMbYdUgK3pop4cEYNhXayBtRFA04bLNbNaK2hWT1
mWAnzuw1BdENCI6usN1lN21KTKh4z7akXVOrGL9gBXhr8mD4NgRToEcNngMeKCj3YvUtHLvhW18G
xrqf6oOp/r/721AuLf1d22UcwtPWlWdD+PbP+Ev9/xr/v/uL86pFB3Lb0bd6aoTrjg37Y94N5aNq
6erenOqgyygfRUPK5neuE10giqwe86nu07F8OaGzkpx9qPJNFIkxoS2dopJ3PBnJ3zoZ+Wgn1XdL
N9HYh46zKkvwBl7+ICW1AWASzFevlJ23tXjXNy08NpukV7IHkfQ69ytrX9WVUhVb1Y/ki1cAxGOS
EgUY2uVLPSWiaGoSoPu5nBSblu0aXI//tIr6pSiOEHVw253TgIC2pWoeaSnHTHpjbz/kXK7vLfIf
MJI57xF4Jh6qPD06LlhStbe+DGbrfNcgoMNa6HQPhm0jOBrBt5LFcoD3FTQxwONjlUs7TXXGrzAy
dPuGUQXh6SuwrKM4h58QztcWtXFFCdu5uY2Co2saG/GKB5Wr9kLciIHqgKbt1KruT2rpw9k9Ce4I
RZ1ZXMfwM8C5bL5Eg0hauLq3NkFWINFb66jHeg65Tu0+JlYkPUIQ3WzUg4OMWDSOcLpocMdAQm7p
K5Yg4GLCvtxLRdLu2fxBi6/9KfT6GxQj3dcgRAk+aur2Iaha5SCHdXJ0+1i/+Z6KJoaUj6+xH/8h
6DD5w8E+cvAnSddhx0L69xE9mb3WN96tyKrqMZsSTWZ56GfQJU4dNHWCIlWEbBh1flNicPFQJsvb
zsmam+gvuiHwtEU0ckAADXKaaNJkJ2QeLdk2evQg60BXrYrvkA4hEGEgjKY1cr9DB628GV4T7Qug
NdcoAVSh9fp4sWwii0HHm2cr6YJjBpXx2dED44jZIzs5w9idkqLvj5Ic5OdEyxD2cdvgElUuFE+d
ZV+ifEDrtcRIEjSRuwvrWkaBQS53tpP1AF0hXYYAqr3jn8i3cWg1jy5sT/AGEzvIjEM0UNG2T2OD
1A/izv1zYECP3OirtvExSnmZ/FLhg177vay99rYNlze8p1/RnmlXRTD0VxcdKiio03hTDH4AExb8
cXybAHy48fgjquytix7ZG97rCl6bYMLaj8ETsaR/AlMef0iR9gPDL/Byw8NQ7tnqLqn5OLudvm+n
EewQ/Q7iwHIkHno2VOYASSchJj8y4hLVRv/uEGvAFjDpznCj9vcSIfWJjX+EdK28OsbQQIXMG8DO
KD8klQKRDOR9/S2ErYVFeX9IdSl4diXHulkKaFohBO/rLZA7w+0ObdwNb7rJ3klRvGc7401RhjSD
NkDu3wICALde3rUHcZQaRsdS65RTaindBltidgIRFLJVnSKDDQdBDrdezVX6ACGi6CJyHyrNqUVU
fm5ZuveJ4CfkBMs4oq4obHBoOPDWCYqBNyOvkXKspea1QcDy1LtyAn0FlySBbxu7ZQfSYyrCaOds
hzpD53IqqvoAaEk3sqMounGprEAnhitEHgDJmRabgilRUx+9p1wf8nPvRAUKFuREsvQROVGH0ji9
K5UQpS4lGuv/cNwIYVQOQP2/xhbFD6e20BE4shJafahbDhHn74N8PCXxWzX4/jNzrrvKQss4qi7Y
ijbVnmTHcvda50vrMeU2W04W3s0iO4iSOEjXnKe6SZyrYUgHqIvGm9NUQArrtP7a9lax0jrL+157
0jOAIueXrii71GY6gAd87SmpGtABUt4mCf9gzHiAHST8UQRlyGenqt8muft1ZDT5FTv3WYbE/QpQ
oLimSuHvoDMdV5EuF9elQbSywPrbT0eSJ6uttdy8EiKDcvM0gjhEdFyKrdlbK6sr8Vn+5ySfhpb6
CLyQ6r7GxKhCmDmdZBlAFONOPuD8Ck8bu5OsS9N7CBAhHYrii9T6QEhU667D5HiPzWn2VTIiDHTf
nutA+iKpFNsHC1PB1ZIRLgllqP7n4lSHUnd3DaZE1BGCqWzRRcMLMrUuDaKfqCtKOdnpHaoAolib
WroNoIXZNOGAeb8ofwQAF5xMLt8VbwD+1ubDq5WzaS+Hyn1Kx7TdECrWPqpNCBum1ScPtgapSgiJ
23Uw2u6QEVULg2NAzD6yVUcjduAEmWbxzpKDWxrLxS5hr3uX4drFYoD1OjZKCcN6lrzw6/w1Nm/7
a2TCgGKMuv4NTdE3t4rNn7nhnmQMmR5MOOCaojJiKf2S5bUJfR9GBhwazZ9+cC5ummY/tSr8LulY
qZktCaAnasgwWtSwdKgWDCg9kzHpXtyyq+A0ZwMhWnvLz89+AhRQtKZIeF7cdqxWojWM/QTNSzjl
ROtQm/GtlPRv0TQSHo/0IS6LJ9EW6jY2J4iWWJMHD3ktS7cQJSHynjEGDyInEjnx3kdVLo5Llcih
hupvQnR85qOWVtlKrH2II2ol6qzKh27SrsCdQg66Xvot55G75FrpmXlyR5W+Y4gqFUikpz5yclxE
Ls4TJVbOjt0oZxkcFZj1QNnHI1QxokEkvQ1r0Fqa+pSSNBS75RjFlX7mYw6z3X+G+dDFsEIwZGLw
ZbQWmY51aw35Zh5XNLtxyCk+9BxNSVojh6VvNNMBCDYNL3UlEEEQrB8OFA3zKcUP9BPZ3Tm6/jrX
aeIXLCcfnIhH0LUa+Vj59eZf/9PS+++4yq/Eg7dh/g3TVRC5Dz92+nHzbxIt80mbPHkIIXYFKr43
als+Z1M30cHVS8w8IitaRDKIyy+yut1A3dD9cPAIXaWm27HaQE6tr65VFBTrEgELLwBq5lXpdyOr
Bjj0iGls5aPpu+PecprfhOUOmxhiRTn42aoR0pG6iR6FAz+Y0zVHP65/lYnr7FgznW0oTINCDTaK
OUxUts5PU0IiO2xWUslEDtGsDh2+7WBjrFC3ssvolX3mARDei161zqrltYPXY3gu3YLg4uZF8XoG
A+YHI3Z0a+XqYoXgLwuinjDobGOsW5mufvez7iLh9RwyJBEHKBjyyeGXSTgdIvC+B3DEbFOd6BxI
ymNZR9JdDtny5ugZ3Qv3rLMWQV5uqur6FphUHF3nOgURl9WYdclxOcrDkrdJSiiX0E2V7qIBDNr3
egRxVdQtUM7xqSqeqljv7h0Lodoq4UJP2ZJ3IyEjkJeF/BDvRcoRWUEhB9mDorFgdqj7VQ/UVHeI
NzTiW6v0KIBNyRC7j2UHjj/JzpbXGUT9k2RYi9dgzPqdmsE1JupSGBj2IyprGEz/qWtGFhJQmqr7
AhW9zDbch2RKoKNwcqu41yZ0TXENL07PGuY+TkkQa/nBHqxhJYrMINo9hI0CwFA1Vy31lal/DYxa
O4kqWypUeMn6EbnQKtuKOpFoqqviJoKzUXT50ABjnjZU84lFtaFm+HeHLD2KE4s61+9WplNrm3oo
8VhPP1I0BpGcng0TAsKpysCsfrMsadN5fviY5dsMQPC9VpTgEZ/5nz4o3GOnaFeIyONLj1jVXST2
CNc/tFbGbqmLhzZFxA1m/kiWQglIo6uhed2cIiMy7hj7jfnYJjC3Y+aifuTXFSpaNps2N0ZjaDRy
ez+XUUgqdmUW62vifGn3c0M9T4vnsLIfRofVQTsW+IqKRr87TiQ9GMHZmwpaEP5NeqN8b7BangY9
nraF4H1Q/yMwY+nXR7AcxSNTrxjIkjMT7YrgjuBdc8uzYTM/UWMeeMQa1ytYkauHrEy8Rx0j2aMa
Zk+56/Vn0U0kLMnUFbJA+UEURV8FlvWNURA5Lo4SdSAqYiAJ0ZU9XL92ZM+5x6nm3OHlHk+a1nzz
3BKWkKletZIWJalw5YY2yH/RDQbMI557/yp6sPK7y4GinYOR5y8bgvogeY55Byxq3VEQK7aKb6Nl
0I/WXTQoNeSeco5zRhRFA4Qp+q2IWTCivCHBHOvXuJI1bd0GzL9Ra1yWvj62U8TMKmsfq0W4swci
JqCz9B9z0BAb5FmirWbBjLa26sLdaY4Gczj8LY9QPQePel2BDdUi7Ac99lBbixEVmrRMRMLaZUQt
CzVPdexZbeQecngSYiHuxNTnQjz8NzcV4df7mtZo+aGt4RB/N0mruIhDn0QOueYE//WpnlBCzRTC
KHIi6USg5JSwqSVwUlRCXdvsHRWPdx9C+JINz/4ceDXFecssu8s3WR0xs9TsYifgw5KwRgbqIMqJ
QD20evJVn4BHzYSkKaefgDYRyCNT4I+MAmI32CAxCsC7exKJWtT9iMBROfFv/Cerxs7PIFLhwKhS
aB9Fc9uOIERFNoR2Bsr/KMTNAXE+TjtY9uYrZg9IkETwjIS2iQtRXMW5GbKX82SV2cN9gtwBCDPg
C/pWGjQJiF3ze2j0Xy5sEXFW7HvkvzaG8uSh63jKmvbN4rKeA+TAdrWif/MH3dn2U1RtxDCZc2bG
Sbbi/y5XW+TEHcCH5W91j2sloZJ2lht1U0aefqgRajuZWpYfTTYJURGWK0lu9p1uvsT8a8PoQegD
6pC5wzwCSsma3IaQfpSMTVgCYp5AaekUcW1NN0vkEkgbtgW0IHx3W+VUwWzhFSaOLi2HiS+K+8uH
CwNEmetmOhUUipaylqTExd6Pwa3wjZ964ktbzbhkXdmfKt/s5kTTg/7kqtOVS4ZviaIWJyC/xclJ
C0jHRTa1nVbZiqyQXhU5kUSWWxDt5MCGMcXOZ5McS64VAHRYdPzrg5U7VnoMEogAJozo9DdFIv7w
UmwSDWYZBd1Md8IwjVOMorgcmcCcimw9YvBKE2vYLHdGPKdLUeQcpUPeCgAvk3cGTyCJNoX9LYnR
6P6+0Y1zNMXei+dAJMFU7HBx7Maguoiq3DUQd/BsViNC1qAVigam1HJ/2yz7EitVifqoloIBm1Bj
c9Zq1O4YQfIFSJ5rOvFDFDoyBiIRxTCAhVgJpD8lS8rujDBkvRorq0UVRQr7s2VnGw2Zrjrrh5WX
IK3ro0+9ke2CXYwqu3tsP7+cuH9W8olYl/UIurEZgnNA6Qdc51s1acGNRtckK/wVHGU4Ssfcv5jE
wlw9t1njb69W3ZDcEoVPROoUxsaBZfUsF/WaKSPHhY5lMS+aI3QD09Z2lB9B36uHsUNByLTRpLW+
1mWd7nScMESxNy1aLJW3C2qEKPV0JbUJ/hHCBDd8cJk0wgddVcz1oAzS1pVqZGFadQf3P/R044um
x8c0z7HfIUkUVPp70RVoFg7xDvqlYGsA9Mvq5uJ7pbzi4wgy2c+yTQUgw28uEL8STxLi0pVkXK9e
iFEFLNUaUrZg1xWTRnStEYWLiQLn9HrM1Q59Y7va5FBUVDa2xrb/U1lcGLt1kErh+LF1Lt4QhesA
gS03DWV4TZEoDRTM1a0M8a0Wwo6PaGbR/gldENkykVTrfjTsvQvXjZTXh1r1uQjw0AW6yZXWfbDi
VacTF9O9OvZkukQIkvVY9cvi0z3NLYoCd4xlHtNor0kDQGCJeP+mk/asKMY1/sdvLJ79rT2A388l
M4KbiDAde2TtqYPNsaFHI3yTP+6lznCI7MceCqQDHk/5QjAt6hk2Cgxyyo3OQemCmW88CINtz5bR
2mp0OKdAPfnSn9pFW6bsr9MTpIZmfY398bdB4zqt+FAWbLIly71lavOzSGBHUnlF10rXItY0dPgb
fQvFHDnUNxhEL1lUoYBrghMDwb2JMSdoOqDwMZLjtVlPlCJwLa96tf7q8r3YwPK6QpcZfdAEF47N
uczCCeCEGNs1UTkDjF7GtSmkXeJV7uMA4/pY2D/yGFU9T/a+D620q202gp3SbqYFYGtq/plYuZ3h
+L8keFhXWY82sdKPb06BwQIDpCL9tpBIhNdIC46agiXPCeVHGBfstTbEG9dvnwfF3iGES/iITyiW
pMt4W9khSdHPqFCa3Vj0zWbw43wn2a++lKYrI0zcbRmn2GfadGeYUnYZfQbsaiyDgaI8eH1YQ005
HBv5Ozt/f+0MVrttyqcqQqq1RK8Le/7WdPJ3pW6hZ4EgydYQPa7bVyJyNciOQn+NimeyYjWorEf4
V1cOgqmreuiTVWj5B0OX5FULZZcZ6q8QiRU6QZLQfMWsjwp5k4aor9gwhspKc1A0z6Bt+Oo57XfX
K0pInbJf4fg2qhHka7H/k+DcZFOpL0govrTES+J1gS21OztQpk6+jbpv7A22tn5oLExmBAGbrvoH
8w0UJuZ72Bm3rMdpHzsXXaVbonRXTWb1z5webltUh+u8urhjg4BsOuyR5zVRl039w/AD5Wzs1c9R
2nxTGgTl5Xq46yEr/2ac6HozDIFIo+Po05mhU0gmG2KGITb0eCbWZdZACBZ+b7lIqzJHFFjSpGPe
s8jydaVY13uuvbyJLQz+SAqctXxXJob7iLZhvcW1E677wnox+2SjpQ0TgQQNbRy/oXEfbxQHh3dV
1sGqqpKvxIsCcqzZQ/dRgF4S0ZtmiZDwpBNLZHS/raT4FTL/R6jT7FX1tTVhoCuCCNx9d7QD9Vcm
Rb+SQP1ZFRpigSXM/DJ7KCzc+7Rrhp2d4CwIFGLZ7Zg4In/w3hSsoH0C2V83ZE9yWNyKyVCVDpMj
9rdWWUgvdPxgn1DZqtVX8N6V214yJ7hz/tD64SrITKwlU6Bu4fXHTOGjkBAjZELeB9cLs6bprUPl
WCbBg0UgxiqPs1sSZX8SzToWhfm9Cth49frdt+Nko8vxgUAV7EFujV5L54Krt7tTjZqZB1X1piAC
fdtoIYw8XRttTAk1elWqh5VkpP3G1aSfNsxGvtsSiB5oWx1RKbW2zP3Ql8/IvOGGTvQ9VoC9MWLJ
9NOXtJd3+v+j67x2G1aWbftFBBi6GV5FRStZzvYL4cicQ5P8+juktfdZwAbui2HJtGzLZLO6as4x
SfVeu5GNfhjNSiw5zbTyzdPL5G7ww8i9MsQeBiuCNp69THOXLeHPPEXN/F2O9qtZTpfB9s3crtd2
OB5n0JypDXmuJX/SsO1jCcbaLVs4g6XJRE20uzQIkGnbGxVrSzcm6/59iqsPL8ye7Ko/jDaaRl29
RF22bdHgpCPnRNK1a5BsoGmGQwQ4EEEbYLQmk8u0YgeuNUur4fqEKi+zbd2WiibuBDMOPjTQALIr
QvkxdeMH2dT5wsm059YFZNPF5nubp98KnJ5Vj+/4y36R7aKLtTbzEO96kT9N2Mj9TC8fqh54eQyH
aUhRVPN+PApCxDYlYwA0fxa9o3beMIAEptbuwr6/kGlEhqBLf1x1zm8rWtAU3GHJ2CbqvRAgfwEo
LzShiLzUC7BN2cHsiksKmmdhzEquhOdtRtvbvectgD5oQ7tylB28/RSx/IQ8IiJHkzT2PaEY5Qnf
MBI+B2y6yRVZBXR26Ap38lvPu0Oqq7eeX4qt32uMCAPSZ/biNdqele8RcVm16HuHtz48GSTTl9Lc
dInajmWwbretKtYtbwuLBDt/ZofjgtleTP2vQAE71SmmS7XtyFPTW4LFRu+QlrA+eytlnlKsVczV
q9zgN8uIUE7RpxVj82r33cH0uvvezXzyHC5VF37InH0jFjKiG1T27uCph09aDj6jGVIeBNGfM+cG
EwGw8QVlQ2MoKppx5Vo6AuN+I9hn7Dx2y2V+Inq0oQ6IdXpVXC79q93RVJ4zd1zA4Tlnydguagci
oC4QHFl5+FTa2W/Vjc0i7zK1rL2exEhMh02k7wbde3AsisgpgpxdhMPeaqmyqz746Duuu7k31zYw
b6cdjhbdO8gp6RLEna1lTEPrAJQo2imQu68wCBE6hbTQLHqHzWDxJju8jUSezCzoRr7sTcfD8O+6
iyFR+TJ/bHMYUUOq6WvTgtnQNvEDAfBdANueGxyV5MX70ce+PxiAyNiNya0bdE+amMBuev2H6CCN
T1qM7qX/aFpvHQ4gRduYjGIv9ZYZLYKGAUeGMH5Z6BoXD0VYLRK/DukI9Lqe07FOt/k8uDtCJl+d
GHgPd/B+qH6Mjtp4UlyeJXydJD4IrSRhTsFQTDhd6vjBYPlZ4k5C1UR+zxzXhzAu/wgZjRbC6Bkr
Wc9B6xJUUnwZkOvcucElYZAIFsQu+ZzFsQ/rvU2xGHbFafAYGpIvAurqiIHohVr7xWVo4cvwmhVh
jt+TZAeQusN4cj1uNfa0TN3+mjDI3dwmQCpp4ajWr6lZc3Uo325m/SyHfKQYz9KFcKnB7AzdRhj/
DfSzu70sr4QsOcJ7G9WzLNXKMOVIYUVoRuzAdrD7e02N1S7W0nsrpCAnk7YwZbGx6EzV9awoaKNh
g0nbau18SUPo2Y7CL/hWsFNTNHuRUXMFcNJofzT9PuMy3QW2NZIM3DGtPOUVGDMQ92KRobbdzjJs
li1ETE8lfjLLY9N7aFP7X6ndEbV8iAlmLWhCA3xEe5dWK6yM98kgxFov6ncgC3d9MUN8Lq+I5o9a
EFw9egZm/TJ6roRDJYQGyqVJsKj1kLqzjMFMIkEv3A2iJUk0pKP8xMbcY0+4QuRn0oOAHNREZrtt
roU1PZm6fagTrsCIdzgVhEowlfyVTjAssw7icL6KDHsT2+PHPN6hnHnOUKQuyAWpV7nB+0SU+Akn
BrKRmf26jVepm64tePmqQea7att86CFvZrvXjLVN4NHCk9qjKMV6AHB7XaTKBRxUrFATAurNlS5H
+kfKwqZZe9CB70NkfZm2Nq0DcwCWjIUUoiHb0ywDb0dFKD3O/lLDO0BhQmxihH+FGr+LIxhJqfVn
2V2xsEfa/RJqEusmLUQJXtDUL7Grm1DlnGVKyulC8zhLHGl+0nD5JUO52g8pU2uTwf1EVFFqGg8A
+/IlUhkMlJax1NNSXr9hFdMjXpomg3033QgJl9YYx61jDC51QFL5oOZa6CndW2LU4Ki7vRZztpWN
WLRZ9ZxkBXYk+w4w5nIuqZ9V55HqS5NiYWfRRpE4DrVzPtlI2CvxMxned5XPyRIhW8Vp2l+cQr07
rfqGJLqdp8m3TeOjHGMJLVmB6MV8EYyNhE+iCp85iF6JxyF1Ln3rYstI8uPg9gxQap1BtveeyI5E
+9x6CrqHXuigumGIkiBG4o7uBMsxKo6ZFAdh2Fy6YUeeE3OMRnfOFbuOoSzUMor1ewJHns2BVEyv
L9ZhND1EgRzQAjoXBioEuCQBzOb5zfUeXFtDJGJeWXx5N/pdl1BgU2CCrwuXiVkuJyi2xJwvhqZn
3hBttKo4Ftkz2DyPYWew5Zz0myqyVmNisBMbDA4142Klmbblu3dtCLCTph/aBbLBvR7NSeGsVK2/
aVnGqKU3N8EIc28MCMPLwKDVTu+HQ/cd1UjvpbWjvmiLjAJDOQtJVcnuS531dEclLaEOZ6RUxZ5v
lIPNjyEPIfM0P0CbW9SW4btu8jM50VvEnHKa+tzXBtiAiWdOO2d6LUWcrQJzkwkG0gU+VDyo4com
B6YU/VtahNcONTv/IOG/5tmNzw2BWUlj0Gklr07bJJhIJzt9Hkfu3pJU73WlKDkGu2NM2DIejgiJ
9hwPhvJPFZCRkUbVqQujtUWQyNqbxn2Vml+ZhmE3SiC/X3lDdfeNIumZgXi51tCoLGqu+JWnOewN
PS4lpdpTMa09KMDTRLsdPVe9DNIQOluJLbDGiZAx1UpavH9ZQC8kjn/KIDvojgbUPKlIFgoko6e4
3UYANhaIlpxFU5o/ygI7lT0btlNswtL4cAxt68wj/RMPNY9V/ZQlqFN43T/wZj6pqNW6NqPTDHIY
sm+a+qTBQiGYz01EhOv9yN2USxHDYfGJJAbp9/BHvuUp8IhYjlmjDILO88F58YxxPzXASODMkSVv
NeehEZ8F/yyQKJc49cyNdo1cjqrpkEkd6ntc9Os4Zp+mU/tXlXrhGkUGgqj+uhzaqyacNnwfU/A+
BHwb7YgVek4NU1uSgLV5wUgaLFQdoB768cbX2rVe6W0/OXlPtYkwVc4ozoiuxjqxz1KPbSpLVGBR
8HJtIrKl11s3yGveddv8qA20VDmaCRq2DyVv3qJQ1kXLUlqGwnobmFsaoRqWpP9ceSpeeIikeApn
e2tkFOgiJJSP1YkKANIee1jXhN1a9xZCY0jCNKzuvSi8VL8svAGTH4WzcoyGSybYqdkNfppEEYsi
9LeoIahhMkvyoNQTANJsjYbrPnGGA2MFjH5adhJZ2C3ZBB7Uldw6WY/GZ1i4n07fvrQ6J2YqX8i+
eDTtYilCcgqJAIYCTpDsdNc2XC3YulCIb1tLf+s7+aU5A31llG6tRXZdotOMSbj/O3Ns4ZgYdnV/
Sms44CwAyOCu8GbjPbhuXl0tPMyQCkFqH1LTnmnctd9VPa5rR3vJiCReOJGlfFVSeOsSNUPA2UIV
0xelh1Vc6Aspsrsy6L4KgYUi6meglMifmv7RycTeyu3WN7WemqpAfq8DqB4TTVuKaz5v7xkrrOBE
0Sfld5RHW8AVd00crfVU/kRuQ5+qYQpIkipRivHGnKpTahMo2tTZrhqITO31aoUq/DM1WuSiJgnd
Ml4lKYPnpEP/FhSAg+WKX2HfR2cnLhAJq0OhGfCdbCNaYHoMlPUQdFgoguBvLrQnkyih0S6jJy39
gJlYyNn0tVBHjaXM0wR7bGl1xrfTdzvTix9LxWQdB+BPF1zf7Cj7mIzhNS3wVZO2AP2q5G+O1WlK
1bFMkOcF4SclxCfBqtHCKYe1rKaPvrr68nRu5FruoQicS9jjJmo7avNrp3LcMMWLltZEa1aPTQLg
TboJ0YcnSaRI2+KQZ8QplfIhd5Vggq69z6E66DUIaa84mizhwnE3XVm6fq6A3BXdKlbxW5w1wv+r
ZfUtrewrqCq0lmZ5yaE1dk7O4mI3pC3JDjzefi7UKiA/HpUTXm2j2uMzejS1AXE6zl9cFttJgSWM
yAZNEp2mXl8MnI1ozmdhLXVmqjC4QrwghfJ1v5vHhKTEOF3PobPHQflpi/ojm+fzAOeLsZp95Ap5
tVNobVq/9IoSDaYbbswm8R3VIzjWSItK5hPmpTuotfOmltZKgjfg/mOQR5n5rsnVNcz6sCXTAYo+
MvDR7YGs80dVlvcwOjRvHPopC4uKjrO4OFrZSy/SJQGq903UvUUDI/DrKThPREwhLNHXoc2Jgn/i
NGfBho74W+B0Jzq35wBQPrsEfGhZbaxIIdpnIn/sIvM9H23BRi+irMVP5XpQnkTHjbGIH29SgVCn
KUPzuNqyG3skVPut6pJvdr9PuEC7Hdh8MpXnYInv5U1Wh6YK3ikP0GNElCgBjfqDxiCnMQhb6SeZ
rtzc3KIyoq2XTBYlQx2SD6kdSqfSTuw1X8ec3u7cO2vysotlKW3Fnn701vkMimYWWbotmmNRagwI
eIGVm2rf7HsXE14IEQfudpw1fJM5yEpCssLRDe+GWLFphJzAbF/zq0QSWzzJzdTmxp2WMcGqcSIw
iXDYqLmRjj3D2EyTV++wx8WLZiKDaTSs/EGbWqDxTtpubg//eQ4MfcJ12WbB0sHCAYi/MrlXdYSN
O3lJlsE1/Wl8c0UMjJsAC9sZJ7/2pl3pYEnH5PRh00c2BPpTx+q1LX/PejYoVHsR0OkDYs/W5mXO
mnYzUKE3invY0NCAjLtH8oU/+y67Oru4+8ya2glj8DZO8OeQ2elPmfGJjox7TYvcLdFFSM5x9q71
AFVLi9LeVsZvULhcNFTYeRB8WYnofVpE7hJsgPAsIM56wd9ksyy59V2sriVbpO0jBw1f4HxHnvk9
tMi3JxbhoA92kJgBpNOx6jzz1UuBfst1NWnH+vrj4usExrKRTynI9577Aj8P7GFBssRc+MOUHGbd
fsirc5WIYZFk6rEImT5nrrtrKkFL0zmnJm5yx/1pRgnEP6zvJ5ldkuvowNNy2oZjsxd6qPy2sbgi
PFLgcZXdkY9RLOuwHpnhd0uKa8Vlbe2KQRCoI9m9ba0wEsAmUHboNkQCw6lgoqaWA6ExbFaJrM5N
MryN+TVocUyGTWDlfyqe22MHaSOkva1LdspW6HGDnSzmA5a18iL9LZ6coxf+ma3FTLYhD81lw1nF
bsHymDzm6iWwYuhCLnu0KLTCBRbrxdjBchjL0Xe9hL2zI9WCmeomiXXjNfVYrWHHsrulxTLm5EMZ
8V70dF/sQZzYYz/Zev7a5m620hoRI7QI32CMYGF3zQ1uJt1H6MEyeBUdOsQO0TmkSdX717bnajAx
q5v8j83rtHXWCIaUabohyJTvMvcWs7C17tqfM07+XNGqDAaGKyBUsLgzcVfdyB5OI3fJLTLXT23b
wNE0PBkZQEDdAvkylBWyKhpWsvpJkxr2S6G22USf2ciktzPFrsu7fjGFDKbameaT46SfPU0+7jal
tigQPbRZGe3CZLgW0Oa7xOKyoFsZgjsZm3s9zxmsmPKrvI6ego+aDotvpBq1a3do6Vkik23uQqyB
PcXIJbA5K4uSZmev4zsZTgP+Oh+NSrXyCgklfWLsYV8Ta/qajl8894p5GScMZIR000RQKijvFmOT
9peazPRlS7zRFci/py9/DGXtZz19mxGihqFoa1JLVbtkqCF+cEeIahH4dR/rx07p65yacjE5OKfj
mcRyoZ+9Slgboff1GkLkbq4TZ2GnxSoyCWyZQ24OYSjavaLfnroI3JN0fLELRKZ698zUjP9/MSP9
oSMbxG1yl5W01dm3wqlNbKJXhjUsBigSdREfOof5ad3QtK+sUcMUCw8y8/LV3FncjFX7BqJnVchr
/VlijZuHnUxZSbO4fCns2do6ZomaWZTTnWivM6EGOQ3xG2j4nLShrs3IE8e7sRIRp4WmBAbslkYg
FxrbLFu+5FmT+45RBD7IlQItJ67XKvGJbCsAQF0vyXM28iPSiUvYyhrpCyGueQr1QYrktbN5bwOj
s7dJnCJg4rLH5vPS2PzFteRH4ieiExPaLGuMZGx3eJWeRFic5gdQn+M+LC86LRTOqGIR8F9ZRWkL
7rtt2O7xs41qWhM0MjB1pspymPWsbLcq/SQctoKNO/HCORGrvSg2DIstGDFrbziWEeEteGU/dVt0
D7kZrIZkerUUrsvBGZ7bAK8nMqBmUxBEwxLdncd45iDtT5ASRFsn/Kosu186bn8XMkOlceiZgFHC
iba5Xf3Ab+YtmpL7Qe81wqddHDCDS+xGgTGhrtDTmnToTMJGehI2C85kGYBb40LC9V8dxdSx3IyF
uQNUUs6UFZJzTlTGzxjKT938G8b5B/QM4RaAwmV9P7e2DhknoA8dfALf4ruFaa/1DAcFI0PoNS0m
E/oemhpOihmzTYpPEg2rNtLevUa4q95oCFyL0/LI5M9ZZbNLOp5gpsPYy9cNKh32OZh7qVjZ124A
+wgfJka65La9S6xgurMDndkGWx9RIMlxwnJca7Dg0SE/dlqmrxv3HsYFhaE+vQyjsZ1bna7w2Dx3
AxMRW3W+GRatPyrPoFDMZn778Bi13XtmMyKz/swhvnfZ7bMJ5q44DCNSI7YD/cgAOvI0avZtg2/8
HJJHopWEWRPutFSt9tOUw7sVkuuVBce0R1sp+h/l0tCvElrwqCufOpoC5L15cH8Lm+aH9TwEbA8T
6A0rDDqf2tW9FjnTfnSILsiT5KKJCnq+nDjl5qpclEhRlsbAns+5MvHbqvjVLfXVDToVi622BmvP
5grdVmX2hXaD9Erop8x72RmbTvPAX5RwVkUJ7ReZbSIQuIgNl6mWbHOdQOcmsO7r1kvuypZz26qX
IW/yYqo85IEMwY3ak6uoU+pUuSsL9ezSHQVpG/3nNJVn7rAJVbC1EBX2uaYs0IFU6ym5GnY79h2E
tiGQn6ufBJMVW4Xk0dS9wI9qWq9RKWM+o3GShWV/Lmycudo3vXb1oYVbpq86aCdxGlrGbPNYfDvO
lc0i2Bo1LcK6gf+Koc+b0Jvbc3z9IOm+5Shp725P2VlNlBGdhyq1+WvbawRNMG5z5I9ock3WUoLV
Xc2D4t8M07KqWYeDynhK+jjhPNBfW/ASS8M0HT+0tq5ty6WYvdcwjgQuN3raZZurVROwkckVPohk
0YxlvavH9mlwqnljJla8GprsNCIZY3bMdM5qsnrDxUOwsduncIRHZrVM4ijhWGNx6YOpoDu8spq2
Pw2V+5AVvKHFnC3yymhOnddVZHivXW76bgWTpWO8AXXs3AQTTX7ajF00fqnegCLuMJZPeuPFslEW
Vu1HVUNywdFFKZSvvMY550zEltUsWp+idRVgHRwYscLMuQZtqN+kmZaBPXTEF96lTT+uAX+jXAxO
3hweQ5u9CtuydWpWka+0lH6Moe4M8gcocsZfllzgUY57b1jNpe5T2jB2+JJNzD8F96UQgnSjTX8j
+cFJYBmnWFrDsivycK1lJCPUhvvnSDSaefcydkOwEGCQfWfSfaedWJ+t+UeM7raxiMlO/hybE3TO
s+96xFurOx21n0aIUTGFe2VVz02KmKLj5DLbJ3wce69B4RMG0SqIGygevblwPPF9dZxQiEMnaT3T
8gPTOZgorzPmL6shtHcekp87jIrPxjVmPKw0pu0lb4AjftoMsyU+opLm63oMXKA2Sfbk2cypTYeM
Ilggd3Y5nQeL6YEUwXt0jwKFVcUP1LzqTaT7Q3Oc+jTbIMvYTUNwJi4E6wu9iNQYkeo4vGY4Ta95
IX+beTwK0Z+pUsEWR/s04AjOTg1BULtORc/Zfa3OmKOc7SQSlLNtTufE2tay2xkjOej5+KhNs3Hs
0QKZ6IDXZbzNG0rczrN+zdTqF4XdvmplN9PnSrkZ8L6ZODNrRE+NG+07Zmn03D5N0XUHg7DYJHKn
tdZ13rKdS98TEWdLfMkgM/gha33ZbMAq7dBMcitPdRN/f/WR2cSJBaNF4rT2G8r+MxXpV9dEM2e/
uVE1/xcRE15I3vrantuP0KIJmSRXO33CBM0i48ks3dAXIMroMDCxlbzNQzOsET6xwt4lXfLM///B
+WqqxluG9Ato09L0bz19oSm2VTL8HdvxoTWd3yrrXt2pfWQKEfhmosHJdwjO8iBK1QHbAWFc1TvM
UTVSg22BJJvIA3fR53PNll9n6uwE1h5Q2pcRKNevC3Ri12lW0WHPZ6eWLYnd2Q2jDfzhbrKmjcMV
VITlJmfhDmztzerjP+BmBZ3netyUOrI27O9R81s47Ss5U3Sji/Jci7URcOdkTYeu7G1zMUA/Lr7M
1EWbPq56N0ZSp4uKXAZ8p9U1fkabENgFxo9j/jLQdFfR7B1HJGnLwgCNgPQ6rnU0vV50N8rZWCRx
dKxKjdRKKz/YuNXSos433ST1FbI5SXWh/L6wN4YaQ2hjVU0ES/1g8sIQ1rj8U3HXsCkNcXSS7hhh
vPbqjhV+M1XJb1TWV+hUt7MKjb+bVE5h08WhvGUTds1Am9SLMUfens6GP7Zkj7syNlajUzxFVXNv
9QRBgKnm14iXKkfr6tItx+8tj3bKVqhmXO7Hk05wlZUeYOpdkH8D/RsrJlYjQ4yRcCeUU5u606qV
qs7drBv7Ih/WqtDCZZ1SlFXttiwM6lZ6wnER898bi5Ubzcc4ZwEKorpY6VV3F7oEt4c6sQsojgxP
a1depmFXHt6ysVk1Q0sJ0IX3mkHRr4ryJ2SgVyeEUXqhFi+1yfy0u/os9G6be9m06gzq3axLbfpB
FmahDCJLoO670PqqxD60WDXJCXQYh/15aBxKIbG5D94vGSmfNL9E7b4wQdmMxMDhadlbbEqjkDJi
DM0zhpVzpPRzrHrUHsauCrN8bdAesHP7fjS9q5SHcrSqCVKc0LpWjfnajvETCkvKUThUshswahT2
qZitx8BKHgRrytp1+k3azBuvMu4C7uSYRf2+ZEBGNOUqSehGktiZxM3CrEdriYySR25IsVOhi2lz
uuZ4ueMy2kyDsXa6jqqEZqNHZsGi0rKDGJufIBl+0pZZRTIvjPohq/ueiwbLX1C+mZH9E4/ytx9K
eP3m0tKzagP8nnnZBFihZtduR1+0ZBnYV0VD80w7W+X8FEnnJXHGrW5auzqiVNU68wB+B7uHQKPT
c0OUrdsvDn+G0Fa1XnHDAA0xeGIta+6wuvpqCrCB6ZewBDls6Y6m7sV26MRlXfk6B96ymWaxiTrj
2SOHta6996i/KuLj6KAphBQI7UiByMeDzMk9LU0a3Ln7rENx64PyDPBoQHk1PNYDvZguxAxbOvYR
4xiBdkH1kGNkWHjzdCh6bxnPkhQlDmFicrDgpDBmddfSbR4smX82LVllmu7A2keQpg9PnqC9bHnY
CqT7qDqDgk0uWXKZQMNIQIYrnlMCOrGbgBeTVvNZ6P1SQ6Vakxo6xubZNhwyQ+EGJvTc+yrYXm95
zAVe5yKVCxEVeNOx+gS1vNRWe5LN6PrMGtl2E1q30GrrPuvtdlWg6VEuysex25s90+CQcUqjfUNy
IOqR3upCNRAk0aWaDv9axbw8ywz2pc6OFjxrY2xU3NfmTW/0L7lOCwwq0tWRvtEwdreeTVFCoahw
q1zHgPCkYrATejjRHKD6DdqP2jXWfSMOvePAQ6lIhkxZswFaOCUNzb47qkp0R6OM+yMNiJmxntK2
yEfUotWqcZe3onpIhJY+sK2+fn57omzxP8Ip4rZpB7Aggyg0/Ebq7eY/X+ZAbRxWxBrW59tTyAGY
Q0jx/u+LJCpMWMfdcSXntnqgD1M/IBd7rHTgHbenLOJdT7Wnb/854HpURoDpmt82Wv77QjTScekr
U9vdjkNsPV7Gmvj666vePuAt2UYYKhlb85vdnmvttvNR2EkwLv99Lotd3wDqc74dAbtrQu2S0NCW
qTqLcfjPB/Z2F1cU6u5/nhfUBqB0FAOt/x5v1DYUC3FgTmqe/n06I1rtFKIwur3o7fmsnIieiuQ9
e5F1ZdbBfUKm51MdIJwqK9Xd3R7aXpleM+DmVTwm/ZPXhNnerOklFqHquXN07oUMBD/DftP5hTMe
lc7ie/vWqfFaP0Sst7s9TDIv2WBsEMt/XjgM1IGsQppm1x/bZFDnUuOfQ28/yvWqV6Yu4nj7SSom
snEO3JCGBIervs63bKc1//Ywxnl6VJ75nNcav4eun63aaB9vr2PwnbQymvpweyFZIOqrCy9Y377a
JdKf0PTiqsnKy+2DzOpmnTZcWqCyosjv7RLWhcpb//ZlFM3lhR8YbxsymFnFr8fk8RyhumKo9e/r
pO00sh8oNjQpzHXXWfGZFnu0LtWY3TOCvyoHquoCos5ZlmE8PKQgNZctVIXHqaltP8B980Tt1fih
srOXju4b151Ur9EMz87JpPNWjLJYZFpffoim+iVUFrtkU7y6Q5J/j1WBbTCxfooZIXvmln/dSEWR
M1NhwlH6g16xcMz6fTBS0SyaA90qJLk5FBphJ8gPiCam3Bk4ei43EbOQXwYRe6ub65+scS4OCv+v
WCXvbhE1nzp7Aqq31ns3md0u0iSb1nEVEo3iGfWFMHm4mpnDEnQNXL49F6YVlspZo/gZ6vpy+4IR
Gg6LRFCtbg9vX2himkNJmGmUO7zUP8dV4biykZgtbw+76wuUjumuhtGFqPd/P4Os5xL5NHM0qeoy
8ufG0deaZUAhvh5ze32PmeBmrOXwz696+0LRBv2maJlp3Q65vf6o6ej8h4h5f1mjZ8ORvp2HlLhI
RqBn0oLybV/LhEjQKjpymWmrThuTRyAGsd8YsvvIM+1kykqFzIgvsxtEf3UuPxF4e6/KNl0ikDts
s8rJ6Kp49V4rSmvvmMpds3kduP5zk7m4NbypYHiTJSiXSK5wD/APmtP5UjiV/T7aZumHoZofPCMu
156dg9vJ2+EOdb+7IbU5OBNr2i6tOtVfUBQmAJOi+1pPH4rZNE9WlQNasGzFaIJZYJ9G9YkTh0FR
WKanlK3TxoK1cExTkW36GkpKVjDgylM1HVNpdRurQFVQCIb/vTDyo9FP5gayTXg0PNPecKE4hzTF
CFCy4HKV3RWITjYV1v6tJZPoQjVCSWc49neY3cGVsH869uGLtgunh9uhsZw1ujL/PXQc2v851MLm
/KCT8b0ZOsnq26ePqKeSA9lnGxXANoW2TDvj9hwNz81QVypaKeJCl1WjM/UL1CU3W5KVk2BemfGs
LrcPxMs6vgVOYn17aFyPMwacuKFVyU3F0kZwd0IvG6pPuDPjevzn+6KEprJrBs0dQ/CfmTQ/QFV0
+tH633eVB/YGnxK7QXdbkqKCxlJhBsaXcLGgCi8R7Yyr23OqdIML1T0afYibzIQ47vaco6ylmsAz
3R6pKMhPIMq2t0e3F8Kf5m0T0vOQM/Matw9SyIDgZq6hf59Dz9kwyrXNXf9/xzH/WJqg7c63pyrP
LUC6NduyIUJ9zLJuqZsKdQUNlG6tJYL/HXGQ0Qo3In5MbU7pZZnt2eG2gBDg+iS9ydT/53FbNwD4
6OP+c+TtIeB8Wk3XD/++xO0LpQy7s81IHea0CwZGtWcjmPTtrXFfaBm/BCfm/+fJUNr6VjNo8d++
8Xbg7cPtC/hQGQdfv3meK+TjqWfvwusGtI4a6zTQ/zmHeY2sBWrgB13DliGPLO/NClCFnPHjlD0D
R8spfguz9C5xiPHGq+mn357PHe8R3If+6F3L3brGFqNFPccX5b6soELJibTpYCrq1e35PmJHpPrq
lSmOA5xoJF41YXSZSyJnjUhp+9bhbFrcPu0mkkuLcQBlLrX97akmSfnq7fE/n96e/ffrg4dxLcu1
v/95/vbwf56Tpmvs8jpdKZceKrlX0z4yp/980PX2Evf8rbNAL55HjnwzEswHepVWHwztfqSo7E/N
KV46w+h2wrbExjWSaOXlFtQPGPAvojQYn+HwKEyX9TQ04DI1WfxK4iWhxiyYqDK0VWtNexfKVjAl
1hJVOOtfMZ6mus5/pwqoZ9+ab6FsdRSkpcuOXWl36nVrGgNYUZ3R/UJXVrgN8oKtdYe1yzXzz8oz
3skn1x4AZpf7wgQzGDszgoSxX9d5lb3+P+7Oq7lunM3zX6Wrr5c9JJinpt+qPTkqB9s3LEmWmXPm
p98fIbclu3vm3b3dG4ogAB6KhwcEnucfOpUk2qgk2kaBwvXF8pacIF23j13lFwetrJKNCkFsn7d+
+uCM455gZPak9XoO68nzjmnQRTee4X+THzcJh2+wHPJLO0+7C88nyzDMHebrAEFJTisCG5hZvrFF
TvI5QpL0LDd6NrTn0miB15oOEgcKq/QSgORZF6ExLGQbuJzzLjBtOHDG8Xvxxylk87QoHtM0yXfv
p050YMGG0jXrtoQaMAzTHt0W90KWshgCmt0hey+LUQWKBXjqvnfqC5uEYLOviYCADlPDZV4q1ePY
kVeNMqP8bE/krcMhqZ/yJH0E5tG/YNF8bpmPvtadBSUr83Gwz6dF7kATWCgs5OdwtOvDb0kHEDKO
b8x0+xSeeANPeRaXy+0ShTmhFYsQa+mtLL5XxImS4oMMzrIj3H0ZPigdNuI6gtQnxwpKd1MXQHz7
war3gd4eZEluZBNzbieL5cwuMnqfeFljX4eDquwzB15XCkudVXqHiIKAfLUK52rZplI8dZkkxEQr
06QNr9UXlvTK4a2L0JJlJXzz8q0x39OFhrOEWZn2NYQhTvLjM976915a8WTxGTWQguNQNP1m2YDD
vvHjNLvx5iVHqFZgdX4cc+q2WcWEwIDuIAkHc0VcVarjnEoRVSe4LI+sic07FVoVemPWVVHbSMpG
4MltHsSTrDRRtV+BAyl2agFOsOn0YpvZ4F2TRvfvQy+310WHOIKIBnhU0Dsxz+mgug2pdTcloGzc
3FdeN+TXvNesY0qqV415l3KuNQDZ+DSYerAqogQCEUiBW6KZ64FzXemmbt5OlUfg1BasMCHZsTZH
1F03mmgha22dTOfY2N6J9DwCo2GYXBS1VV3YINZIoVfhc2mnhyqLzIdKL2w4FT5yIFMaPhYKAYS5
gf1zT3KpNUF1J3gGL/LW02LEWhZjLa7ILRFxt8vkrk9gKCHgGV5HnodulNbkpEgSe9uPljhGvCOA
w6QtGe0oPzG+NdsxVe0Lg/uztuNYv84T7O9CVbHvhlmyCD3eRVkazrZuvWlcpLMHQ2uP2plUZ0Lg
EtWt+VAGgv9czJu3dk1l5HhbKN97yJpmHHFI7g0PC0LI7eS41yAS2xtLb4PbwkKzIkTobS2LckMD
w7baG2b2MwsI4aH3BvIYDTSDcCARkH7vua2BM23nH60sqc590KfrOE2aBxFGL/Kr1vRvodkHXyOe
VYLpI0YXcx8HqaKjMfdJbGIKVWTUD5M+pw9679XI3vpkbqIthJN+71Na4FLiJDtCqXKPWjO6R1Ke
5Ld6QUKijDJ/E/NuqHDDpiqTVb/uMgnWV0obbpKhTFtMCgx4fLjqLmr+e1Se8VEffUQYFqbqsM3m
A++bJgkxAAb1ejdBpF23A47rdTjopzwT8To0I+URkvxlz1P41Qy7K6Pu9Ud4Cxlp8fpvTb20vZRT
VyMYrgo3/N70l7Mak4rHel7GhBGfRJXp96pXFXd+96EQdk9aZ4m3Gs39UPNrn8It+m1deYBQprLD
WbxWB96xMP5JiKrGWu7GGoIA4bwp3AiFSedSRbfrWMXzek3uZmjQKniq/nxUllGGrw6TTsjaHZVD
ZvpHKCPGNiFVfCArrxzkcYjvBE/lQS0dHHSR59Yk/dxsIVu1ltaaO9mglkflrtyUjkmuzG6jRYFy
xvf2smbU/C+tWwXHkXH+yuensUsGAnNaWmZXXqZlV3KPWehDQzL18H588Hxt5+gk7mXXn9uCNv3e
tkG7d4HGQYvssOOf5cZE6JPnKDXWdpmiXdK0cL/l7nubeiTd8WsbWW2pJmItHcYyITBD/05B/P2Y
ZY1KfHreFQqIL7knN7XPuwt4UrB4P9YJZyzP7+XYmuJNlKJjJjtDcUSp6ZfzEK4kSVPXFsOVQ47s
wzmYONnLbBxU8DUFXC3k+jo3vELIILvy1SC7KpPRhiPu6St3FOnHil3TIeD3frTQdXtFplVfyY5y
g7RydlXvqrmlPFD34MMsphxbeBopTjOPE+nGM2YI5UIWoTLl21pHaUkWhQFlVIGreZLF0ApXvCDF
XeEKcRWnxp083IdotzYGHnLRmI2PtUaqlyWEvZe1iqle4qQ5XWOUbdzW2fR2ajcx2mMftQV6SnQi
4zGu0RViPTpflpagJpibin7R46v0KDycSf5+tcZ8tUzDgg2ZpOHx/WrlKWOuNq0RaC5h6W+lEnrK
62LT5D646Fks/U0dfdZTfy+WdQATzQVCI2tlxTQkjOyynKjZ50RLsp0sjWl5ZKiE4pNoazdirgst
MAyv0HYbVjXx7PVQ2yNQpiBdeggVXORMhbBO8kzSDxXyWbL1W0dbD8BOl87s6xFemUodXoE381la
9Ncx/hcnBOSPrTI4j6rg40d3gHXkuldlF9/X8+HMhWdTxaTTmzZ2HodGj5YE4sOTrG2sCE+MMX7w
NdDTjYHFztArzmMFaWyTVdGwkb2E6AlHtlF04SqJ+zBFJ/mRjtKpJ5ReyQDOH+VFEYncKlO2sjjG
4+cJ31k0rOrirva9tfxItyE3pk04X7ddIh4MWGNx6JybRCfjoaqQizGyOuOUbZ/70iT3EmmWBy7U
uB3HxEBu6Ef1oIBheO8yTdPIIIrEvsmrVTdhnQTdrR+03S1GS4QOE8Chnk8RyRsMZPrx6b2F1nr3
faQnZ9ke15N6q3cQLWWxmk84Z3Hnc8k+fZWaSzRF3K2rm9umHavLIYNvzwQAqH2l8GtVEclsdcv/
Gly3QZd/xcMpBSfoz14DBmzbqXEg+vfRvWnVz66uZF9jTwB/scpPujDLdYMy4YlopHUuJq3EA8m1
v0RKuZJNS4c8n+hV52ZK8IYb1ZA3iVn1N1Phdgv5eRYkxaSzyievAKqolAOTMSU2jzWkynUeWs4j
wIGzbNpE4nPnqHAQhaVxUUR05P+Qe325tFlH/fU/xKyh3v6HPGVOJf+HCtbQfZiVz8B3u41XxsYm
UeNpBzggXQmEPe5lsavibCUCVdwbTf29dnJ9/UNRjUW5I2mUbmA7kyfRlehBxSd9pY5qdQEYvt+X
WlzvkE1GR1QJk5WNbt6ncewegUAb35z6WCfK9NqUDBOIkEcQyuk9uV51URPPzFsEF3o9e+rTMtii
l5Uif5f0xYnIHJZR894vxRaRZ2yGjWbJOoDWZdmPsCOwgfaa1LpINH3tDUp4Im3kLBPirmt5vHQE
WCCIztlJN/N13vRYRvgtPXQ3xPjFHZy3E/R73TZw1dJmez3bVk+GARZ0LpWRD4onr8a3yq4KtHVV
dSgSzBWyiax1O5EfSSCgoh+RoEIJbJNUvnk2iG+erXkji0HSW8cJc0lZksdlCy0lf0TSx0aZOoug
vs99+xyPo8BMNwGuN0spwA7T9b5A6P829AFM1ho4CymEbk/1veU68S3p9ODteJHYy1YT9RfUNmCb
d19RG+cdBvzl2i8Mb+cjHbR1giS7jXuSHI2idl/1Xl0iAN0+qag2rZBx1C6QTsUBrU3CzVAq9UOl
avd+FfdI6mCUNWbuoxnhoRJpdnxqi7LHA0QfUe0f/SvWGJCxM/8aWnl/0kVjXZvzxhDgFs38eoxC
a1YUa89AMI/w/8BaVkZc7cXEtOK9fVvX4UZtWLLJY7JbF4DCH8M23cqirFDD6hXZevPw3swGSWXX
eXoJedO6TkqvvnQ6ZfneAGUZpmbR+PJ+mlq3y20zQeqTnWRF24bDKk4CD8oFJ5LHtCYbMLsO070s
drlnbbKwAA2h4o3j+uajw5Lu2LuAAGSxHsdgjVKNupNFO87vG9JdV5CpvFsY6pu6ac3HYvQhsLk3
2hAZZ1IXSPD76jdgWOo2qgqWNPKY3IRhVp/gXEFbpq065frGm6pi33TZZ7DAUM9dT6w01Ylu+jEz
rwzx3BJbgDiDXcUeGTMor3NlXuXxjWqE6kolO7SWx94qvOKzPgrtKEtIKZpXbvYsm8sjoampeyat
H88TJbkKKqJR1pXddRBJm/qzD4fq7RwsLoBrl9NnyC/OsnLJTEek/rV5AArRe719L3neW0mOVQMq
F+913U+lH/3kIPejpexHzqm/FT256nkA/NHy7fPmullw5x/6uYMP+tHv934/xmeYjfHZjL2bNh27
HXIs8fn9uNx7O1YOJMx6kA00fz+cVYz0C1mup+4l8QHm489w9lIzP8s9uanLEU0VkbQYiP1V4Wlq
OHwoG3a4y1U/PUQ9PpRvp3k/Q1cr41qLZu2++fxyI8/FpKBb/P7bf/zrv16G//Rf86s8Gf08+w22
4lWOnlb95++W9vtvxdvh/dc/f7dBN7qWazhCV1VIpKZmUf/ydBNmPq21/5WpTeBFQ+G+qJEwrS+D
N8BXmJde3aoqG/XeBNd9P0JAY18u1oiLucOlsGKY4kAvPnvzlDmYp9HpPKGGZnbnEvo7xHKunYmu
4wUDvFY2kRsnLZ1lVoH3LRdK2LtMVDAJSDZ+FBsX1WTqb5t00i4MhtYDuWHuNWpJxgWo/GKraH67
eG8nK8i5YaCZh0gmFyFBUTPblZnTn80sHc5yT/+xN7dAOSVjGgfuNGBpcvaEtm/CNr8uQqC0njF+
KLmZujcDd9z8z3fedH+987ahW5bhuKbu2EJ3nJ/vfGiO4Pj80P5aYeN6tkSaX/StmlzgbjHvw96u
yW/MR8q1OeJMBmxjQDpk3nw/HFUusoFl7Z0Vkpur1FBNBG+G+toN7QoJBY4NnmUCJ1W7AFbfX+Wi
rV7KpGpxnwkeSuD6lyHZ8AdVPCRx097rkKZuYrDc8qjTNtFZ86AYymKikVQZdAXx/LmPCfdg7Sd1
BXm/NR/AWiTLyc6So6zN8vjD+Yfiw/kVXd33bQXR0tNwPfW8BrGOujsTff6fb7Sr/+1GW5rKc24b
jgblyzB+vtGtkzlMWP3slYhIj14M90/eYT91uakmUhYQ+1DLk/f4vbrPkUWts+zw1i6oW5jC6Ige
AmOqToR14MPGPHCpNbaYZs4HO2fGD8tdzzPmXVt8b1WY1mtXMu8q/cLdo1mlrzunmZ6aZjHWxMMn
DGI2airafZsazp3paVeyPmWVQ8RcFDA5PeuiQt54WXfO9OTV8d1AjPmOMeCXEybAD25UVwdouBwS
dEsnc7jqbDs4tX1xliVEAser78e7K3yeUeDrisxbdDrKj8Bc9JVnvDeha2Nkb12FYlSrifnJLo9A
eQRIhyBhHw43qlfejYOmYfDWEUtymvl/8ZVPtr0eW1P9rKL+vwMsZL0VrTG8yOCw3uoOJkFhbqYY
ptL7n846d690tBDko/EfPw1/tRwOX/JirEI/aH4p/mv7ml88pa/1f829frT6189FOn0/6eqpefqp
sM6asBmv29dqvHmt26T5a/SdW/7fVv72Ks9yNxavf/7+hOwV0VE8VcOX5vfvVfNorakqz/aP4X3+
gO+183/w5+//O3l6fkqf/t7l9alu/vwdYuQfjusgueM6CENrjm3+/lv/+lbl/GEAetJtzWFNwpbR
KEO1LPjzd938Q8Wlz3YdVTcszGDt33+rIdjMVeofQiBb65oWQHVVd7Xf//rvv7973u72P7+LtJ/f
RabBaRz8tjQBSk6ofxsRI60QRq0byg7alrsRGJYt8SNEL6PPd4W/0dIi26HcpeI5PCMXUSZYTp0X
vz0UPz0TH1+J/3gZtqvbhB901RHil4F5QuBy7KYOeZ0CHfkxEc6Rme2zXSNAiUSwX0YC8mGhrAkA
2MsGEeVVIAb93wxbGl/GhzezvBuupum6IXTXtgxzHtY+vJkdQ4tqt9O9nVoZxcpDyG7WCxV7xVvq
uOFgL/0ptrwrK3Q/8YNHezlvloWWwqLOCBnUegdvhnXk+sMT9Q8TBs0w5inB+5RhvjBbBxliqhoD
qm6r89f44cJAu5sl8gnejmk5GSK1zbdGVF5qeeCccFF3F8NgDCsZ9KwmQZCcn/VqiARipmXdEprr
rHxtWoa19fCg64rcPWlDUp1sexsDdD8hRDXtTBc3w1wYp/HHJilsAJdmjyXt6IzrrM9N5iLBcEna
bTyEyvjokcE8Dh7waj1U8rM/Am6ycvVVKR3rYFyb/k2Jdc7SHfrtOAvDKFOv7DHV+OZ6zgBBDEIu
OIx13dQ70iBnT0vqtaXqwZLVdnNW0/prN+ChOPXFkn87O6vRdOsACdgo44vnN3Bro3wzNGubvHbX
N1vHTvJVPOLeGO81hyhB1y0bK9U3pVJe2NFXPCaR9usDhB4SQh+oKy90gpGkZfs72FVINretta7d
I3mSZSRY/yaqYW00N2oXpg17xOlPeRhH+yog4tihZhuPjrEB5YXmxt4JiBZHXFacfhtLFWOAAqNK
PXBfm/kLyQIQa+FjalrjdmjadDX5HRQQNKJj9OOXfW0cXBA6q7BxtgjzettyDF9JHfgLgipr8Nff
7Gy6wmboqkR+OjI8sRi68jq6zZLyGbZyxXsKL4UoB7rKcHIJJmyBRHdPKxD9vjkuTR2mlg1CFb3X
LQR/sMMt6SEFBSS9QrDdq3Z2FsNycc1bjbnUVmjRHjuhaLaU7BcFJHMz7e8dgaIUpgvtWhkItRRD
+cyEAAuDK22yv/j2pGwKEwKvEniPAEYTNHyQrGb+cd0MzYUdJ6+aMRqLJiXGX6WTvSQ0C3O374JV
Zn/WCkJVqE5BAwwvI/XZ7wodhxWIdOA3gzTmBzCoKEj1rwM0UZPgENwvF+UxMpKLqEhAsjotdOhs
OLejBsDZb/UrI83QR6nQBnFGEFgVqmHEt19GXyOuRrptmY/9t8QSGPCCt1kkLX7E6PN5KxiAOGSj
pLHBu9VeRUZhnjOvIkPYe6uwhG1RaMBU3ERHBFo3V4FlYF1lsoEjNwuJz7u4hHzcpE1grsoIuz1Z
oZjl8xgm0xqp04a7GVxafm1uyP5j7jof6nyWNwtZlpumze4BOcHi+NFE7sVzY9njvUIeey/Kvcoc
pm2kmDupbcyKIZxwXjUeYdNYb7rcUpNa1kqtbmNMHhGb1SZgZgh296GRo3cxC3jLhhpEGajPtvUm
myzbQHcLJkCMNOeRATfNLa2WCGOAjZg7vh1828pWoRsTQu4BY8viL0rZk9U6OkoCc9cPVzKqarDz
Rm3d1CqM91LD1WT+yPdrcwA2wjWWlyCPjvLi5emh7HJhcreUl8sQgrwetAfDSlAdidzXFsA7WGEe
T8XXnvsYapcgUbP1zYY1GvJrTeA7GwSWrhBo2Pa9imAWImTVUAGgHbq70Ki/kqTrQJQ8WJY4ZamF
6nTWXWPf92DoLTjJ/oDqJZKwJnJjXoEbLyurdKdPOA3zu1D3CgM7ojK+QwSx2nmqf2MollibIfqa
nR3dwKxcRJZ+6cWquxvL5lr4DmRosC6QgNd2G+gLq66MVTBrCJl+AefDwXgtG71Tln0hHnEeCgcW
WwTBhPEb9pxbvDadjceWVe0yHfaOJyqYSGaE+pKK31emhtu8Ky6UwQsOU5DsjW6c7oSebz2lfiE1
gMsawaoq64clS/KY4bm8zogX4+6FRG8RGC3QMqjk0ArNlWqPyiIcC381TkREWRh6TRgxHKg13FNc
3MB2oCM1oDsVjs7aDlPB8DtdQhR6Lfn9fi7bSyto81Wo6NOm+RrbvnUiL10Aj8kiQrZDu26b+aUF
+b61DPxCHQi5dQv+Bgat2mxSpHFZ+ocI4uXD/WhpvM4yUW06JnhQ9o71AHLZnvwdaWJvJSBtbML2
a9Wnr8Y0PXdqdW8qVXajdHa5E4q7c2NedT75o0vkaZHX8OvZ3ynKj8Y35nvuwkOTNEfZYYHRawKO
o3uqB/IYdtVqS90O8zU0MBj3lTgGMcEBVz2AnmQAgMffNX6+6OD3KBOyEykc3QUeuB3iDSus6xwV
BrTQwMIXRfAtzLtDWmpHsyq/ak7RbxAZXxflJQS7TyHsuJWwEUuyy/aA3scaoUUd4cmnrAvFUXNM
iBRJOezASdxqLbySzgCYrIVwoTTrWaTlK1bzAppgWa4JeUN4woxllRdHzRrOiWNMS1QhLiaFWMNk
QhYSClpWBBOWiIgtXJUnQJT6prb1vRaZu9EUpzgZEaLNdyqSPyse7EtLBONG9ZlvGpZf7ES+0QRy
nm03rP0xQDmxwTUlZzaz74bXCROBRez50wYw5QZG7pcwVyeEjZJx4QfXSZi+8BPfd0Qhw9hO13Zh
IkqUrlANufeaLGI2V91ZMEe6Gwd/bmeA8+2RIFYq8VR1xU4PwGQpBQmb0Ak+6WGxtFQHAZBsAndd
XEYTIgFlh76v4AU1eMvYJebS4Qx0Civ/Sg2Aq5nTTWfpN2MKrMzTnaXt4HRDMGijdL69FNYVM799
jJ8hDgb5TgkDPML94abSSChYM4lHmfRvxKp5tsiz5HAtMzt1112B7EuqfhlKCIKBW7wYGZp86Iw0
C4m/LkPeYnF4C2Qdxf8O9AJwY/ts6cXlECH+wesngCLtronyKIthj/bKQaTOlWOXV7WFvtug4NAz
xp8Hrz+rhv1QxQxNbspzqBwwrUNcrB+vhtDnRo/OtVfVa1Pr7oDd+jwesGyB8SOGoaAS6kG88IIA
zoEPqNNGlyzCxYuUpNgVdveIppS5dBDTiXR0NLoggQNZbpoMMVcki08W4gc2JBOrC9EyG09WMyCf
qKinLIFPNnXtsZpuxBSItSMAPvte8aXQUXMFHvwQwcABxKLf2dPRCWdhJi84q5Dfx8h6dQb1aRyW
seLdK4F1iA0MH5nSBtiYYD1Zofw+ngzX+Zr16WNe6EjzhTv3OGI+StbZRjcJmZMLG+VrdUHWG9vu
0tLXYTaymppr5LG3ai2xmEtZ5ITz4q7kJUPiXnySrbwirdZFi0PzyOv/ArJouxUqj00jiBP7HsxF
7OSyiwnp9ZMYMM4K0vEC3ue6EUq6TrAoQXLKncV3UDgPq4Jfo4CUbZcu+lxE8GcH+6XnqN/sXZeX
40lHe28dhBlAHeQBgWqd9UaQs9SY6eXIfW9sgohhkYilNfFK84DwnzXlLrRt/sP5Sgy1mdYYK6eM
qja3r1PjtYsyHh51BPJbE2GF8JvfTNnloOdsENjEwaB7wmK4Q9PBxVgxx3IrdgZvBichpc73PfE3
J4XcCCzE3EK8CrcnkqYMX5RCXyXox7BE8k5RMzj7lNxsHaIMkGUwN0xUZcXUXjhpHK7RO/qmKNZl
jDLtYWr8y17oOi+9Rr/QUFGwvSQ5P6swD+iS79Xc2ou8aw+9WZ0NVHLQ2FSvzUSoe3Ix6akY01Xg
KDV9bRR05i+xSFOsUMhsoH2GBNdYa+PaKZHfLMxuP1b2Gr+cfKHAFG2N0t03ZYE8GmLBFwAv+syL
L5BXL3faWD6HuX/QDWQq3aiPD+4w3XgtHqVQo0kz2yXRsPhbYHGNLqr9dcfHpDxZ8WQSlTTjMy7s
8xTcfCwzxn3QODtNlCssBT87Jt8KOt8Faz+oRqJCqzdWd7yXxkPg4A4Xax6Q3qpaYkvnEWEqTd79
kOU0fCDSOi+P7hjss8bpL5J544r+FVCmsUlVHnQLy1Z3TBfmDqoTi6GGmYthx+NSJbKIElT47PpD
v0PSKT7ZVb5KExVgrZiw6RiuTPcZGAOPRX+Qm27eU3IQaiSl2a1bbdKWskr3W4eXFCu6oDwUaCoc
5F4UWHmyeC/Lg4Y0w5C76LtTz0L+e/t/PFgb7irWUVLN2rxfNgF325qdNOReCKbxvy/KJgg+fG/8
3ld2ey/+cirHQDRrwGecORkfJE/A+G1iV7H3ZjsfRTr5SGOfH5v/9piTzYCHf+pXQrwJrTwmqDgV
by1kM5ssK/TXH6dOy7Q+yOLbud4/KpTGL7LKCI6p1xn7Ep1X1YZ1Mnf/UO8bs8yePBpLSx25Kzfy
fG2LuLIzCpT4qoZE6fyZcQn2fi13k67eJ764x3CKWYEXXWJwkDDx1BFoM+Es5752icy8u2jiEaU/
lnj7yIfflsUYQgAd9VYlUULQn6RFInjQA8qb1cRT3ZITQrkdnLSRI5nb2mBAYKhsSmjXZwDB1UYJ
aoCSc7HzteQcKmg3K4E5YNzcGyet1h8i1TS2E4Yqi8T0BJKOaB+tUKbZhVml7R3H0U82WeBJrW7x
mOoDI9q1ALRPURAmpyKoZvtI3mFaYC2nvu72TqVeRrZLFHoyx+o0cnn4SohgM6Ki2Uz5CZemexbi
06nLlOkk95xKMEnIXd60c4U2bzIdsVUmD4Cjw+/N/EmbTro1QijTNERkdZjjXMlkfg5TKztHqCcv
ppE1QY3h4KLQvRXxcG2tNlCvdUscusTzT8280Yhd1JFv7qOy1BYBIpsr5CQV5SxYqRx8tFaPAu4s
LzbuESdkOc/rZcqHE6MphFg/vSuFaTMu06Lylf4UKz3ySJjhgCnC4UlBdo5lekKEYQgfbFEVSOPD
QQX9ChXbyF4CFz0Dr8V01q3LnROANZ9U8wiEfOeVLPCmBPHU3I3SrTWETx54900ThZ8q1wq3uJCo
JzVx8AOf9+RG70eoEqY6LUVC0D1Cj5XYj6LzFXRTjO6tbFWMbgZgKEVinizSsUwz62jqGop1jr0a
NfvFZTl/QgwCNhFivMpcaucnhfUFcUrD6nhT/XUssAmtgMOtu/6mAJuwiKbUOMkHS+45Xe9vIhNN
T9AGIxPHhmxBa+3MdNJPbt/o2ziKHicXCZsVthexqZ3suUrWW32hnxyAUUHCpE/wr4Q9Dm5qPu1h
fR2KMUf2WEWv3TaR6hn4kZyEmionuZf4gPLwIkGsNi0gxJ/sBnnYsDVB5+imkq2TpHxEGvJQWShb
4BUPSizu4pMlkvik2w2Zga1rDNpGHgUuXK0sPSXCkzvRyf7RUjaXG9s5RlZ7R6Az3rRj3Bz0LnVX
xsibGIy9egpmhIoz38NmfujlRmvDHNcRreDdWrAQNKPjFPTfN0rod4guzeW3XdQkxnnVjqSrMj3I
inbukkdt+1NDWSXPJutlEWYBtJxY194+5r3i/VPlsfei25T6CvQ3qN+fL0y2K/Q6PYztox45TQ5L
K4w/XDo8RZYAhruRTd+u7/0T3y+vlFeedETOPHIBS1nT83AhwK1u39vJvV8u75eibPLLZbzfgq4J
X1BhPVdYhW19I1F576KbYRbxbYztgdMHJDorHDcMsihXOQHnnV7on/AgxES2EtnSJ/ID2ssIl1id
mWcX1aIex+gLD9czXR1e1EoplhPw3AWA/HaVmYl2yBMhTgQfgdiijcusPhibCbeyx9pWtwkxi7Wo
4hfBPHftWK7LIMVK14AshhsBPlg+8dhC1dV5bYlJW7YN88SGO4pned8P08EIBapKTcETLLSt0ZI1
z0YVPFHyKWBdsyW6wXJUxwGUothzEcgy1UwHTTdyNooGRnH0z5OXfUnV0XnsgqeiCTZFNWhovC7S
qqt2StVdZ8jzLRry2JhOEeaenK5ax1n8OVB4LWNFB+m4JJDUt/oLggQvcZsY+znSgZQYurjNEIFY
7D7XnnOVmqq1UQwQekjbRNoj6zTzmIzJGgtOc814jh5wrhFSdVCnKx1EW9vAvfVMVSzzaGQkSh0S
AAPS0MjlMO9H2waTlcmrWTq5xjOkC/jgar/P+AneiDw2iaCD3myAJG1dFfmAAprbUHEoA+1FNHhY
agaA4qmFdSZq9bkv6y+NamobhMdW6I3pMG4/TZHp36Z1vEV0y9rwkJz7Hke93IiuOjBsG7saLiFv
XHQjAR1+ysYh2U2DEbMEQ2Gusapr1W3WVYzLS9sp2Q6+Z380JzxBwktUkeotmP9D7hrWaXDGaYUi
NeRa5P0umi+RZzmnvhuLu8YNDw3hy33eRQbeF169JPhlbgK4PkutyK1Lo2W5lKdGtjDqadN1hXmj
RT7wUGzDutw690qvnT0sz6Ii1Q+INWEj5QXOsQz7V4FQxZYN2eMxGXdD07drYmcxakPTtPVSoeBA
i44rKjTKngkJKhZ44sUsiddqqjbLCB3uTWB0qH6Ok3JdjMFFC+lub2UpUY7WmpVsC7HLx+gbPtvx
pWrkeGDwRBFpQ3E27Lekm9uNq6C/DWLeXLdJ/8yqD66SNa1jxxR7ZCf2sWY1/5/najVVFx9Sa39L
1m6SvAq//pysfevzV7ZW/UPVNYf8kqmZlviQq7X/sHRhma6rCY00/pzG/StXq5Gr1UnyWkIFaG9Y
gE6+52qF8YcpdFK/jmrZlkC+6v8lVyuMX5OAFgISuqGZJrlAXdX4Xz8mAf0erXVUC4HJIj69KtOK
n0iUR8eaiF4zdNrKSoJgi/RafAqR2Vu2osyZascrlNuMYgpQ6GgvlCZGcrgABMIkJjuZjViWCRQ5
fAPqfaN1ZzKNKHJhh7F1USP8N4nenwE4JoMRuCeW50J1bG7wr3nesvQnt5sGxMj4qpY1HJpYIX2q
eIyWmRDoOZdi0br2VxvH5X/z2Zr68/17+3DXMUmtA09WrV+SzJUedZqWms22KhGu6fJtmSBUWQEt
TARWOa3nXxZWocwCIhgK8AP88Kz9Uxr3nz6fr83VLZtnDCTSz98fAZW4GA2j2aZOfaUbJFW1HhvJ
OrMWqe0r/4ey81puW9m26BehCrmBVxLMooIV7ReULFtAI8dG+Po7wH2r9rbssuo8HB6KWxYT0Fi9
1pxjrhsyDuQQ6DIHXQt3+xPdmfHh+Lm8f4t3b3N4m5bzUf00KoTwGaSWHebBeA2d5kvUFJQ9k2Os
dJYeeGwQXIguemtQ1ayHiQkdgw5P3xS51a6sqtE++Uj+/IrQHywnFyPFD59IN8ZhyECyw4tnk+aQ
jPEGllV99ckH/2Gszxt3TE4X4Xm2i+pLfHiaNvLomtQwFsbZIN/CK5NNQ7v9qQpJYHG76KhHRXg9
Q371TGXsiUMcbkXDBTATtXlVWQR5ZqPrnhKJn+7vr2055v4z2L+8NJQfqC8Mk0Pyo1DKoXVvxUbX
gyr5gUOSQY0WvyH/IOohZHQE/NYNk+qTI+H3j90xTdM3HcQEtsGq9euBGMZpMnhW2XNxxUBVhOjH
Kt0vP5Et/OlTR/Pi+57QQVlZy3//j2YB75uZGCm5wW00egHB4dWqKcHGZhaheP/7p/jfp/rwBbsQ
o+vIyfqdN0l/1WcKqXryo0pS8lqETWQShlAZT+e/P6uFCue3L88Tnoua0KW8+bggT3GKGmDghDYF
fYtY64q9n+unTop8O1emvVL+DYjz/lxVw0MnSCGcaoWEwPYBY4k0UBlI+YFYEQ0ixz7NiHuJiMpS
Luuu1yu2y2N6VTsjGYu9r2ivQJaLrHmnheY5nPCnFk30jpJ93iNqaDxy3KLUocyaTHkFhCzq7oxe
+2bXjvxEKHNZqj4ctqj6mEa4DtXxb4ctGaygPzpOXMLU0q0xyjurwy8QR7wrjbSKTie6csBPL5T/
0KKjWSX2dMvUUwSkoquNW9xnxJjA3fUNoGXGqvLKAaBbQrSqtIhm4WBBxqqv2mbGr06j0xPznsE4
/gU9MGaTTbBpJ+exJYSn0IATDvo+fJlcLN5m0l9pZvL89y/bMH6/djlok1DfsFg5/G85q/5zPCc+
DYfZyYi0Q56/6fv5NNTJz7FkaNoOj3OCFGHuPejVRDLvi4mPQ3PeJ7+91ju5reZEu4rKH0XK/+v6
V5PWXNBUxtc4pAEjrVIy/iWvqXcgt3buNrIy8eD3pO3o3xNMQo85/ExGOlwnSZkziZIgnEfl5EqF
tGIBsJ1yv+3Y+vLf7CS/GxW5Z2X1SKCtkdJ0L4g78zAlmR0TpsJZ2+MpmXEhk9GKsmqoj0OvMDeg
7FCndETEWOa9DEr7XtedR8/J7pvEcfa+yz7OJf2yU9B1y+KYpUWM80AT21nQnC9Nejy9LZ9g0HjY
59nQb2cverQSedsLddO4gDilSlbkyL5NlVmtCRdCeB3VOZ/dKhPp0fRuabS4ubZXFf0CnXSdQetu
mKWe0pYx2Fg91tATMEJm+FNUdrQJ0KGxgnd/ckjDyJT2xSjhWpb+W9w4b6Vobh37wS3bBYrgfDMN
98Ge7ReRA1DXfAhgiDxWobDcVefxRxrVP7qRp4LEaZhx55W1Yr2SBDJ1N1k8fXJU/b78exRFlslS
jChciA8l3YgmB8QS51EPmaTKx52nUm1tyPGBBCkMNzGdWnYjn6z/f3xWh6uuoztiuRD8eiT7DUeH
P8O91/Sn1hru+jJ77xtY8bP2iI0ERr378snZ83vtw6yBK4HhGz6YFfPDJacl9BVwSk/tZaPRLVLC
NKEVNRqpiM2rIxA0+/pJh2a1qpz59u9P/vuJ6zlILCnPfV+3LPfDiRv1DlGBquTtivKlaswtljTt
YM/kNFSdeYTcKLQfGvKpTz5mY5EL/rpK8sQ2EWymZ1kWH/Wvn3Ouh1reDXzOdi+ufc6wDfhHtc6i
aTykhXzN2TOsHUUnmPTj65bFE9VB9uqqp8Tpjc9eze9XfV6NZ6A2dYQhKIl+fTWp1GbDrXyyL2Bc
BPqybEQV87qopZ/hAanOhtbAZaarVWSXN6SQBlnmJZs8Hh5KF2CCQ9Lu378Z809fDfWw4XgGXVTD
/nBY1HVpkw8q2h3qVOxnmbapXOw8SqqnKpreVTuA9a6JHIYUFHHdy55zq/wyiVDH5wbNZKT7sm/t
jmkW/p60N8imcStM3Z1JKHD0YCTmuZNwEihF1A4NTwia6lzP8Xtsh4D5Uv7039/Spaz5+KX7Qiw7
QsS5zseaNqJJroWx1e4EkOldEXQR7jhBfHChei7KRgoLLZEgmC2bEGWSfGGcA2bMnOXEh38TtLr7
as6ULq6CdJ62wVAxyXX91geObAViQN+m4xEJ0ii0yGD1Hpg/Mm104znAwsMS5l/5o+hw8vKGMeNE
FpdVAEr7BesAWjD/pPqyP4iIKWK9ZWeMcFZYNsvZB3UqtDs/n7wFxAvjs4vjfYx0SMTatJ+J21Vd
vY6c2D7EAykWPb0V3PnvCeG2TkzBr3rUx5TniBDD0Q3YABJOa9kEVpICuB6S8iUf635FzEzJ33a3
XfadFtgjbW+PRo3RbvphqX9cK8COjjbLWYIlTASDrkqPXjSAQQ1RK8Ryep3bnGwvhvvrLMToYert
/VC6P/5+AFyqvt8OgP98Gh/OM1I1BhugVLuLeiPFsjs1a3MhTID/GIIq9fIN60KFBwOhrLHwWM3W
JODUeaQlePP31+L8aaWnAOcizSpkIGn+9Zz3JmWDzOrbnZ8LtRsgOJ5sM33uQzIeGPJeSQeffiVB
/TVRxIKQGTc5msob4VcH36ZVxwu/CkvouJf+YVtMJwFSieEaKM18qXGSAr4vwGfH5I/IunztjF4d
/AjlcVhjNufDeODPPjRenwQzU3csdEiUDEQsm9yT71mBjC4U5g2Eu3Dr5O5LDqFt5fkopKyZXKoU
EcyEcSUmmYsSxssDsBr+lrQ59En6M3PzV+ROj26fcG2vkLt19XOPcdCqY3kla2LMMf/CgsqOn3y2
vy/uro4eG/OE49KJ+/A1g6sSaZiwnHp2+koedQlrQY/RTVDT//2Z/rBIumxhbdwjQAWFvnzJ/yk8
2yx1sW4Z7a6Kivekgt8tqj1L5y2NeUY/VQxihHAIu7Af/v7Efyh56YWZtG5923aF/nHjXGM1rwgP
ZHkuaDuqpF3hWrEPade+4WsYV2AFkethxXFJ9EZZqGPNmdjJh9T16xQhdkXSj+30dJGrJVcwbhIU
2dsQBuIny+4fDnRXB7gvFvE+XbgPn1EXyZq5MYDWIoZMPNSnsiWRXc9uR80BlynfW1F+1sy6FC0f
znQ6fqbvGSatOSKWfv1ifKVBVwYJtjNUf80sImDth+EDOdQVDB1DwircttpqvrWny/DFDL0DYHAV
oDllilHatyM21yCOO7VtQGiTKDg9SGM4ddpnJdCyAf79lXLpxPUmbP1j+SX7TjmxYk0avBKOXiVc
1kFIdK6Ot4lEife/Hzh/PGLZInk+MkGMLB/3437CKL4fARAUZ8g4YO55VhPuNIuzRVIvsY8+7IlA
++yA/X1H7rkGXVIOV74Q2/uw3iWtEZWGXcHpnbvnYbLvDMHuMIwhVcVjg96FGIyI/Wc6gvl3o26Z
A7dBrDT24SFgACQB7trS1RZl33Ge3eqTS+VHh8lyqcTrw+YRY4/wkMD/esgMuLLmuCWADEvXK6sK
2Ud2l2yBXZ7ZN/6MJdWxsoFwYtT0xHRf2aSRIuDYiIYRL6vYuzXxEf7967L/9H1RIfNNsbtF3Pjh
VXWRCk2r0Jvd1EcJljhEP1rhHLIWmsqIauK67Xwf9m1EPp3So4DC8VCZNBH7xMtvpxzrviPvrXH8
Cah5uO+N6C4OWzRUxclHksu4ithQVpqr2q/7wA3Jf5YUmtcF1wU/Mc6dR8i49GP/PFdcJgpFCSf1
yd3Erq+e2/pcVOwQwLz1u0Pbda/Z6LzMfVYeNCsRTwTQ/cCPskkVaNVh8VhkBpc1q5kriGRBW1MD
/P0D+8Pn5fn4r1iMBbX0RwdvTKocUdouU8TIwS8l4Tzbs9oMRR+vy955kHF/52rNOzntwd+f+aNT
ajmAfK46wtcFwmzsJr8eQDIxaPeDVkX1kBFJq/f2XmphuDNDa6GxucZhQJugVD4cM1zaa8uqnWM8
Wf/7noq9FIFC7jKN+O3KUBXV3FWeXZNiN900dq7A/us6mY8EcIrYeAXHZBBlWVwlttl+crj+oZHP
Z4BXzWYTI+jlfzjLmW1GSYmobkfslbPqo3hneuX3pIoIIoxq4qE1n5n0PJPUFW2ruI4/OYv/sMr4
pKQxdTRcw4aZ8+t3QKVUkLLg1Iyp53yNt9QK14mHjkgmuUk286fvmK3QH/aS1JS6T3iw8CzW8V+f
E3hM2SPv4TkRTnwvEW6vh6oD+0/TZiu75j4rFBk0Y+0/aI6HxKoPf1gijk9iDOtdNIb+baK9Foke
b7DiR8xXZbxOgVXe9shOWqO2YaYSQ9WJWAaZsLRH6OpA6hpnRZ2cXmnpKJ5aWkytHlb3Zpw9t5Oa
1qJtktcl3JFkxuyuzYjesSyGyZztbHuLUT4WXTVsZJVHe3wp1nNq29+Vy0R7MMeCM733zhECxrWw
jfA1FUQsk9Jl6voXujnagx1SRorBecIbkhxof4XnUMK4LUtbu3V01dzNJgEa/WDdMdioH7t3qwT5
L0flwpB46mcj+ano6zcDua29fBDsIO7KwQHf3YRqXeVki668OPS/oMhCvRzBG+3lLRge46ktDEQh
E8nSYZsQWC9w3nambd+AlHuikukPzQIyGU395FS9cYQz+I1NUHrG65SQ4sPYnytk8TROyYPeREgo
htnfkrU9fQWbRPXcEapcOhlrh4n5YtbkKtVhZxBbXd4nUryZkDre9NS4K7zsa5dLbVuYhFBOopdn
VMI/IAgOgJCGDOpTXvabvJIz+71MHWVZsAPrsrkJyFia4A+REbqRiuydzGqPc1lR1ffZc6cl/c5Y
fro8JOLZW8+hnZPBIODNLjdEunbHiTbJ5SFMBM6xI4gwK+RwRfYIZjjdVv/cuzwWpgsgqgl3EkJM
klrOFa1H9+py79+bIY/UBsGBQywIOrAJVhL4sFKew2GS58ge6XVGUw0gMC1PhB1pJfGQHboH0Xwj
OZfdyxx2RxlhqrrcIyQvQ7OE8zElzPBGK5v5BtujWYb1zeURJn/TjcwSe+/N6b5sXCRGoXP7701d
9GtJrXKN3BeJQZuOxLqxOSeDAi6jWdmPY2rFe1JriYhDid8NoR2uYPZ4R1/VT5C4ym0sRLTJDCe8
tz2sClNhPGtxWZ7amL2MRpmsV5X2pasM7QsBU3cqEx2JvYV2azT0jn3ZkYyuWYETOeEDMpD6iDYx
Wl9+hAdrnxd3TN+Oh0YRV7caRTrcUiY0A7i5Fdq3/rZNA6EnJxNZ4F2d+c7iW8oOqqrDtVG75TbR
3eTORiVxR4NJbcZJohXH7bKqXBWj1JHqFM6wZDqcuqQ8JdkOO65A2WOGT25CYGCBepLaCqqkO85P
k01sHxl687nQwvnJTPOjZhv+Xa43zVP+jZhzHE4t7qCxLzgZwGXWbF8eo9Cf7hcvaCOM+rGGPo87
ISrokVvJxi3x8UxsiW/cVlo3l3uUrgN7jZXwwNkYQ0eNlEwW7tV6FltRp9+szHOOwuvcY440m+Pb
RuYZAm4Y82jNeK3ZOUYc5LyXx6VHuSJlR6xiJ1LbpLCMez0v0pWGJx9+6cafedu+Cv1HFRcuXBdP
YDXkiZXss2A0sPMT+jJDS223RGqilccuSaf+rlOq/xaN9ovqh5OBI/jGRXJ+TfwCUeU4qwOtybtz
O5So1Kr4B7LUCSdZ5NCD0OttGTn5RrUYOGAz5fdz3t9N3uh+zZMlalQRVaGNWvvijE+OI/InS9ob
q9JoHBcJYabgPb728bE2J/cb899xOzZztwfVlb44xNi3y+Mu2LFNVkFQUiPLquWVgI9sbVqbjTnt
+5jsyGZOnvBcfmMhyb4VVsivp/fQ35pbz0jdpzjZWpHMn8Z+6O8sj8Dw6anCcvfgETh54+XjY9Q3
4aMj5/Q66bS3y0+ZLUnDhLdAqndJBEih8W3Qe73jIkMAoBve+8vN1NnIOePZPmWMQMG3ms3eKiAX
zTSX9pVpTI9+6NrkuVUW87ZyeiQRPd1kQv8+DmO+rsukve8JDjsTPf6lgVF33y03xkj/YCw9E1B9
islTObSdC384Dvi78OvwYwJt414WiHoH/RtuD7WrvVHsB9d/GS0kxsHgci6apN5rttgbUSq/tz/5
ooe90oaei49n34auYD9OBkvWOiAWsJoUY0qcew0UDjtEvWHBc6+II0aKT34MGSwRpG+vnsiM5B42
MGIw0gzkvpZsp9Finje26e2YV3hBsye/jqJtrhyf1hjWH11Zxqky6diIWsyBixvw6Bpce/3an/do
8sUJN3aQVvE1pJHyFBlpdbKrXN+0beLvBtwDfUrIJSPa9s6UehpYoy1OtelVpxzC4bkVc3xzudiV
xHYFcYLVlabrfH25wXHzZKS+vtPbJsIXU2+8yDAPdhi+zrI7uTGJiEn9s9TUmxsS4ZTRZ+MNnHxk
3n0WN1t21H5QinEj7S4CbxRFgVMYCUmu+dGc5n3DNmLl2HKjwbuzrOqHTNMvaRpazHbJLJnlTxSn
u6aCU00YKSk0Nq+Cuk+N7aYU3n42Z4avYXJF+sBzV5NjYzY/EnVlcx1nA7MeO/urku4XXZuwJsv+
jnI+KEYkKSIlT3BSDhlS1JAacl1YLM/m1N3OwzJVrm6IlViuukyWQhslCZEcIn2Gub+3Zwe5Yrxb
RHOjiRsdy3WqveOmu55M78fcjSOKbDSyBJgx80TB12Q4HPSuWjMKBbQZlQqzJrJ1jNVHNkPJ0Sjn
p35yb2tXzYGRVYe0mQ/EXt0phGw9W6asGg4QrAq0YMaWEO9dK7XNpMxdGrmBkzFyFNNPdpx3FZ6K
YBINeZyVTQcyJ3i7aClZHd5WVVAr6+lJdWq4cqtHkmoU+QIOwTjIpfsWV5OhQqoCh35tmOtBK703
z8BuJCVpWHPW3ZFw8sWFVRdo42Ts2oTKRNPzpcko1gPduLr0brKk9zbzTIYnRMdD1xbH3HIJ2iy0
GzmOr3IG143tKNAbGAeJZXwrKv2aVolae96u0M1AzOw9/Xb+EQ+oB0tlwuvi+OKapNa1Rrhi0zTe
dtLqs5nqSYAipFzXlXWL/NRatQ4cdIUgMDNfCDm7nlqEP8rhUAU2XG3MNGk3NQkUA8HvW300mi2j
KmyVmgKhWJrXSKOhKjeV3LbKxPvlsiTY4qfWqSooPetdKyx9DZzNwsHkX6dqvtNbnx2y4Zgr5Lsb
29TIYyJGbp/ibl3R+NfRetbRSkmt30yCoYU7n+E99scxjsFsWNGuHsor05CP3Yw61SmcI53A94JW
clTkq7bPf3pJ8m61qPqHmYi1nspiJRTq/5zv2Fbtk6usb7UBv4lN4cr5Yt9IjWF05GNbQyUbjFhN
QAwRPutV5KNqzhKujg3J25ZpWwX60GdnFUbb2XRfUXGgdK3RbzeuQ9JVr7jsGm5gJAPpBVN3RfR4
FiT6+OIYGjj3YbhpKqyGksnnyiCJgkixcVuB0chN2exCAn2tSJ9xL/RvBRfApJrkXQeFUiW4/nqJ
vbOoq/FE2sd4utxrwaw1kd8fVMulZ2zsHTmz1anCJHSSgm0ufUbHqKoT5lMNKUh88gtsNrUumo0v
AcSWOj1jUNWByqPm5PVRg8qgjdS6dGjBXx7sE6s+kYxyBY/A2zG7qU+G1tBRrPQ60P20PuEiA1GS
D5W56/X+LJYnrO2pOglXsHoao8NZ6mErbmiMlzbYreVdwJovtpZI3hgNSHDeozy57N1XhWz7gKxD
k+WKGE84k+3JqUmVrPNF9tGMpCFL77pM070ZNeQThPl3FVUFhmp8jbnqy1O/fAhpwnDBL0iU00IN
JKAjJhSlzo5kAMyo5nDIcVUyBFp+gU3g0cMZvbLcVgs8v99PFbKRYYAubwmzJSacG+aCW9GaPgGf
EK6IeTs0nWMjUcuzAlAk8/+68YqTdLTnRguHbbv8dHmILfiVLESywV17kmVdnOY8Lk7eOH/zHIol
q0dYRiMKya8LHaMMZzTyyfIp121bBkY1E3fsFsVhhsEnYEQcEo8Lf6xnJ9TK2Sld7hlDvJuduNun
Rf/iqbDc8lN4vNyUWIG3dmE8FVmUs5yQNH95nEwolsrL3cFJNrTpBMgy5NJTmsanyz0/nvHd4tQJ
B3tL1iX2tUrtRFPjQFVN/RxXLbbIy48advoTh1QPxcSZUVKwy/OQRGgyOV1uJs2RuHRJJQA7d3nE
62wP31zSBMNcZRhN4J+w1wBrlfe9dmzq9LvBxnTDMMM7WsBlWcfVtQVt8xiL9lzLnYcRhRmaDlvA
47pmCA4fsPlLTA3moyqX6d5gB7cxB1usZ1KMpIe9P6Njdc7GCjqGr1egUCqTk5zc0bIVzTaKf86e
EZ5o8jWbLMUN2BQHMhf1rRM6bK7xGU2aDyAixTRiM3vQavaqGeEDQ68Na2OJsZ50/8dkdtvRi8dN
Cj9hWEAKzYWp0C48Bu9CWrjcBQ0APIKTuDi6l0dJUoTQgDq6OF4e7S/MiAXlQGQ0Kg3oDvOCebg8
jg0bCsXl9/T/R0JceA/LzeXPX36LGA57nSxAicuP/zzPP7eXf1ouGIp8AVL88+DltwjIgFhxufvP
zwvQwlzQFv++tvEf8sXybP+8EgcyhmPO4p+X9O8vEunqbsDyPJcXusblWVOIG+2C3iDisTsWC6zj
ci9b7v374+Xe5bEPv4eUI9v2sD8uj19uhgsZ5N9/KxZwCP7+m8tD8wIVafLye9sVbJW9sIS4IGyM
8/z478280ElK3J94Fpa7rOnQS/zRCbyFarLgTeIFdOIPdQhZpr5Sumaf0VC6BA87hNV22LDG3AiD
ahTEvS+zwDGZiOGzu/cxAa5CdK5DKrT7xoUI6MmCYElhsVgLlEVEvXXbLaCWbEG2kKi8xnScET1L
c6ZZwC72gngZEFiZMF+yBf6C9ZnxKTwY8BFaz7RX6t+9BRcT0+pgn32fi69UbHHQLGAZQr5BzCyw
GX3BzrjwZ1o4NI1j3iFYQfa5IGpCWDXlBVrjgq/R4dj44hZM57aEbkNqWUZwDsAb8BTs/sPuMUvY
0kHTWyUKy1leykPczO5Oh5xTwAQhhBEWxMLUmXBK+GSowY8mUo3miWV0V1mTYXjqyTzxUftZbqhW
KcEq1sAQWC78ngXkowRInxy2D959OD9yAf5UkH8KCEAWJlozIWYNVgEZKdGK6+dPtUCDYuhBuBK7
QMETShawkANhKByX0C+JtcKjx0JHrKFCIrG40dTGKEs4Ulb1dexvep3kj7Qedg0esYBmpH8rVPld
FaTppF79o4r6B62rp02vw2SSxXiKkvgVK7SWE/Woe4sssSfIqYmbTV73O1EW/ilq0CZIaiOjIH6x
N3+6BNnuY/UYI9/6Ag4qX1UyvNLQp5yMieTkEjWShV/P76pN6hN3BSlSBjp+vKCX0uDyfJ1UP0qb
UCmSWJKt4UTRKnVKSIjSwNOhK7Hzo6aF/q6vFmTn2mhrLvZNSlvLSK81rYn2bTj/ROOYXgtCz492
451yRUjd5KjhzkJ4JvPqWcuq9iTwjzDrIErLsOvynMlq7yhbP0yp3NN6etJ4CSeH1gdpAooxIGir
DQEn9rYUSbhvzeqV3a2C9WyWu0iY6gaIht5T8hUaY/mK4EzyOiBtKcabCNJrJoqYrOhysnenBUa2
Bd0B/oN8YEMz7SRjolXCXPYUqjt0TOClfWoDpAYnt3EflUmueDqBcsmQuIDg73PtMCOoX8uxgM3q
FtUVuF2uRHlFHbwEbobou2c6iaii4q8iwZOSzZYMrKRprjr6Q62HMsvOvQZze4Q6ffBeRqPKjt73
tOybmxrjTNgk69kxr3v8/usWpPQ+1ctr3UD9oRzSSts4Htfk5kKycIA9o331gzi1vw2ZrtYtSSHr
WFLv9wxw2Vbg+5PP1oi4VOLkCZKSjVNcUqQ2UZGtQR1sNS1r6X7IKhDlMNDGKqZdWfW3jpk1cOnp
ydDnOvQYc2ydHKxeZt5mKrBaZp55nZmMhVPdprRfnHVhycKc6a+LBqzSGooRPh32dXT0s/m9YJSs
lfKrVlbvPTajI9Z0bQmEhunvItfKZzDRwNM4jfj3/tiZG82I32IZbscCDDoldxnE0hfneADkk1kS
ZEuBnNNpmEnT97tC5+QBPjbxedFV3NrNOO2bsgTR1EkM3ObwQ8pyIk0tRQijelCs9dgfZZrU22mA
FEwAjXvQ2M0t+Dh8svFN5NblyVAUYJYOoV7LQzz7vnUoScSgBAJRQzo5JJVkCCI/ie+70foROucS
5mXCHEdTjrV0gpPbuTT8c1xa6xzcQGA0eJYuZ9Fg1bDMFzdc1LCJ81XOjFLsXGtClkmhfK6Xm2FN
cDmtuaITx4509p1WN1etX6Xnf25M1sbO8t/DmvhSdgn2hnxWRn8kjvHHRB2TioJMxZHJWjAOFIwA
aQ7CzQFJ159ahPMnNpRjYHrML5ZA3RIFnaS5zkq1VJPmzmmig9/QWTElNvBKg/TfRcOmEGLvToW2
bWR9ADXYrMbiFfyfsa6sSjImj83gCZiau80QYdHaIvk29uJtVDYRMldWa20iHt71h72t969TQSCn
CBV/K19rod9uuK6YGx7deBXetqo3o7XX+nKtiw5Qq5VCHIjl1pVR+zbk6s3UwSulFDuQldjHjgRX
A43+WZJtPLnWbkonl14o+CSclFeonHeKCvbWgOeSsJcB3sIRafakmXMNepFmZG8TWTzPYGTjkKFG
NOTJjlmOxuGG0SPvy31E12uL8qqZHtqQVTaLO2fDuPkrzUZnTXGLdsfEpz3OJtMcvzkV+AQJdC86
kzWq58z0+ZsWy+NNzcc3xTeUqcO26sFw4YZKCLYwxLZNHml5Yz7C7VpYN/7s+ShrxUJ5ktlaVMP1
EJUtFYOPbzNf9lheNh19gmGE1o+3cXsih2ddmp13k1IBksvZ3DVW9SZTQgJ8W6Vn2IgvpA7K3UTz
BUC+2jp0zTbUycR+wxHZNFPlbevUOMfEGp+IPl0P5ZCeBMP0TcaiHUSRPW+HRh1VPJqbiU49Uay9
vGl9Li6W+mLMEfq5BEZOtVhiVEVy0fQVS0f+RTFAChLyP4gZLAoA8OQHlDYCNq/bXo1oxA8qSn8M
RlStLcO1V5wTDHgy6ztgLnNnDw1rLL2uvdHM4aYTMGsYqB3oy0wHp2/SU9sIgE9VeNDymcBEb/yu
Ob51qrvEvxp9MpYzNJWosUyGbaNfrgS6P/gwtQ5LCQx/Hya3NZT8E8ToG8MvR29FemtyewcbG2Y+
49V95CRwimdDJyHcHc09zq3m1gq/qMbK76ssCsAZmrdoFIp7tPHp1ivwARv916YPqwcnSfrzGMuv
nG71Q+f1lPVOTEBX+G6qJH+RvapPeqWNa335EWVcHnSumeL+LsdDTKhGUJNqMIyD8U4Ywsmr8IL6
Y6BqR7zkE7HZiADpksDAARU83nh48rA3dOwJaCU5pHXsTczpgTCG+cbiY4bYZueHrKCEBMg77sj6
2E51/M0Z1SFLPHVXuXF0zcwUrHWVP8is39OCMpCjZe+d06m11TfR1s7197S7SRDxX9XDdxoS7TlN
sGl1GdLKuPCPSd7b2DYtc5NIeElG23N26dg3tF6dEoZZAwqYXY6oh9kWZScsyIw1cmBIwualiEKJ
g9plaadMAUqNCNl8k14PdFqB6skiY2ODJ9ox5PoGVO0fdrJj0C4M8248OO18GBIyfCRmpXSat1oV
u7cqcXawRdwDQ9u96oYv5G5211PS6FxBDLWtyskkrZyra+iIA9q9eAeh3F+SUQeANC8NnDQqJMls
z/D3xKl9F51uHfzEOo8WbQRrtDbu0Dc7ferVMWPetLLamE28Z1/lY/QTax0NUSGGTZrM7oas1l22
YHU6CENwcjrc0b3br0Vkc8ENp4x+wmjvrXIrSMJZMUdJaIMD3ZeGcyeBha/0MCc7vEqgaxZ0RDRG
YAhNpo0rbWutD22/n5ssPCDlOYCgM4PMy5BVsVIMjbu1aFVBF4I406TOtHLD6SmuDedk4VhY5SZS
5njMCYjxmmw9trK6N7J807q0lKHEV7vKzUmrDX25gv/EukV7HFxZSyYCgzdDbw+sSCPSD5cApEbF
EMPilY6sunX8n4YdqoOy6Ay3lrPqJknRNyRVYLLLXle2pFrwuIzqObH0pt2fjVSbtnlf66tl/3ma
2Vsidw0ZEjjym0mL9QDR/FtEEO+5IYM3TuLbaMQskvUedZJLfF8sCUm3KnZ37GibPTk6O2usi6th
OiKcZuOXtNiVY8J5LCl3iDBRnLvjIUwb3J+tmLZD4afBkN4mIPCvG9KgEZ+MjwTXhUmjPRsjUxno
5slUw121xreJWvGqKEFS0ly78pbwWpzt5Y4vhiR5+zksnXCjyVD75g4/QlG4z0byBkIp3PgO2C7b
U96hKWbmcETqCJnG57jAAWPYxWNOcN057FLjixoeqtTEAIEs4RwnXnqdE3G8kAh3KYKTuzzuaQ9l
0j2r7NrBBn0XeaimvTxqqWzb7i6kgnmfskZca3Kig+0gXoVSAXBC4/itaC8oh/jSf5EarQ3ksxGz
WFE2+te+fsfY6yqf9H1EzsO+mecH6IzJ1f9xdybLbXNZtn6VG3eODPTN4E7Yt6IoybLsCcKNjObg
AAd98/T1Afornemqmxk1rQmCAEFZFkng7L3X+hYjivGpAnCnTRq1RpsyfnLst7Ke/PuyoW13SIX5
rgqL4Z1OnIhdQU5m7Y4ZKBpfJvj/V+4H3ZPd6afYjL/2tInpWndMaGJUaZ4W1NepBayVD1q1QQ3E
n9XK74UljLXmtT2t4ZYZ+5RZ6yJD+wzczz+yYlB05cLq0Zw2+N8hqARbO7fGrefqObgJmV6suN42
wp/OOY3iLZAEazXApwF32zHOcRg3g+XZL4nDAt1Iz5CyTAf/gnd0OAUR4u1E9e9J2QMKGSZ7W6p8
ODkUrAQB1JsuLrHVysjYtLEJPtqnrWicRRap59xJ+Cut4X6MlxFkyWjlxFuRnbwyCfcjbD0O1o0G
eibxiTSILQhvDBjogI5rQHVvDN+5itg5YSppKjcugPCbRcjvmvlIujMzMoLzNq3W8cgwyHC+o0XV
yBBQ/n4wkhN6g+q8bLSqJ3tx4A+jikTe5QhrEeHNS8c3/pR2NZzJVu9OY+J/ycPoXcO8+ZhZMAyp
mo6IqSBkhlbPkjFX20lIuRl7q90UlcnkuHSjoyQxYF3JMtp7U1seQLEQB+/SuRvHgd5rPM/4iR4F
INmkYb1vYHFty8R/A/Z5zVpySierr86DBzqSau0NY2zDRyJItsAMvo+2zvp3zPpTQ028Tw3ix1NX
3oGeVQ+yS4ZbGBbncTTMzSgtZ0cONQieXuibDrok6qH481hrBhdJKMvkCcTQ4FKWQmnvrRQdiZsT
fQvMX6XXWZ+DokfX52ZfCriOSLyH9At9dbUO+Yj1tksGmu5y9cbw18dWiWTAqnax7F+kkVbXOfzc
kcm+dRuXhNUwOGKBoTuwFw3oPjz2L3kcQ9iGQbnuvZ61R+O7u4QkhGMqSqQrgV4+tGddeu8+AaDr
uAydjemML7Yr7WPbkJ2n14gVTETIMic6XjUNdYePTqBF8IbUpiF7W3MjxrXTT9dGhVswHKd6VAX3
uLHcF1qzZj6B8B0zCEhNtQvTjIj10kOyTlUkGoEoBxEefa3J5N0P4ThXbU5OnPGtJAjMMFnpa4z9
GhXsM2USNhLATLdHQGdF3K4VOtN9Fk6HLldqMyhE70JtSPxj+qn2rl3Yv3pSLogNF3T6nTCxiKY1
ulNYaodCz7Yio3FlDvR/3LC9VlL7MsjhR2TSC5EtqJF8GoeVmmzjWGjjbeq84Ko0UV2MovE3qKkk
A02GqKUxZ6ybyZb7/fzVzddiIPXVGt7SgpDu1DuVjeR6b5fAUsuSWz3sLDtI4V2ynErmoK0+Hw6N
hUPeDU0kl7RkWEugr1MA0wqmubJIAW+m8VvZanRq6fFTpKLnUWS3oAICWkuqmdLFXoSjd46cnWHU
aMe1Ot94Oc0v0wmagxYk5qopQFaFVSiZhmTNqXCan/TD9b1vlWSFWXG/7RmyZaL4xpjM3Y8RkQkD
6MOcVdA2MuHcJq5+lgTyrQarDZ9KmkvjwLy2hX4yo6NiyrzmqRQxlAEB0SNryYBt8m+eaWcnZLDd
qpGjsSljBRp5rus1GmvgcazDiL13rSW4Fhxa4Xhu05kozspRep9jLfBpL6p8X+rxsCnVBAE0HLwd
V8Mzb9aAr6GiNtFL69blxgn7HUhhW+9ZyyISr+bAZoxQ9jqOa+tio8o5yl4+Bl5TAOhN6fzUVfXg
eaw5IV5euAhPcHRFcMsS+iAJvbUkhdw31M0LK6iKD6uFWCauj5ZvphsbLz/Dz2gbNVWwn3TC1ljl
+GXhbTRZVqR2TS8Gk7K5I+WdDDOTcI2KkZqaP1wPEOsau1pIy9N4KcXUnLjCnezRFZhu+m9tbxrr
NC20dW3R3ou3dhjEW7Nk+RYVxvc4I2SmsfOfNUX7fiDtAkTUey7q+ILEzt95Tvqzd+ZWlxllhxTL
vQPeZmPiItzZfvgd/votTJe+LY3s0WROVseYf1s+1YGmu0cjJxZvCJi/yCKr11GjyCx3UhayWAvX
U5TbXGflO3NeiizJ8iWcUu7bHc0iX0tpLKgB6OVXehhwWhLx2euPY1N5J2E0xtpwUt4dv2QqGsty
i4H/FEzWt8pL9V2ix+I0KLdByG9szaRrj2UOk2iouJSwjrzn4S8D6uFdt50RNYRfbXOVpns34pvp
BcOKniP8eaoNFWAbicjcRiQZHEXWf2myKjlHJGConNTrqlQXSEvElcHV32QT9bBfI8PqHYu/MeuB
JKMZNAr7R2jQorFFw7vcO4fC67uV6wwQ6rvAOjm+9j3DSKzjad3RcuR+0I3+ebD470GadPGPlM1G
hiSNRIwcb5AfD5aHpIsObbSxy9Dae/C3BXjUSPrFqh+N4uhrbrZPafvtOvuLPmoQc4YmwMDaJ0fP
fihoslgaVxxNu0eGA1PCDPgEmDVf5Kz6bHlhf8LYV+zVpLvrgvHTYLsM9K1SoSJRXPftJjgvG6h7
PxW9NXp/SbmjeZEcmRc9hr6yL3FlfWdNqf/IKvvuhHr8EI+lvzPi5Op1fcr9tTO2tIS6XR5S/+A4
4w2uw4xa0z3Qb0k+p0HxMPXtsMpogqVqHo810UuDnJUFU5aezFweS1Fnp0iPqmM+OHcr94a9WXLR
mkTJeG/NLSOGZpah8/jRsFxrK+IkM/jCcW+J/SBssZaBNrAOsD4RXX+Qbf3NLEiUUbSE9ozLUHh0
Vvkg2+qFRdV4HABHiynPXnPWSCSUW8cuqCD6EnYQeoIyTcU1V6TeXndk4qzJZ3hkPDOu4saMT5XO
XbQdACFrpYPBvBaUAhMuDCNKTyVAgwuSOQBJPjeGIfLvdVxArhuUviOl8auHcG2tu3B47QHvAdYt
ghiL5lCahXUexshZkSi4b1LabwIsAo2GnuBIi5pmKnQiawzug57ay4hZzCg0wNYUulcXfGldBJQ6
+Mt5j8OnhyzM3F0akGFtl3zLa2XSoYnz8Arh/6APdnDKWEsfuwyXuatq9E5m9hB3mXYYImDWDnW5
lj6NhZejtwGsRGzsOk7xT5jAHPeSOSUjqKE+TsqmVNauaVFba0e3041lTMS95ZCufCxeG1+Hl9VQ
t5WD+5bxXSFaa6xYKoA/RUF1k0p7kGPVHaFh1Q9BFIE+UHEGOEpbx9ZgnBwJA7YcQkAIaOFi8RA3
druuMye5iFDx9nQNQeF5xtUq16FSzRd+v6Oa9DQFL6sxzSP3jodkZKmol+qxiNKbZdL0nexuQ+R7
R8gGQyzJ53IbKUUSnmivdOXLdVVW7nPoMpyIK/O5yFmjhD3io04wGeoS43ueqvwx8eot0F/7i0+j
ZY0ViF8Jf8c2L6X1qneHpntvVGO/lJbePPpp85LX6Keoh821sKLs1cni98J1u/eioL9HSutqqtDD
OhqlcDKNl05zrWNtDuJKEM5+Cgb1hdsg4TGgGLbCLeJTa1V0x9vReyCwOtqFUSHXQ9duIqPMjhqj
9DAxX+okeIrlxIdIpzofC0utMUiPSBal9dBU3D/CtHFunZq6dQyIoKCVdyvnzajLDLdsNTzaQ2/S
H9DtTxOqceCVr/jkgrnGBavRZ4+jsoZDPahfUoly7ade6VL0Iyiyx+GxD4zoodJ1ybjhKQ+pfGnd
eGeHPufGx8xA+z5O1yYB91uCUL0NpbVzLOsqwQSAt21SrPsJj7ZSFrXo4AoYCg1Fndlr+Hgj8dVw
jBvuZG2PbTPemRUiNy73Xz1jcliRF80xKfpo0ySV2E6mcHFQxfXBxuv0LOT0S/H5TvwuB6TYWgfQ
2yy8+C5Peqff+oHLT+oJNKtwRtdWIoqrrGZhi+23jFan8Cyhr8fJlFwwNIoH07hEFcPtorEkApLg
3hDie+vdojqJjk8djqH67LukxHd2Xj+YdXbUy+IZPiTtZ5w5kEwrFjSNszY9VlxLMuAwBk80+0ms
8OONjUVgNRZR+IxG+NXufSI+RClIFg6zu1nzhS9IE914Fmy4kW7eNUgLmn8mBt0hNuWFGS01luoO
MjDGXZs25r0YFlMw4RltBhNu5mS3un41uGZs6rYwt9l8FyHhd9i6xA0/jGibegZYTgbkOUNP+hRp
hX4P4lPt7jFbZT8E7am1O+j1Y909Fk2WXTLMBRSewnhDmIiB26gavGBT/5l6seuvobL9L1baFEx/
uCkatH9YHXpMl6IIUmUEQH9IkS66yj6Rz/eVikA/mxX3BOLZtzp2cK8fi3ODnpx3hYuTyLr4sR8s
gOms9WwjpkMyb3wGVCA3WlJAA+sRG8TdsJIV5FnnZKc1KqLUSM4dobrrpsRvVDv9ipK151PLJmqo
twnb6Q9Z2+6JkzSOZeCkTyHCOFcvtx7XxbW0uuns0sA4QBzvacnIU69hC1SBFb1WCW3XSNbhhXc9
x8FY0oC2Rf41C1mIAOtI7jJvzX3NdPSV2TYyvTudPdcWN1MiuAMir3xPvcp2rp6hC1TdQcM2dLUj
/VPIQPNXYZXcAj3n0W3p9HW1zk8NfeuBqdBd9CyG/CYctyOUqE3Ryodi6hLWT5TohVD6VafXv4pE
+9wgUObvmief45L2TunjF+th4NrGaFHRGmuHRWgnO3VVIqvgWguIO2XARTh1wsdKut/8yC32sds9
m1p0q2IEt63Ih33o1hRtIf9MZWd3Z/T9M3N6IiTSPqVPkoUH0h1a/Hpjd+9xl/T4Dt5cQi/2QiR3
A7chgxLS6PhO4vIIj7j/dm5tuj9bfApuCAKe3tSySR3De7AjWydZJthEG4150Ftml9XZzfjAGyLX
35qqaxGpQSW0euR9bR17+0zr5JUARbTbjtN+ivlw0+wVr4ip0j3tQ0qqKfKOqo6MVdAH6vvIiGhM
DICrKegDBeP2ZFpTSyHnou+sGdVb0vrhIxX6VNPCYTXgkJ/s+RWain54Gke3OGtN+D7QDnpKwnTa
qRyhQrD0q3I0prkC7r+0r9wKbro//vI8bRg2loWyE6gM+Ra20e7LZnYdzMmPzgTdPTE761SHnfWp
NPS/dl3F/Q5a3Lirsq49EDcbb7J8IDSWSFZgKdHXsbWST5l6ClRQvHZmGD31Vo/mIk3vIOO1G+CD
vYrDF7o646W2AiDWRuDdRU4Eo7HMItpBkbedrwN8ny9xBniWJC7aKWJ8EQWdNkxm5ypDhEGZY517
D0tUFFTl2xQywsJcoE54M7t9VdFzCFCzARZogx0Z0yvbQYSdz/LyyamGPTHZPv6SLH9wRnyQucUk
d0Rqvu0AC+6Y7qKodOriwSzkL1oN/r6E/L+Ht24dWZHzlWCxsRokA/5w1LjMsNJd680w7Ujjoqtv
OOPVZcG/VkXfsb7TSP0z7ObWTZS8Cujy68jsoWn99olf7NdYVYRKIw8hTy3uDzkytFXViPCC7LvZ
MtVkwBpW7k2gKCbiouna8NxFLHhl3f7i7aRBGNX1nCJs7XIp5luxYT1S6dqPlJUtlh/nLDVn2DYD
2S/259GR4qWMtOqF9Vu00rUs3juK9VGfU2P3UzM9OAONsmb0PreW3n5CYkuJ68nxzmjHeJjCYtMK
L71i4XCYQI5fSS81rstG6wyGPXgg6V9wjDHZoSqDbu8n05n3Kjuh1jOeQueUtK24qzq0zqEcuKYZ
lDWuZ71MxnMTaOZn40dWkx0wBNFrrJnRDaLI58EN1CZzvAJ/W9zf2qrub9KfLjhgw+AE8gbeKNkC
FBYjS9QJ4ytj4lzf1WVVL0SDMzni3JUtYOWOSszH1s6+pQHayyFV1md0UjEiu+emoyJJXYOAb6ur
rnGd3zy7024UDIiA4o4ez5RWZyPSTrXinQea8tmdjPZgdx4IRa/7QmVhHDGOWWdadtFhGAy5I0jA
X1XZBOQZHSiNE2G7A6Vq7G3NKCQhAO8cbrPqNaYrPieHfctsM/40tY+g/MlHCZ1+O9Xte6eap1EZ
/mawi/4KqeLUFZYDPC76FAWlfm5lY6+cUZs23CcILjPt7sNw+b81NBJxFQiU/39o5OY9+9Z/q97/
MTXy4zV/cUg95286uAdGwi44lUB3cYP+lRrJUx4EQwf7KaPdhVH6nyDS4G++xQFyFG3Hg8LCi+q/
QiOJmrQN4gP5ebCIaOr/T0CktveHAdYO4IkAErJ1IOhYcf8ECApGxqkxBeWhE4W78Tt1moyu3Pmu
f+pnFW4inXob0chaWfQSE3XSOnfbJ2V+MDrUGrJkQhrV6FcdA4NWqkHoS1EmI07B+yWIenBSQGc7
3eNqpGosIh3Lbd0vOq5lHR4i9ADnmqtyJshXrQttp0VfferDDTNcd12zRDonPqsxWtzQ4sr4GznM
eNY8l7yMUR4TxSratR2K100e63x4Jz/aJmPxLgo5YeBw0p3Pf5FAE8J18vrNHogFUvy3jFn6kH21
NeBcoQ1QcqBnwk3RXwex9wqmJNqKOCT7AjlW0eViW3EZ34YVgbJTCEUld/BqOc5zkWZnOgk9c2x0
Zsw/WYaN0T6f7L3yEkjcmAi3ow8HWA5HVILTwdObcmdjCTKj6CvrZ+MZRHCxEv4lTGV1krTT1vr4
0hbhAFsfBX0TV3SsffB5dup566Eke2WK9C+TDv81L4L1ZGI9601Fz0WI5zDyvjCZrLKrRaV9xLMR
byvbeJ9y7iqppx4MIKnrgOYTQIB6YzIVoy2ZfG2LbRJpzMFFhX8L+TvX4qZhULylVFVoOKW+cpsd
n6FfoqdEtpQzrKq0eVaRgnZp8N7vdLN5lTQAN9NQ+xtnis4xt9LOj346moBuEmIyMWLzjkz+7oi2
XgeBiDd9GwOPBwK/o9w2HyqBCkyPxK+R6j7zTlOnAzE3iH1oKS+k7b6EIaNfr3bLNaIXPLvJtAvS
8qdR0Kx0ytHbCBfgg5MSIsE/5JK8tsKXem2KEt+Rad5zesGj5V3CjpltyD0yHvLnLmkQJ4a6v64a
ZK495ALWfZQ9EQt7P7qbvrwUo7w4+vdKyUdV0jWcB7xoQcU2TXlTUP18DdzwOCr3QWnrqRBHBk53
MYqvpcPc3SuK5xYNoOfTCxLky9A7RwWAUCmON0S+saL10FTqY7dOKGVUeMO1QOAOvHCUfKxf+Z93
bUnRDuuXzDNU4nRPJXZbUIKTWiHY4QaaHaxIU1u8AusKH+RHzJjkO75S3XBAYWfv3NI7tKoKWO31
w7HDFxYx6VgbmOQoUzO19soqXyl9PCZp9OIaPn6npimJIZe/Uv8paOIzOrdySzDgLbQ1+u0hDHA0
1tfRf15urW4lL1J3KaHVs6uNzRPErx32WhLHqvjVUtmWVcIvpluhlPmRluAh9LnH+U5T3mo3OKTj
M+21epsNBlE0wn9p46uXubOqHVzhANCvwTGFCof5Rc0w1A0F4CwLiWgq9Zzfvww2LoFYteBSI6ou
OarvFVyiR+fBQh91CiyNlCcBB36+tmkJoqsCFsEmND6PPQEUkd49ycTT6J2jGfeo5tpZtIXKO7fW
dIPJUHIhUthaX7PKKu/lmA0Xa2IgaDZBsyqbMdrGVk6rOFE2kuKIqprkhanLnnwg7geZ6GudCJRd
KGjFem0z7exYv7FIDnbhjL1piQpI4uciLicEXflz3cTlKm3krywNjT21QL4bY+OHl5wQFBmn/hlr
+6FDsqfn9grzUBQYj15pZJtg7GG2300rPTc5cA4moC52eQJDQv1HmnTJRprO62Tmz0nUJitqdg89
TOieXTv3zunAkoVp9LZjGr+LFAH32VC0WBYnuev5Bayyqc5Ja1ZnE6UMiY3Tzw7jeByOLLSG1xRg
HNeGFFOA4++tqGkOY5vcvaFG0mMQulWEPvcNr3LPpulER9XCLZav1XzhN42BwaFB5lGBdI+oUPh+
E54bO0E+MxObKAdLcXGyDBQMoJPM7/aF6J196xNW2PlcR8cAX3RQUNfkIcl60qp/mV6NNDScmC6M
pXZOsHniJDQfwaQ4LPMJgxMapBlG1vIcZy1rrZR/TnO99JD300OTGvlBq4qrNYz62UcqgxpEbvqI
EV1cBuQj5Uxc2wlBne1hLutK5m+Biztch/NOjtg2rohgSRrb/fgtqvlXWX6fcvoVe4zxlh1wg8OB
D9rHb5nHAv8UrXL8BiumWQS8jCVC4o+HZeJSYL86QTGdIpfug26ZCNppZqAZwfxm3gfk+acMNVss
rJPr1RYKOR7l1EInjMM1pnPkxZTlv6RTsnYdSyTW6RvSXiRHDAYyIuuYboEC00f7kVmM2I4BY+5m
NE+RhcGHVNV121JX9Np0LdEhfJBC/reuGw2s2f9q3UjYeC3+GV+/vOKvVaNhBn8LIIS5eNih87oz
4Ptj1Wh4JgtA3dCREOMRCWZG/V+rRs/4m2X7M8zXBkfkgL3/+6rR4SkHdPMMr5yhUZb9P1k1Wt4M
c/wNoZp/Hwb7CCq58vNrs1b9A2HidaOUrW6/T3XzC11HdIknJ3no2ozrTWVM35L5dmU06U9gDIzc
Y8O6V2mdHg0PlXxRFXQF++EexbCA2lYOiImc4rmquvre0ukI/Uw9L5uopSfZZhL7WzSq56hU9rV1
AMui+VRUs1xqa4HI4+NkzR9PLUOC1TRF2dpXmdpZSRdduTWGdVZcf2881RVXP25iphoJhLO6L+Xm
99PLo+Wc5VFHd/8S1h8/ZDk8YxQqT7Y7O9L6TY0e7S3zjAenrNp3g6/qaLTtlxHx76YbHPchi0R2
ErpFJgue8Wdb76ZViXtg601oEXO9qK7SDMsrqAN1CIvw0+9Dy/Fl8/tY6WfbunQC8oF5ESa3+tK3
d80q3JChGh7FD5OliIbzsssnLTsEKMj/PO6bWA/7QiHPgdswnJfNx34x4B1eLS9IfBqKWd8evOV8
CK3zq6A/gh+22pWHRR8eeF3fo56Vuj1qMU4XWzKlh4G8ikVHT3qkL/dfHoaJlGdbadkRfLHHEjv3
+ythGsN1eTShkh9X0HhSfIwC0jRPNGXB4hqNyU5PtXhViar8kszuwrDrGGYHkf/GsDGSgfoShCra
D/R+vKAdHtAIjkw6PfXFMJIA+69NRzxt7VfDhHPUq/LLYLr5wbOY4y6n9Yl+B05jPbH06v/h5WXU
2eRfgypSXutgbdVQJfl++fixGybCfnBDDUtn6HZ7N9c1c2X7NwKDyU5pVccnotQ2JRmUN88ogpsz
b0iMB1djMKL4+3G6D+HJM6P7cmjZtNMU3OwM/0kimUIsx+IgmnARD3JX52l/wb7S4+lyussku4xM
bz5ffzyxnPL7WJ1IgtPjutgqbj7nembk47D5vOy1k91Uq+Xhn/uxlvEUYW3eOYMDt8IqZEEJ5Ecs
m7ySc8BLZ/61vxxE6rUNy4jFQJM0T8tGB8NdeZr3QAe6ecL33JyrPLmXxAn/7AhvHIkJ/4aQ31hl
Kog+jXi/EINDmaSPNu1duiPnMO3x7CbRsEe91p4jZMr9p7hpw2ob0r9+iGsd9Xs5GoehG5PHj02W
C7JGZwXH3w/NjzQfZRvW1mD7+4mkC5LHn+YwxH+9dj5RpnW4TfMMbyKdPhZ8pb9NjeAFUiH/s3lj
m7zPrRvb29/HknC6BKlmXWU7NAgPs/ai+9rHi0LW2kcPCDqDFpNoqHbKL0Lul50kBa77cfzj4SKO
GwPlb6NqRs/Nr6CYti+pCbV9ZccwcUfgU1R2DNH9MaJ4K+1r2nLda7Myfmjm47TUOR76Nm4FZAc4
refzWhR8H8/LWv9pSeM0dqjdtMbWn+oqG5+Qm8yPPzbUnfuoHr11iTL/4xhw0NdKhNWFyBLjaYhk
fmk88fb7RVS0DnPUf/qhuJDns4uou5EEbfE2xvmjTxbgpJvtNZzY+zhE2bhD5tatl93MqPNHhsXy
97m/jztjXu+kpqEG5ztNaU0UB1PY8NqnZgBH0JE/fGifWjZ91xsX5EErmXqOGSc4f90V/v0JTkpU
Mj76f1gPPH7cTP9P3srHIsmb+v/9X0P/8yYb6IFlGjPt1SUsxvzzJlvULgKwenLe3cBrDw1/8ctg
VcYFkVXn7rzMcfelbD5ppsHkQtoAoJtkQoAx/xWh12/GwXQoIHmjEMySizpSGFTzk8uxODKIyRry
+DT1iXM1ZHqUdiX8Y56m3zOc1VAfKtQc0Tdh8gnNunK4K7r1y96y6RHiM+55+dhRyUWPp+SxgQ38
4jT4TyGgtZflSTr8/ZrhQnVcdnWK5totgpUHEeeWZY52sqYRYHSmk5GXlY8R8tafhp68kTlhfCrc
hN40Qc87dEYXGXeUL32qPyap7e0rPFinsO6Mq81aeMuIM/9kINNbxfUg9mOWtJjmsCmYfd6s4q6z
n9D120+ebyDwkB61OtANdhEeyym6LHvLaX6dlZtM8U+PjMXQns2nHVsjEUT0Wbytfm3viR5h/EtK
xCfaeDe3irrvYSQMNN/B9DiV1XRug4hKCxLv9xAehdFuDVl7m4nadbg3wn341x8aiO9/rMzgVYOq
9mxU0i7gauOPlZmXmoMsYLn87LFDbjJmn0+kYU53i3ZWamIwKzsUS1NTPrr+CK4rrJutlQ7yRVey
oXZh3tFH6XC2Srrg2mSHZ64n2pm1KFHnUkNQV+A2+/3E8mg5tpy37P5x7Pdr/3jivzv59zFWmKAU
Bu+YJWa+VYntXJUttCMFZbifp9qPUiOWO7Y1+2302ueAWdqvCt+Nqq3oBwppgxZGBLWsnysdZ655
ECD6JEfP+zFLBLny5qMfD5ejbuPA84Q2/HH6fOJynOnNsBJQoy596qaIZ7ANqFCqG5aKbCMFZDlo
rDd0VOF7ouVQZEt1lIEr10bQ63gU24l0kK6mNS/ZbWYd6vJwyMpbin3ktJy3HBppLGwdmXKbI9uc
W4PzfShFcGksvmtTIeNtXXTWFkSuuEeCja5mWULBqoBoVHG3Ok3cMTFIgI4empL52HKejdn/IH30
nMvusqGJo53adHz7fQhim7x6k3UETEVtC2/vwL+S9jRsrU8C2QEAOve8bGycg1samNUKRoT3cez3
s8uxOmnhlfx3T2OKMleDGWub3y9ZHjVmVKN8rK1vE5PmixtE7zZtoIfBb51XLwvWEeiqF6xc/XOM
5lumDrY0uHIXxax7bTSx8d317EMY+eZnb5Joo7ooO/YkMDxzc/mxnGDiG2fOWj8HDq5BnOT6TmkW
/IvW39uqN74HNIPWFnnVN1f46sLdh/z5+YlsH2GfiyY0wwzbkLqFU3QVYx5fR4JUYEDE5rGvzeiB
pXH8XIbNY1LE+rXEFvtsIMA+pB4ureXJZdNp1eNYGfp12ft9BiHpvHx+1d9/xnKGmefhx89o0she
9aY0t2VYTvnKF6F/+niYFoZ/0mgZYz/5/XCAfDTCc2GKvy2dVnsNO0DzlHGEQELdf9UtCxiRz91g
edatcMV7vvYci1x76mW7d+azOtzw+3932frnqxYjjrmcnPHmjhG4/yXGIqS7kWgiy9+FGSDdMDu1
6tHUf1fAPDqwh2SJPxgJyttVF3XkhXvmJ78t7FNDBAv0eNCdCT3eTagyOnfzHc8X0A7AAmWnpKND
vkubfiTYRGQQA/L+3zBkl7itfyiH+fWtmVQcuI4Btpz/xT+Xw3gggHW5Q/hT69MrtKkCUmRO2epb
b7Wl2mPeRz6pqpb9lpKRuOq6koKCgvmlLCRoFGW/WWRsH3DVQ1Wad8O2+AneEfuej97SI5jx49Wo
SHc2WP798rPLoLjX+tVO2lPef8UHWKPnxOOuVyaA9eXhx37j1eflkXBKGI0OuMlzgxdnW4wwrIui
SLtbHKBxc2J3lbYOv4Td0vN2Osy0nfBpknnexyYd6h7Q0Lzfp3gWaEUZq07CnlvufnbI9KVp/Ddk
L/VuMPEGkl1TPfMd+rmcUPHtXnm65j9NU+Ydw6ISu3oI6i8o9dZ2EohvdU3mqBi4xDlTYyL80vVd
Xiv0Np37j7sIl7HMWhp8CDu6IqCJr8ujZRMryk0CndvdH08kEwSXf/3pXdD7f7z91LzkwTnk7rjB
n2h+w4pgpgyp+7OrgfE8ONjpos6troPUb0Taj09W0LDBNI29C2crIvnxaXki05ptarrjx2lR3YfH
OCLo2u3xGBr6kYigxvTvqSbCO5CN4Az26LUjORVWQB/eR0OJvUOnd91lBRhZPe8tYtBmP8n8iuXE
KYqYfbvOeXnFctxdBfNPXQ7kke0vP3XZW16x/FTJlIZx3n/+lHisrHXqoGhczkOQdiqhCuGicU4G
Bgt7/fFw3l8eLRu8186pd1n/r5aHbTrB8LEQ5AuR7/71u2AsqU3//DbQ+ILMQF+VySjts3/+FppJ
ngmVOOZPBH4Vg5xS3GSVPQV+gnIAwd5t2XSjIW4pTs51oXy1+w/Czqu5cWNbo78IVcjhlaSYKVJU
GGleUBNs5Jzx6+/qpj0c6/qcU+XqQgdA8pACGnvvb31yTK6VR3XrwA/XvB5BM2fcJ8ZqaHew/d4/
jU8jHIpyeP40nIifrgfxsS2AV90vI5c1Soy7RWoot58ux26N0ScPTdcimf71+/51Rj5v9ZaK508T
eRMkp4D3m/v4/Ycp4MLcXFMOclKORxDW4A3VVNTmVc/WP6RpEy9FeyP6nw/lAt/WWPD58Le1oVFU
Gpbony4m+q1SKiu7VLxVV48UDmPlfZJHTrbUzW48kR9+jsbg2Qhq91gVoD3coSvWVthScagXoXuU
MzZhyKPsTsSn1oitKoQqsIY8JRxeG13DXLsJrkSgxkencCgvVmb1I8VKa6lRMXecAzd/KVP9IMd5
mY7XQ+uW2yyMtA8dF2e9p+CLKNWu1GrQ/+Lsf7mqllfz/+CA6xL0/c8vrqeRycd9TucZwv3sn1/c
uCi0ZOj17CdBDz5h20cU0nW6e0qGet36iMdlr4j1EK2rDh+XiCtyObHkt5kh3o5+Wt2G2kmFsWaC
IGcLagLN+LV4xCzstqYpk+w4YWbehniQqQP3LR2Tv0gDqKPNA7ZjmOKd8bpaek7uPcmhvM2bPbhO
YUTmuk+6aMrZRjoUK6hNRFeuS5CQU3dud6CjGRvS4JDxPKbQNCfLog3WQR7dGzlmh0gDuUUHCznh
6FVKpaI4RTafzvtt2oIth/CIl9nINz9f/9Np/3apquGROFFD8C+/mdeCvEj5NzrM6qgcqVBXKNPl
KIqatz6xFJQ4/xgfRfc+ZsAyBGFiiq0JceT7+Z/WDSZsgXqwLWB+/7hAUVRQKuQFmyDvVi6/LYCC
X4PyijYhsq1HHA2gpXnwk8E8EKLCYh1kT5PUzVppGZeT7phENbmwyLqtu59B9O3J99Vpcx+6nyav
GZqbyH8muqseXX6XB1Vph7dWtz4MEfpOsP1piTNgfAX8myBCtfGJUl7GAIWG7VZf3cmdV/jo8IbR
Vc4xbBygT6Zvf3gEauRrv52GJeJKNX2GdZdsnSputwCLVkNa+WcdEZ6sRIWQgsVr2n5Aoq3e4iAp
j10FmEl2BXEQUSOK6NvajNLWmowcSBYWD/VOcY4ZNDtRdj5cjDGud5Nqz5vSUiIQvoS0YW47P1Xv
I3bHhog6Xt04Ns5kbmd318dgyevEEE/0br4ij3AWcOCUrRyz4ma+IDm9nSCHCPZ36zzELiEI4vkq
r+QHxhOp6/AkV+ALz/8gIS4o2dWwtL2YKPFUB/XqdscbgR4gvCAKNGkVr/LcKWUjZ+93xvtEwrPF
Aje5vw8N8iL3G+r9J93H5Grt1+X9LRYE4hEOgJ/neOtRBSuf67e+mJk0i5yG5p/uQ/fHv/YvuwG5
7r45+HS5+7n8E8AZln3QfeH/2CyIIq7fE1iOahm2a+FUhvrdYe/+6ZarUH/n4DJv/AgMBdJSkbqU
sCb9Nslc3Lpk34vC8NJUeI6OVIhvb4Nu5Zanca4fnHaCSBeGRniZ1dmmcojYiDwFwbu/rHFVh8YM
CKFC4L7K2ZGvDMWOz3JMNnbq2UBeVfjNYsISDVipYNO7s4/e8r9vj6QdyT8eMlgF4G7Ef2gQySx+
cpswwBlTSZw0P0wwOrodoUQrfX3dCePL2pshBFZNebwdBt4X1HfOnmeD+iNQ/JeC59abFhrqgz9a
3qHxQBiypTdXWQ0Iuk4qzAk6YF16Y/eneTS8FzvT13Ae3XdKDvJt75gQ9JzQe0dK8w0XL/sCSjF9
Crzgg7D+03//fxU50E+frqtZHq4sbAdVzf4cOdW8xNVHhB0/7Hg0l3U82nDQfORdsDVkT1Vht+VE
LpYphF7wgXaBqo2PVs5mg13vUz2r0QE75hokDf4KQnQxQk04yKPSGM69OhOIEuNkPO2a8hwOZWNN
zcqeJ3U/wH8nKWH7+0rp60ObtOqmx231HEYjmwyiEC8u4Nhl55W43WPhDFjAhVrlW1FwDEAK4ept
KQd5JMdmU4eE5fib+9B9mVzbAclvFnKQ0jauFUX9YzBF1SvbTmuNJ3S+nuNKeWunDAGu6WMiILqm
oX1RFM86yx6I3mqc2zePTP6lq+anBtbo9r9/TNrnNDJ/haL8kA2Rym5e1z4HK31FU8cSlNH3SLFK
CGAKHNo+f5KNj9yRBE184df0COtEmXqK1HwLJCB/iqw4f6q7IDsnVkYRE/ZWy9YP7EvkLnEcjEDa
dd+sQfHP8lqauKprdqQSzJr6n79/hhXxmbpsMeX15Dga3Fcgdqs20eenDkIeH7/vHTrf0g5FTJUO
kgn9msYZpe1DP3wbWm2bITP5002HTZ7a7jd9sL0FELHgeYrndt1ruU/psNM+9CCNV6YNy/6eIpoF
fc/Qkt9TRLV99TzLOMoU0eTlHSY41b+ehBmUCgqOExxxgryu4o7dSfyUNkw13KDhTf32EyylusBo
oLq8KtprBtXvVEf1Y5So7VUO8UcxAU82kgfZ1XqvoM4oDcZiRV2dfTT9GtFvWVwGI/IoK3GfB/6q
3mu7oYB95Hmf+539XoXdqe+9+HmE4n+uB5diMjHeZ2P0YE5uusv9CTOLJIUEqOCrYE7p2m4H5XRv
QtX+qwtd5tVPemLszyHqggNx7L8a3TeNQ9pZ1Lb5QWPuUitdyTG5ZAI4ewibUNsAOAgoVSy6L/qP
2gGJQAnmdMoqDDJlV1HKEdXjZK/tOjK+1GwJFkOfIx+7nVMElXnVgtDewH2rKAqtzGXK/8aPxj7N
aql+hUi2GGylP/aU3D3bE+ENNc6/VpM1raxIMffO0E6vFD9sM3IuXw2yLw+KkWS7Agbie0wZglyf
hYC25piKMdnF9kGc/JFTYQM1pPifPvbYrXx+EvJX51jyGei5unvLQv1mSWcFQ1kjVC2+uw3vcEbp
2mdNNDhrjss2UzEKEN2BckGSiaq+rV2eE/d1IbySg5/6x2ow2oNL8Aci+qhtgqnzvvTw2WIEABTK
Z7hfqi6M+cKf9saU7yg1rS+5ZfNAyu0dXjXNRQ61Jlz73mo0dO9/j8kJCxTRrKb9yQccc6lqiD7w
ULW1peq8DGYGZRekC4aDFsIYtnrqSGQ3CMqYksl6Gg63Qzlq2w0l878tkIdlSc4njimJFBdqRXNb
Lc726hpIqZ/Yh95UCJQquOeYILO2DXrkLSFg9RogXIAW6iARiGHxxE0RHmXjs/A4lXm1JJGRr+5j
8sgVs/9xzEhgnFH6eV8ll5Ijm5auijw0RE5LCrJzHhSlQpFqYna/6EA87Czx7uWLlze7bNeNr1Gi
IoYmJy3O1A2uDNGTQ4gG4CZkoNcj7PcuujPw2OdF1Cia6aOqUSKYgVGtu9KePsIoPAjdwYuPBSdp
P6AhchkfjLXI3SR6HHLfuPa1eZXjVMMMwNucYCe7cA3ceM4+rNhdUPa+QCuYHGIL6CHC3/ClFQ0y
75HqnufbSJghkId6vA/t2kLLkpVwsduDPnY1HwGNYvLZpOEQU75u189NGKj7OtYgRorZcO6pblCn
cqewcVhNcRA9UqZS75sR1FGbJ91Vn1VvwSu6/32owIW2pv+HbVdfSEnXX4ZmsFaqOKkKlQazOTA1
aRBB7dfrhFdDeegIMOKtUcjDQ5Gjb6j4eZVxTZ30hKINPgYmM0PtbQOzTdQNLpBUcCsZTA5yO7g+
VaQPAqigIvGDlcmwowBm71KV84VNBOiW2UtPfujOz4RwH6EOah+Bj59j0irjypzdeA+R2LkIlT3g
HKA5oleVBfBbceSqxdKD4/XophFZCXdcJ+rkzxR1c+PFBw3psB59yPuuhXjtrwnZz+YRLmepHz7d
nyPLuCK2x5A7jkqeUXChQnAzT04RF6ug1hF1eSR62yQLP8zC/ukkavljLKY95aQ+YM/hSUFVs+yQ
EfNr9P6jbNzKzo6xbz+oDvTK24SiWP5jkWvv0WyQzJYTSufpj2XVb7zcU4/+NNO4mXaUXRfTpI7a
Bvp1Yzfbyikvt3Vi6DYr+/x5gKcVjVzHV+wiLzU26Tmqsb6E02Uu51jtn2WjsdGn7OtqF2Sg/LhK
hatIvZFzQREWuEb1mMizvPPz/rmq4+9IrtUlzD3Ebq7ln2XjVXj5upShPNzHkKQr58H31og17eN9
3Ekc8dba/8FPUs66WvHOyb08W0Ii0tZyUC5Wc0CpdZw/Jg76YwpB0ndcr7atlZH7Iqh86br4uxyO
IxOKS9Z2a9nt+aLjPBFGZ/A47ovXKis53rpOsSeLnqx0wHrvmC1SU5tESO2Rjc0Xu9C+FkoJ1rHk
RpAjGb6UeUZxmObV3/yENDzlO8ETtU+ULRgDGqWxH9aILKPV6CstQniaRLeNEgrK3/1RmfF8w2Zk
1YuxTE4HcSkIBahFtNJJdx3Y14cqVvKL4ykonmol+gms1hlBNpDjHZemH3VnjGRsMqsdz7Akdd7G
bHySK2FlvcWD575a2jStFdAFey9UP10rcOE8JHZ5AWqkHYZUc6q1PDTHxKgW8nA0o01JyfJOFbRW
u/8Bd8VZNJ7d7/DDqV6rDC6znQ7Rtuel8VX1IzR5PEHWbFvr1wKn5bUbNtqDnPWygee+T8WtnEWp
mewaGyCl7DYZtzRTGxXYyJwb9mp+7Hr2KbKb84E5qWlfgxm4pZn34R8ehhCdP1AvrOKxTS7E+Rr7
ebCMNDd/nptGgbqo+Xzn+2KvuGGwHbSl3i3RujqP1VSGD4NX6C9m3mqL1imnb02LPqw2lK+Jbu5I
iaELaEL3MsMkM7GqapaFknygs81OuhKH1CBH/YPVmcGyyM0ceCZI4wLHsQwFhWw08n23I9ntNCc7
DqK5L1F8VG6ahQYDZd601vL4QaW88yAbIt/twQxjUl0Qp0hoZS5i4NqEA0nA4CybwsPsoM/bb/ch
eTQrtbY2o0LbKlnWYmxhTF8z3TtTiJO8tMh2DnI8EOOxqpyVZHoe+xrdKCU7qzpAgxBOYfFIQLmA
UMKRCiDmMcXn+jaLP8tfY3LWSymFGXyArpholUt9UpEh2ODxgAZ4S6Vsqu99jWAEctnHFHT1utGz
fmeVlf5cGsE3fWYHTLnoNvTa+rEABPkoj3TifStesu0lsTI+J8VlWs64NpyPJrDgJ4tT7hPy5Kmx
EBQ5U76RE3LsdgVLj54dtmgbU2+OHo8xKnSjM/V15Kwr17h1UcYj9BVdn1D9woZjO9SjD3YeMU5b
DsDmNCe5IKcdiEBDH3R4XV7Y3YitWevEq0SLrJtiOHetipgkXt61EBDfu0ptD2t/IqyXffPdgi8x
cIsX3NGjDxzFkbujUn0yW5AjyLbMQ5Gq2Fx0EygVVy2fKNeAeVzZBMCjsNjwl5uee898y6Nc3Rmi
J4eiPEgxAeripQ1vbp1bpML5Z2E6CxOckDTxD1tXJxfU6FUb+nnTYq28pqS5+wizlHIyu3vRML0/
lmpaLPWs6j9aBwe3sYvGU6TbM4J28+RlbvehY4gE5VOneEScTv0ONmV5/FRBYJCJewIU7l4m62Xj
SDapyN3LCdzvyOXf15gpUMkcIrWGsPlZN+N1n/btl5S/z0NGudXSN8P2S2wMaHJBw9xm+Sjhf1cD
uicxq4JDzo3MfTHbyr/kFXV98aSeCtWPKcUq/Atp2fhU2OSvRU8OySbPP6bRNs4mhYKXWcFgPEm9
i5rk0arSs2Lng2t+02GIguCqnYPs4oHwrZ0G61H2EGNsVbWCYSCWusoDiuTuWc3saBlX4AhL2z42
02Bj+uqWGJKKQ9mXTTSM/gJZbopv2t8L5cSnbucUBrVh5W/Xu1/k09p/u2ZbkQPFOQfBItV2Z8DP
sF7rqF1EBFYwLGPfvIzMGA+m5MsEteVni77JMI0IeG0FSzlKlY/Gs2oMgAwE7eLb2g/qdJjSksh7
AWhHm9Rk64/EuUfA+QjZSMcjkZ++wvI916i4XuS4oMTfxnMNsh/7pKvef8NHMrzA7UZHUo7199aq
Hp14DN4sv2GznvMO1kASequJP8gFAJ7E3d8cz9EUa0d77tAvQa3+Ds9xMVKb9jVTbPOhjt1ir4Xp
cLXhM96u7cbxz0DPyucxaAwBAEzXDd/xjxnUkLy2gXHMcmznkmSk6TyW8G6WufithtTchkUEmL4n
ZwT8BlGNKAiXjaz/lqXi8ug+8Wndp65cXEUhLrn2GICe53r3C3y63v1n6GzoqcybyxVouWRtFRPs
GOyOPtx6XfRd8rWxDUpgU8ExwtT+K0Ee9JzORCzUmKnhqNC7iWVZ0R49gigvCGOifW4oiAtxOzqM
A2odHNiaw73bi7HExddiIadl/7bw1yn3sbIAFFgktb/6t8VhW0fb2oooKiuKRZSAdqY+UHvpmvhH
WFr5yRS9enLh4Q/WvAXBaaBs45GFl32bQRwSNcf880DTtSP/t5ATphkHNEThLcjkekTeoJJ8uUWQ
7ifc+rESHBqxWJ1LFWamFaIJVpdk+DqwhDrmMvJIjClmXP1pAv6hCMI7GrbDa4loZPfeFAGF7632
x33k06oZ1e5ybtOBMjdEj3XRYCHHK9JELRHlfG23l12tVUw2l5goeKgTXmw8fKi7Uj7wbsbXypi9
ZVSk2knRoGgqhZd/pFW9h2Bk/5xwxDXgprzlgW09mDVukHHmqOhNKyzSMJ3ANSpT9rqTUaHtaxHu
b7ZytoWwXzajiRvQwFvLxkYIdZFjrTK0ZxVMiFiFKNp3Fs5U4/DbISIEWYLrQC18s5I/NPAqoZf+
2UfhH5Hqlm+KkvBWEM4zyHd12tfzkG1mdyivlCbCJuAB/T0dU1ZwEnukC9xK+11tUMt6uTWdO5tC
cmM0H7QIkCcI+1WozO33ql/LiueochERZ1X0aIuqPg1ZzlTMxZOpIBDTzVz/joPtOQQi8aq1kbmx
VJP9a6LVr3D8rk1ul19Hx3oFP1hcnaTPr6rjslGojHQju3JCqZtthibjUQ4pTkb2nkRga3zhbZm6
B638qSXNlzrzEbs4Tbs2vGDcq3Myn3k1xF4CZOoPszjg8Vr9zPqKJLWnJU+pr1Q7fvVm45EwfwHh
Gy3kkmYCsNRqwwdSDnsVVI5/nD3dPQ487lYd8IwPq8+28ucSEOeLyh71Wlq1/dDk/vA42vNfTUF5
1wGLR+QUf4977hgTTIqp8K94bVreF9/XTAPpgmLSfGiUQK9h82zisQrf2OqpWOmE2fbWdRsXyy3+
J2R31uJ8GfvpvJddKzFwCmtU70AwLXyzWuobKi2pT3I2av13AtLOI7fS6I3X4EcserrL7UIk2oMs
SK7yRM2wF/7QZk/dhLhYPrwzUlhDAjBWPrTlWDfEZE1r+3QfkuMUyQ0V0eQWBi4vfDFKhroLN5Rr
ftPanvJRtK7VrkjnHxQOz8iVm+xcVPyhVFCA3rpJQwidNJhIkWTWp4KilcqA7UQk+WuUW/lSnavu
6vviRVCh1Nb2B7zlCV5sSi1vn4iqo4yl4BQ+ouvjMD9Ry1NRa10K5pFsvA58FZVQj7de1BCntZWd
PafJbYGrWPPGwF5jCXdzEXT6XrGS8SQbX2/TaSEPJ++9B/45Qzx6K3wnPAwNojIzmb23SJ88WOUO
XC/R9QYfF/pWA34rurWR/ixz032Up1ppj/KacBmBj/JqpNZtke2W+rE0knkhzykCO93mWR48wI1+
8E22JvNg1og2Jk9bT6VTPYzcnRZG3Lgab4VRc1TjAlWanCq8QlvI9Yb8CDIoHqsgzZCBCz6J1rn9
PjayJ9krrKA9/3Nc1YcJD2GxVk+BDou1Rqg3t2XUrP52DTkuh0agsUdCVa+FmgGB4GWILJb+0Hfk
0B09i76Mc3obB/KnY/hb1DtPjP9zvRzvcUF5wfJlA13OP3SCQyOP9IzycqDPoL4SguUj8JFtUc3c
mH5tOqHfG8d5wM1PDLnCx0h+ZWt/35Lh21VlpdSkV4Yv/3F7Jyf01vqjbLSQfdE/9pP3rWCXDBqx
Z4gVjf1O0ASAZwZRz7di78ER3TAazsRH2QilsX4KGlI9chxjN77Y9cyzTbXzl559fs37RqAbr0qY
IVnGXBdGq6p8JLryFcNysJOekTxGXs2LgBi3XTZyvJqXBLS8/kEvens/qJ6/56tHoPuXbqPRHFxz
kqnF9oNCV/YbysXHO1r2pPajjNV6PQ/6iMkpK7Af0h/muMPIpOofKEbRL/VYW89x6pQry6urDf+8
1jNBcxWcm5EsghKSrlzy64SRck5elWNKNKH5vYwgsmcdapgueknNPbHI4pdYgZTXNM6+t2fCdnk7
+o+Zk/nIjLLLaOnFnjqHfZ6mLQgibJPmsj1BuAb4JxpdvHgllvPuD32zk0OxeEELRWMT1FoKVC0J
GlJ4ygxvYFaCyVvlBYbthj+ebl0ZPzST8hSVwklXhBTrGZPPysVGhjzhhk2Q/ywbSjrxJbIrZAWe
/zwn2DmwecdlRHQ7nx2LWSpfzaR1sG4qyzW7q+ki1xaR5y3juVNuVzMiEXd2YgstaaU8G3qvP88/
xkHF80kBGbewzajfj+0Axx1O6c6M33Lqc/5UfbQqntW+B2GJ6j23f9pRgykPBpBkF5OWJIZp47sU
N091btZPWtjdhvK8531crGjHFsq/mJTLxJDra3u0HeWWdzxK6JADu0cHaiMG8lr0rNZqsWVDA8oI
F0pmxPRtZaXNWHsZRrP87Uy5CEeunwkOgcuRsNq1boynzDSn91nlVZ/wUb+WXfQCX1NuXpcGLqFc
pbXE1FxhuBvxoiga9jR8GeeewuFfY3mQhzsypBUyxhZen5rOix7rmRj2Hg9C8Hj+aIeQCOjKZoam
QFopxRC0KNkKy0EtVcJwLQ/xf52BAIv18swWHLlablt4Ids07JtrUIXob02n/0lpFAd6/11NVYoB
aqM5YyE07APoNmt/sCkt7JWvpCb6n3qME3CiPWWpqu7hoXbBpustUugR2X7MHMMTsTo2VH03X4xB
HR70OjdeexQMGSr6i5WrxutILxE9OTeguJFzqlgp5kpQhbe5/3+enNNEDfSv80wP+weE/OGySUo4
kWNORm3yux1V5sOGx0D5DJaxWRSinMmGeWISE4zt9qHLIvP7QF3UYuoy0AdzXRyGpCoeNOphvlbs
zcrZ+A6bnI8cgxlyuVHySJkp/DoxoRnh0tZ4FaoH/mjqJjT2kdXyBQU3v5DXTuPhPAZK9BZqhE30
QSu2WpsoR4qYEja9GEnFVWbtm7T/62i0i62vDICKC1xJb0vus/Loflpolip6Mj9+ZLu+GCvDfg8c
fdqUSTJuRi/138dMW4S5mX3jMdU+6FqW7G1uzy/8M11sbnyLIPSxvIjn/gWkD8VpWAWsvUnpX5Q4
GYmcN/lSzvZqgx6RKAOUYDivldssh85Irhby2hd08gSCVXM+3K/UONSrF+LCrIfZZdSH2k+6Y+Z5
xjLoYwjUsts4fPii6V3bgAUsDm8LxREs3DeNbxKYtr/XyaNqDp6otkNqX9Zv3PabP2sRc0DZ8JMt
b48DsZe+lDZOPFbYlWA3IxVcRhwvce55TGpnfMKIcHoa05otEYUCckg21lgt9bDpzrJHBHt8us3K
E+DRNhS8tMv7NWqP23dajfv7NSLTnQ5eWL/JoYxbyaNWDhQJCSkwBerOoRdy4VY09y6Oh18iFbRF
IBXFcoK6fhXjV6Eeln3ZNImfIFbCoUBc4PNVf+vHUXCtdNNFkG5lW40i4pXmKOqbqVOGAVqu3/hB
q731WlVRejNa+2rW0t0kguuBTqVSmEcFbmFh9ho63rxJO1tbhXaevsZ5pe/ssAaYN6jpa29BrQLR
jmeW7IaolHSveJW9CqfmtVfV7RJ2LezBGGsOeXRvlMglRSL7Mbks97YS7mh1iFuw3lHZaQ+20r34
nmB9BO3wGjVxs69HUH6yG9tWesj13FpUaja+FiEoBt800YOKxc6ouMd+TFM8YqzhdYhc6wRS4kcu
ejnhjsc4nt7kXFuleONE5UWeiJmLcZmC8CDnUjOynipHWcu5oiydqx9AGhBXgTavgN3/Q06NZpi8
atyNgjialnGyzZ3MfJHr8gm/u5qIqPzZzmCuSLO7q7DDz8Ho7PzVH6Ydro/OBbVA8Qq88ItaeM2j
nHPxcwBHMiZHOcmfeQY+uY73clZxMOUz2VFvZbfoiRPk46iuzVgj71+6hxxs86n8ZzNNq14dtKMc
xnQDmJANjO+2LAaZtgfhsOqCSG9Wcg28AdYAOJy3qc7z9taVJ8p5eXbcAZT3QzNbEJHx9qU9qHu2
A8SceGRT0mOlxtHo8BtSSKavWt/w+KjE4IDZC3WncpEbUUmtzgQXB30+3Zt5DNSTHuNvQIXfThM9
OSnHk4n4Nzpwr94MMxZGcjDXULEv7ouIn0cPTd2JDY3yZ19S3UbKl0rdQUtWxWinR9mEAYXh/a32
UbZu18K+EvNZlV+jyRE8jl9r5KGixNnR4R+7cKbxnDgwrPQIqmZlxs1bVPF0h+0fEI+hW+vVdcbX
/SJ7ZgcuzOinZ3YvvGoUxySoQDXUlQCgkiCHzWSIO5b5FFbJtJ6iLFjFOB3GS7Y6+croi2KdmHzn
lplDpj1QyZvd+lrtnUMBecxM3XyS13FLHuC5cZnF9Yo4aqF4+pSc8yPkEIKrGQJ/+6ccuo3PKcyS
0GyW8peQY71bIOvtg+4BpGOx1jzY7aZ4i0pwmDsHM2pR0zegVdTNuRaNHFdAUISaapzkUrMaBmvB
v9Rt7L5MnvVrrRzP3Kk6ajrf+66Mpq/wzxaKVqjvI1iz7dh57TpG2yfHA9+e3916breWWnVrz6yi
BRuV8GhWMTYfVWVuuqzvr5OTDdcQ61a3NZ/kCDsUHcZRBcl89vx0GedgfBXXanZK4GBwRBHfReP9
/zZLQRDiowivH3lymCV/ACILV3Y3JW/dWO3GPNOfjC5NEBZCzuUl7VnLIvc1/CYHG1zSnuveIfnC
CflIuKKw24Ocs9nvnz2onXIuIFx70nUIvgCQ9KvbW2/BXP/U/aJ/iavAfi7tdaOA3VpyuVfF85WT
KebstHGWbgLtXi7tXWPeACtpuFkwm82+d/x1HX1q5HXihP3qECEdxhbmbIg3o0q8LZW58YyXsgHb
iF6gtsSC2nF4UApelrzIrx/FejkJncx6xoDp83rit1iwiEnfmDEBmcyzk4UULaU+PD93dPd2ieFK
OZTmlYeUeQVXADJq8opdW4fWNccj8jyVEfxmJuWyED+vVRMQjr+fZQ3PeE2qT/IcvTS6DQxcC7uR
v08atfrq+np8kuf4SuHuXfGDTbHi0w+W3SCOj0kdvdp2r51rq25WKmjEN3Apf3q1Mf8RQpxSDGiw
uNY8aa4+f7SgxKhWMSg+4jGzrmprPiSFT2BN4SWooELyKXJwfBoc13rzy2wb5D34hzF7bkRTBwOa
E4UKmbxIs2fPZSOBtRQ+ZfTkCqdqnIXnme1OnoVnaXysJ++7YzpWwWULXpmTqqNSCxsQ1MDlQk8g
+ffuqO8ypz9TEQETsJZt5HvBSVM/5IrbENLL5FH2K7JMVMapB00MyXF75uUkj6txJbjV58JoeAVJ
k+pjbox6VanatG8aw/8y1C9uppeYV6v+duhbPAGjpCIGmSKKSeaGW6iiLiuvLK+FaEy/VRfhHJbg
vekamkbAl9egzg2uCPGKq08QluoOgHZyTq4qAT0gzKhO1tAbGCfSWLnVLwcLT1A51miJcQYmYZyd
0HnixUXf34cqozMfI+1Jb9gXYFnN6SWl4vzBQ83PEiQ1P2c7sY6yUVyPUJc8LPqKQ0ybpxWAUOxZ
fi1qxu6v5eR7LXagf3fDoNuNZGZ3ph//4L7xB3heMp7jPB81HwPVRin6ZwS/Dul81f+W285G0w3l
T6v3gIKq1ffJtgWKPLOepzDxHmbFsY+x0Wj7CJ6SKKsOnkAu7GMroE7LwtOscT7CNMM9JLbGjSa6
Csk7KEnWF9fwnV3ca8FDkZBkh7KXL9LZN7ZWqoBvC/JXJIbWRR/z+GUmuyqHmySMD0qYY20jVgUG
gO+sz8z/epJRJvnSwt4QouQH8efwux1a+kq4XPHXMAXnIA8WdMp33is/TJWqmt60rGtV+Uc5XGvo
EsA8Nw8YH1fveWJjFjUONgnmMXojE3M7e9R1wohO1l1SN9uPJGM+CMVA8KBOaJ2WU/AB9/jiD9Tk
KdxGz4TxK5A6jEO7wTUDHzXilkH4UeGgGlvle5hrNhuNOV6FBZ65UI+0B+otj6pPAKXnjfHUazpg
epHdrgdCQFNvxCcqZ5MXHi8Hmeauo7Bfz25rbWRyHH3bciDL89ZS9X6YSgx45TID9Q+6tzo/m5A8
niCVv8vLVoWAZeoBpUzip3TYl/jVR5PCo3LsNn6QmfV+9j/IbA/EPpuGO+osLJlJsc+lEq0sqgN2
zfTd6tUY40Bjeo4xpNuW5CbBxOtuuM3RPB1nizxC0mG3o7ahiayh7dvHtkfCMMbDgeCqpvHNk2NF
dGoD4bRAzzJ7TGLLMtkp9qQc6rKAozVk3ktUTcrZ8tKj7CWGOb8I5omYcvuhOxRF1oqwBWoiJHrH
oiZPH3XoF31IwXy7ivA9c70fZW8pP31I5SQrIjiwbHTcoZ5+wBnBCigaLDxI7UgUGFWU5o49YN6x
fp6VcQKlBTdSdnuUyRdPDVeTprWEtw2qNXMEC+Apff/x/zg7ryVJYW1NPxEReHOb3mdl+eoboi3e
Cv/050PZu6unZ8/ExNwQaEmQFpDW+k2pu91TALSKG/ljNPQ0+qxaJQYiB7JPCcsBv90KkiadoUgY
kWg/Em9MTgmUgg2vS1ErMZpl2bG+mKrMvJatqt1BYPpQ/crVMUM/gKIaJmHdSoLDtG7Y5Cz637Ra
lDtkkMG8DYb9URekXIX4ylU8oHsJnZxb6y8sNEd4MRjhoOVQGythjNyBE4Q7tcE5yA30DQCZcpeB
7BajjSPavPm3/6+hn8cbTdv9Pl4G5eH37rohX1Dl+s1tyRsNCBd/dVRgIY5azMIEboW2BEDt8Bp5
SvhVD3J9UXWm94x4ucnCM1GvpMe1rQdjFgW2WhyVWIQLQ7XTQ51Z/g3JqW4beiEz5qHxbzLWt2hQ
8l82Nl2ukhhOO/6HKfo7eTlV2xbI8/tYY3eAwtJDDYXhKc+MbcgNgtUqUo3JZINE5r5nr9uBJBEo
hvbk64i2nscSGIMX9itrpACZg/14bABJ7NRQL3bgbpTHsOcaKpk3veBR6XLViIzaml+/TeWAHZdt
JWdrbiqegkVDEb0g+QPEtHMeZbjJB8yvygxJW+YKbzzjfUD5RreTvfgU/IKW611kpwzJZlP0RxPG
/8sw9NPO6xN3bfat9kFG7Nx2vvWk51pwxgrtORlcB5eXLp5BDry4rsWbthi8tT43wdghG+/nCWRU
mhATlIPiUwlH4Cp6MaIyuGgheX3F+siL8E21RutZiFzfgBUr1oIv4NnAShHBmDpcdkKxnvGirS9m
Gb+kvfCQd+2HjVIbp9Zy2iccB7qnHIEaAL7YL44z6hM1qWA/pWoCeoBeOQ7392XNBPAmWz1Ssis7
A3LpVt4NkDDmA3ljI1bc88lGMXzX2orlRZ59wbg9XDO3Z3qju+qlLS19KUeUqMopRfy9IWu1FC71
ePzQtJNTO5h8e8g2idZZIMZ5wbHy5Ncif3diLQQtlrQHy/Cz9950lz2PoZfWsbtLXyIvixNAPmt+
+mtmovrWqMd6EQbkRxD9wsBZA+JSdOE6rfibRzo0N8dERjcG2Yl/Go8Zrn/rGb+mYIHtV3kz0zDe
ZYainL1e+71R0+rRQpNj/xlvQF6m5tBgZIzbj8F/7EOZimsLxvmXnyWYAajp9xzFbhbzgJ1gXSab
rmWdqA5qf7QxvEZ2OrMfm1LHgRThlm9OqW9iPCZ/GYF/GMnGfBF6US/VMfBOlhXjOZ3ULQY2ff0a
GXl8QJpnRI2XJo4h9hbMClW6ualjybMOM9/agE+rXyncFitHc9wdhnn1q62TMLLNiuTO3MtkCN5y
wy+hkJxAUVdD/6xMbvJM5SzbXIj+GZjO+DwaxYx44wUMPd/5ZWFf22H4CqCr/eW7e1NtxE+Kwdli
SLTyxYZOsxajmZ8zjeS+FWb5diTPS84fFv0YWsXXxK13cPSaX1ll7XsSLV/iMED0FkfBW6JHkLoV
TFxw9BjPppoUCHy0+osxl2pdyKo/7XbJ/K/5xS3gR2Yn6ivmOQ5gArzU4EDZ+xTy7XZAueHB8kAA
67GzsQTfIzD+7qDkz4BGtWhfOUgBo1YjyGmNDvK8sZnUR7mRXZ9NG+uCteqiW/bXMXkKq0KrPGXH
46O41PMG1eN0haF0t0JzsriQXwLCJrs14SZ/9USs6ZixM0b2wmp58VhJNMO+cHkW3zdWETA76ptN
1eMwKGP4rAHMyIX+gWCWv29lE9sRFxVCAKvzsao1zTrSfkfxBZseKuJ1sZC7Y6DNu1MutoXfXe49
VedHx67zq3Ajd/8aH7pXvM/tm2eKTUR25G1SjfxMTRFI2dyMmkDsDIObg+Z3wZva6saKpMm0k708
qavFVLQ9kuX0UlRHuUtRnyzEep/mUw6NprzKU0bt1CxkU56yp/q1ks2A6c39lLKJOsTWMhED5xpU
D6IhW4XvDGWATMXC409M7mGZMh2svh6ye48M/jPmv8WYsOyE15yp8JiICbw0eCM+DEbnPrSB4z64
cLlSu8Cv5U/cHAZ9kaVgJuQI1rcY986oxIZMLBWq/xyq13w1uj07xc5DhoNpUJTl/pxs+7B1z/W8
h3Hx7z0ZY6n0u/efcf+tF1CCez9fkQZnHzXXJNGdQzPAIESJCIas65kmrn3zrmlOzDrk7n2AHEsx
T1+Ebifuh8pYLY+Xu38dRLkE6WfNwoUgdDKIAkq9izqAullaBw9TFgRwNjSmlTUwnSr3KD7+6RgT
J7hAn1/KYZ9xL0FjlvsFcHtS1e5CdjemfgZV3B8/xymxHh1ENL4PluXgiOypG0eow0FPvOHQWWaO
VNrcntx0PERq4Zvrz34T36CM9TVDZfA+/t7WzUAHFwgIFNWnRaxeczefvgYFQu5qmjeHMIr6J11r
3mXcr0vcR8YBp7MwZ5qX4pBwy4SmPOQuCmr82ZtVLWyFaUdoiB2lRxW1ugHR2QkXoiMoy/toeQiT
S++alM+yQe2Po3pL2WAKh/rmfE65MVKwxUB4uauoob/oXDEnT2eW7KIXOabYKKJwZeXKoesTqKnB
+OIbWXMrVb26pWXyapbl+I5mAuqEG8xm1Zfmpfad7kVaIDUvGIF3L9Id6fe+bSA8mQXTFZq2OxuB
6pvewMUi6BCKArL0szZa56TjBPoc1SA0Q5XVUxT7wzNT3WDXMgNfyV5FFOlZTN432ZlWhsYU6Qgu
IW2X0VRvNCO4GmMHotGsvLPcZC1FbvyAxmbbKR5WCrL92S/3nKrdqWaqHzDZUdttg/n7qszJrnpx
2R2tjlzFwveV9ijbzhyUe//E3FSHSk9mkomYgYSIboL3cY3o1HROcEWh/ffGcpALHuKp2vzTAWEA
navKVRefHeT3gmtm5vGZ/8vyn7g8px8WTyNaHXvZGmy9p6pGInnmBkmOz6T1xd4yC7ha/6H9yLjF
Ig0q2ieRiDF7g3GfofueC3vo83QyJs/5Z6wM/XN2PQyOml3h/zdMiQKbGbEOy293XpLFJUyEdqRM
h6nGvnOTeZe23MtRSl0YaXTSw5K7j+MbFyS8zIupTwEaQuNK65TyYo8+QsRalGurWIlzQPdzr8n8
oe+8hZj4o4BV5tPVY/Q26vyNcrPL1rKZ+zjNIt5S7cENx2+GFv/UZ2iT7EysR64S54Ux/gMFxodK
U6I3sIzewe6QM5SDAgxJuF1VOugGzs9lnS7BQ4qjHIzl27mmHH1zbZt6Gv8JGRaZVSNLa0f3N6Wb
rOWUL3foQ5l/VImdPEhIA3MUcSMCgyd9+EQ6gEH/J1JoH3HSJQ+AhcUdL/F/Ps/9dYT1/nmOHmcD
H7ryoc1HMAUkmsNjrfqjvQRADzRs3sBsbFb5lHKfyMsWuqLSxqcMwupJ7jUyOE02i3O9CVm5zYNk
fyT05vf4+yh5QIJ1xxKpM6C5/5xEdt8Pip0wObUHjDHdY+K1Ytu13jMJXgU33cGqz3I36vMAhhXB
kQuSmwakBtB+TgfGDqIj/4PIJxsS+xgekB1ZFPll8H40rh+v5jRiuZBFR1mJ/O9FSdkFIKA6ypGK
EW6avs4PpjcgkAJBtdJnNGnN+vwuw3Zv/+kWaq/0lz/NIUKneiG12TT0j8QqTYZlX1nJcdDiJth+
Krk1xnh/AYz1vP7yp3k/AwpGA3I5WQ+pc+pv2odtWcZNbmpbb8+xGQK3D7l7daFQ9pGDcWmXt8Yt
F6l5S6oAxojiq8vPmMc9eCUSh8LrfCrZUTg1vr06FcbPmKra7x4m2kd5JhnnvroS4MehEXGkoRXx
g+LU99eTodo1c8qz7aM8JnYg3HaNvo9YY0HeL4eT0XC/6nyvY4aKp1KOYAfmcnofs1Vri2LXPGD0
g5VSxsMhmA8s5SC56wcUHrXYFevPiVg9z+I+m/8PE7b/+xCRiGYBoKvdDB0Lnwl8Q9AG9dUHzoza
8Lyx+4dgtIZDy2Me8/A5hpfcKxlYcy9bTlLX19zQqqvjVT8GHCf2nyE5YtQNTI9R9N2NFlLESVcq
Z1RWo4UfduNbOkGnHFq/eRz6zF6npeKfvabTdqaGsbOOgPNJuFOwNYqmflBMq1/FWZS9TFPFormz
3Ne0Hbqj0mK0s6BA4gLTZIPFcXYqq6OWR94JC0I6kQr+3SlH6PoYnzBWW6gsjNXUih+KubAYR7Fz
ce1uLVtyo3AXOKRG86MbgyReOk3Ub0uvEjAWfHsl7NQ8iACyeRCFytYcJ/e5U2oWrbl+bCwwhZS0
H7zo4lhWgvwjm2S2vGuQ7s1cp7nK1j0eeAfWgsqJAsQ0c+3EF9+OrIMcoaZpenMRX15QurZ2phOo
wRKCBpAEUYfbz7OrGUKgfU7h/DNWiFRZTwYe8vI08oRt1Y5byup8ovlNWfNmyJNmX4ZhgVvS/BY8
1WBuYGvPppjGYGmjTHEOm277+Z5b28jxZ73Iw++fYv50/TAiIJMBmp/fthyODvv9032G/nzCz3eA
SzQlkTiwd/eXzFluAFRh+vD5mrHjoMCTU4H7fNUOq8E1VLjfn1CesI7wk5ef8P5tRaGL1O/86e7n
1q2A+Q6f7vN9y08oEE77fJP9/Amz5v773b+WvoQEngy/P508WsV/TwlcUFHz9yiPLrL8S6zX1uHz
9A5lR7zolXgFDK96Anc0811VLFDt1n2kVPYkdMf7gHyDxh5+mIdc86u3QsM/ylawWtU9c+1NWAk0
mF9zY7Kecp2MXDj53GWihKpnauonRTO+yk65qQBjGJY33sfXHaT5hgToRtZD+zhsT26Z/Pgc72nk
D3nmM+F01VVrKMz1qlmmPcMvVMSu9hgGhf6IhtbJHRrMu+fWWDn9IYz5amWnHGb7SNYz2w7RwWSI
34TIUbhIHs/nkBu9KYd11jnlXzE/ERsPV5vr/VXGWJDz9/WFfBl5VGNGuILYZXaQzUEbBQbd/b0l
jxoa5Iwqu0KO9M/7DfUe9IHmPshQjODDDjGJYvn5ftEM/1WoqTjKEWkT41Kli/s7lSG03cmDDklI
tY8PJGPGRxJ07f0rAexfblWMyuLB+DJ4Z8PP84tQNAisYxBd5Z6VZlCn+rrcyaZjpSi5VzoIhMhs
4tU/o71EHfY1bMfPE8gRcsMr+Pn4+xU+w3aC2Zn35xU+O/D9+f0qBSQU9OOZD6kdGskqtpJAmUlt
M+nY6JZiQKkPkj3TecSsMQ0/UnV2KbfX1cXzsEoY1LC5GaALVtRz7GclxPapM/Lh3RI9nnCDMX6L
i+Zcu53/y5uo1eQhZlpKR1WZqVmwSF0d+JQafnewsmucQHnHCdxFIazNX3R4PVineeYN6hJLU8NQ
L7xdbWuHnXN0lM7de7lb7weFf65RONKGhZmX5n/n4hpPQLXKdiHkVmPK3xhdtpc9g+HNjKOcWvJC
77LxdI86hrcYeBCsQVTk/AQNv3K+jERDvl/R0k2rMT1ZVvlcrNZueSLMxwr9oW0kyn1UaxE5Uy+4
qh54EPDFCgKUHY7netacJ2Grj7EqXmTcDRJjFU+4VnNr1eBUGrjyOsoHeFZt4+m+TSGZw4f+XOgt
oru9Ge65NLS1DLNCPPZ4MT3HN2sK3dm7OW0Qf/XgWW6YJpKEpOKbHvvBTI9ClA0c5XkXM1F/61qY
imlBQX4xXEVuV66nMc9ePJvyWTtgjuA6dvpSKtgq2AX4DtnsWihXcaH+kq1JaVwU0r2zPBLNF+sR
lfQl2sg8i+eNi5NW4DTPstEn5Rbl9uYmj83i6cUMIvUiW3wSlIj9MD7JoWkPCLAlVb8nfaA8Z6w/
91wKpbowSxGRq2djDFq0VDHjWk8R7uEyNmXwuVC4FgCFLdJ+MhgP+n+654F2O5UHH1fvv+KlNSca
OjXhRjq9JritAKuu0rdOGXXk/3nyy6ZRkvM0YjM4BIC03pgDvKpWFT9AV59eW2slB2m5l16NsuN/
zBlcPYbPZGvMBOZDUteinK/4oATm3lHj5tg7k3uWvRP1b3BIwcsIuupmGc2lbtLszdTc6Dg1UU06
noOKbio2NhiLjTzIKlUFlG/E4gGHlSPq/f4mmBmTchNLXx4vwocnnS17ZNAAS0h2FCmYKajrp5i0
1pi0+q1NjBq15ShZF3zDG9nZj65/pc54b8lQ3fbBMk9HLqH5cI+S9lFrLCpeQ0kBEiHUF6UNcACe
z0Qi2NvHkAtAMP/SLPENZQdgP9FMEzed8iExK2tr+9PMmRuQPVR4ZGPPLJ4a3fQWSHuXX4UDfUqb
y+hai1kU0KXvtl+ViyQr1JcytCm1mLpOItv0dj0KUXtPmWY8SRmt0ZItXkTK0ow/Zf+d/NrqfqYq
T/Zl35lfExOmgg0x/KltyHo1aZSdDbWgcpcMwS5SHf8aOkaxcrUke4ts5UfmONbPdLjdz4Pp1U3B
auWjtfoG8FWn3DxUH1b+NOHSNKQvE7ZWzxF+EM+dwAkqcfJHGYqFOS1gbYCsnjurNqs2Ben0tezl
3picOrMHIjr3lugpPzfHz3NRj5uzWklzkv2Ol+Ey7vAnUz5yr+2exy5bVQg4v7WWqwG/iIyFbGLp
6WzssK2Q7m7EGysxrJySAfrEPNjI/A2Fj+5J87P6EWrVPTzYWXjMixkdPY9KC6456CPDdlRb69gr
TbowLaXHvhHfO1WE/dK0p+EsY3IDFGE4p/Nmiht7haUTQ+YjeqR7R7Cr9Mi2riLR+tktY7IXOTjQ
U7l9VEUaL9t+8i/CDpxzUzi4mBqT+5UU3CEY/Om1nDBwKHxRbeFkRu+BOeEtkbpfFQjNq1yfzFPU
afFDTvkGWq/ufM3j8U3DfCKgsrEI/bwH19hHD58bp/HPgonOETJj5eLj6iX7SbHDhRySRs7vwUGE
6rKp5mc85HFst0nVLSqrEVz/ss3qYlNlfD2RlY8PAkGzw9QD5ZHsgG5Mv9cTykqSOdDQAtITouYE
qwCTw++q3UYXyQ6Y+5p55P/HcfIspjXsXa2OruoEVUARFOJ9K/EeQ6v3Hl0BfMS1bzIyqiR9kMlp
VrJPxmy32QxeM11lK7WSZCd6lMtCTODype2LB2R6h3M8n6zwdXcz4SIV6Zb9GOKxgoRmxsLEaOxH
vZjcW+oAc6FPRoRtKTjw5v4qLQSqjXESrw0IIGcNVLZb1/Eyxrv2VSvy33syBs2qfRqHcgmGIvri
9b8Mu6jfndLO9w4Et7UM+0F09JzWpNjL3QrrGKQMsj76Ek/qdyj73S1M2uIyGqOzkONFbiAVgU37
xTPU7Obr5k8Zt7zSZx5Q2cjWcJ15bnWSce6tDdqZWbuPrSx4j02K8/PbUXoFc0Uk2Layybuz/ry7
vneHdTG/CxRmjlXr/H53HVOpZa/7G4GUSlz1xc/KwYZVaYv3KS6slZ0M6tlvvOpY4T206fsoeZk6
IArkaYqfsMGXSTOY19bQs1VrGj5Sl7iRy73PTdYq49bukpNnt/5fnXKsqZqvgemGL11nHrXU1t/9
Ab/VME/Cc6W10ONVv1jrme+8DXp69SNX+xEbxSOouOzNCPhYfV0ox9iY+jPqFDBHzVB8gJXfB8y9
f2h++QVrLvNFrZV845Yk342oUS99MEWzaKb/JVGCtRyKHBKOTl4pngvY35vObIODCpX9inrUsNS1
kYt4NDvEx0cfVNtkOnsj9nYsMJLlLBb0NuV1s+inMf1ildG3MhP+NzIJlwKBjp+VPq1VbvvhwuvO
iJ4U8aK1kb+BMbKA+rExi6z+6YXqA2Zq7Teji35OXWjtFNvrNyrOI08+4L2ifEIuonjq6ooF6Ohr
GxnrJrO+Qhzb5UVf3EcgV8jqOTVJY+AwNxbRY5jH3rWMLFDM8x5MfLFq0yJaN9g+Z+sQhTF+Ae9Y
6xSlebyybrSq5PHe2/jwkmK3idaJg3gR5e6W8/znkHuMb/V+iDx/qBXaOh6iZoOTqrKIlVS5+m6v
H9MRoFwSFPXXLn4Ff+x8S+vWXyI2rp35weyzWUIpr+eOdvyewUP+Gtt9vA5q1gH2CESlVHvk1ZLY
+TaZJYyMNnwv+6TbRG6s7pXSwrEjDrGMmkcMnf1swMF8iXIz2KEP6gLes+uXNtOe5AAkiXBwjSsg
Z0LUW12JdL4C6kVAMYHXiXcHTPZOSTNMsDGCcdokfEXxX9+nptev3UG1vthju4qcfHzz68HcuTq+
ITJeq9+aIUo/Wuzcti3wo63mRfaXNMusL4ZLRmFIVWdbtX36MabfZF8Cx3nDstrYYdkyvWFavJJx
zWKhGotMJ+c1hK8klHfyJcjvOKtIibaGnSrL2gqxOmMtcZR75dz8jMkOM6z/tyG96ZnwKVpz9c+x
A0j7Azr2OFoi8Sc3dQxOuYpK469YnvXFlTcRb6kU4EX0Z3A6d+BP4KKzbf34J643UG7DoDn/E/eD
Ij+3IP67xB6XAtbysu/7t9wS9a2ayYkuGj7HPyFY7+KGOc09RJWtJokEK1ZhWRuao7YqcdS7BYVl
rBtzQPCk87xNaZjl2WOlt4MVOxzVht+Tsri/D2yvPOJe3e0EKp9ny0dRp0lKKhgKLn4JWsgPYSzQ
BPDr4CnTOhRiYyajsa5egAEU19o21I2tdf4izy2fhfX9u1DHHRoJrExtO7/KmNzzU886wAy6yJbh
xQFSRllYnQUFqSjt8+s9FtcZFoKZmq7CcVSfIIMHh2aqAbD65lix1guXAKD7m+y10qZaORH2oLJp
JG5/KsfiW1Fn6pOAfX9BbPGUYrL92uhxREXXSnayaZpav8jL2L/3Rj2e917iP1I9DZ4bvV3JUe7E
/KU2mcersBUBfqE1M1oTdcLej09hbTavkVkvk9FAjtkhUziZXbuWzbZJfsCNHx/crEtuOWtPq0kB
iXqmsS7tqkH3koMy3KoKKiY7tcDf1bEt8Vi7ZIHNNDq3s9pt0ljRuePhL/vkJuibet3qYb22bW1K
AUK3D6Zlq9sABMk+j/zsKjeaWSUrtbIxtDOK/B6LmimDrRSEuIBiAi/HyZjcg8FZ79SWAudnzFdC
f4Xai7YAeVhO6y4dqI3MGjyZ12aHGFLTNqX9wHHI2XVtyw3Ke/F0w/8VpQceGO7PuPJ/6e2gvma1
MgFLEuG1KYS7QxE+QmvRNi+9Bn+3NMrqVYvLiPpG1f0Ey2sZhvfLqOPn+DmvVZMn1GjfN03moFDX
ZbcqKbA0/V/j3dz5T4zchgUzaZFa4a/KCoR+8cAzQ8lQp7UJsOBcTIYGNjL+icD5iKrLOB7l3ufG
sbRsqyUtLGrs3bx5EzIPgfU478ZG/dzpVIg/jd5kXFfg6cvYffCfcbL3c/BQa9U6VU1/p8BG22K2
OoI2sqM3XVMUtANVax+LIHoLk+xrZHviyoM7ejPnKngqXgPfGUgNZ0/ykKkS+oGSYb+Ug1JWsCC/
YHuQheWZMvLYmHqYRdbgGC92bGqrDEv1a6rp6U5Tqwz8gmGfqjhNN2E9aI8OJLFlD53ko5+cR5Ls
M5Cf6RdFq4UPkz3ymYaEplFjdS2aR1PwBMkqTT1paNUeclcJdlOlTtcyzMfViJHpa9+zSi7fuedk
J9MqKQHEol+Q4FKTFfDW9BTMNCmvhQq5kG25AZIXg3BoJzwak//0yHPI4XLM/RjZ1hUUW/vuYxRm
dgtn6Wtt6IvTkFdXGYrnEAgE6xz3zVaG5KY39fZKrmAhj/mMyz19VsG+xxhxH/rn/EiDbe8nVDPy
dFkirm6YFyc5Xp0iZeNbkwCIZXhbi8TWcari6tAUvUcKvg3PrjCMDfi25AFdfHfFwmV8KkaroWBs
VPMzt8ScyQhWbgvvzExM7YhiCyIG2awWotVNspFBrNbd6r7rBig0+2TTxqM66kDQNNbTRdCKp65P
QYKbPsnqTM22atsjjDiU5n7M6mqfz5nJGEXGzeTV6UOpyFS2HjybapEtbVVU7/gIh+iEklrsECaF
zZkzVR63/ryIWgAsXHd9hdSYXzhbxx0X1gz46ColOrAAx+9tbjph6y/gSyinOM261z/DWgd0oTvA
mClC4/cwX9g+pmUM8zibjMuz2fMwcC1/D2MWYoMTmNJT0jT1VkldivvJqD9Ftl3fQu7gdhNa1dLX
IQV0KBIcai/Vnxw713dFYMHknwe7mNs85VB75qFmmRVLDazbTg7V1CY9tApwbdk0nQbDS6/Sd71D
SQjZIPUpC1HWtDwreS0DVj3tpNvvTcxkmJ9f+5pMSEmEjfZDyTvmXClC2+QqFi5prngR1FuWGZiu
gqdZiySrbooizKVooZrXcYdGU5uROqQI8BUS+bkIW/IWsbsL6sL9RX3uxR/i6qPMrHLpKJX5aICS
2zToqJ7tODH27ZgZOywYuos8I1I/OaJcPqrZ3RB+rQtmpzy75tzx/YxVBnpnPqPZeeVynEUKTWBR
e7nG+W+roH9iVMSqQ5iR2p6sXQhJMS7MIcdhZ8zWGfpDqHQrRpndoqYsXqq2eil6Q7+Mfpe/8C4L
wI0WGZm5c1IKpO5coz7IXqcVMfqdVreTvVQ9KtSdfBt/To4lDWttBLnuQbQXMDQV+Hcj/XAj9WTN
riu2w/Ik8L333LRnudGovXixAJjZaT7L8wZCWFJ1C2E4zc9p4wdK+bNO0wGACJJYatl/QO3wTr5S
/940rRjXaZEai386/mnatWC1BTlSxqeoQDvEw0Iwm0zvFDakoRFfZ9EaW6zwq2j4wYwMQeah/4Xy
4SuG4uG7l6ETDK+ov8bpYO0EvBy4Lm55zSgIr5DZtre2OXpLHm987fOmhWBwtDUXCbnBwF5cBgtc
UTGWHhMq05bP82uKFpEZYIkshP/sB/18oegNxow0s86r13VrYXkxD8YlwN5OhoncxtwMWw8dZ8yQ
76dySq+9hEr7Ig+dWBU/Ini0dOahdtP2S6Y+0SZlPQEvMpiSVZmy8CwMZTDe2ozbj1ixbhjCBZDk
AeeHCNEBa1UmY/9TLbWnnCrjV7+zxUJ3bO8VB7Nxiedu9qS2arRGeProZQ46geGIZms8FfsBJA7K
J5pSLJu6OzDVcMGz06s5ZrpVLDddFYmfP2XzZqSyQKXhJiOqH5w8Z9qrdJ3D0PbOulZYE77d0KdV
289WQIR6dSX765GMcNGhVyxa/xyTl19W5uAu8lB9ThzYVzaSDNuR8tPG9vN6KZWFpHBQPBNgm6Kc
reOBtaqTwF8l1V8dk4/nJvpVtlRS6CCvn/FUFQ8amsOHusjrVZA71sfYFT+czMpupSeUC/LQFL2t
nusIn4c5G3mjmiy+ZWH7w+I7++Dh0uJ9CSwgNtpoiWLzA27z/aWAxLSOXBcksedgman1Yl8H0K19
9CZH3IIwGFKnE1fLF23iBokPCI53TRdsbA+EJXpv0Q+PH8aoFW2XaLGyIwH4bawRNs9MBMgr9NB/
c1lQiMz10nkzR9PfYnWSb+2qbG+hXZ5Tf9SxITNY+tfZd7VB2YWkc/jgxNWtV8J4PwyRfUTEG0XI
eWOl16D8WlRhEyyCHr5oEXW/en2jGup2iCrvPSz8ft0Yan10WUBcA97iMm6ZZBkoOGxw3Tav9dQG
y55cJGyhKkYp2guTRdMmDrRP9Wpo7fRVmy1WEU9BU9QpS/5R46ZQ3bcQrd1vrhuhrNJDOOOBEm/t
GmUUX7X6N88GrlWbYfc9sMZtHVQU7lrjuctND5aecgvsfNeYiC2MDqIjY6IvmwaT6T4L3W2CJvmx
GMSws13l4E9FvtZG7ziloluoJD1IxLTDposMe1P47Xvo5A0O7260EPkYfUOX6cG1KudnycWDlDMe
sMigbzylaQ5Ivx48+M0XBsxm5jAULvkILj0BBjIEYXyTGwTKtKOSoEo/hxJFQVYsc601tR3t3Duj
dlb78n1wy4fKzsnGF/Uz9PH0irCz+lIo2isqhc5Fj0txHq36oY+B8pRZHB8j72estvlJRXTCi4dx
HzioqwDvL8yTcvFbmIqhnX30oDK2YNORZpqbymhf58zWo613/aW1G4jrCqA2U4mjVa224VH32rPW
tC6a9TPicAYmhh57TBF+JGUIRmpEvkDG5QYyFnh6OUS2vVB8YdKfrzp/fBlwU7pWafzSaIW4kGjl
Spp6Kny96F5VN48XkCyybR11P1wqITdsgo3zMDhQG80wWjLbKE7s3WQnovH9DV8E4MpT8o20PiN6
zRr3XpSUi3s70p1hMQo9BVSXd+tycKvXyojbNTaY5VY2bcPm8eNp6MsGE/w3rxyXfQMNlCybkR/v
uw6r1qNvwvRbzqCKYxKYj5SClWXYY7sYeodcjA/VGFtXNwPV2jdr0zN+sK6rFmrcfOtNq3uY/oe1
81pum1m69hWhCjmcMkeRSpbtE5TtbSPnjKv/HwxlQa/K3qG+3wdTMz09A5oiCUz36rXqhLRTBs1n
GXwZS76HoaQuhyasfnX6Y2dbsPxEvnMqSDMtYKFqV31E8UwTIkUeSI27QxqPgBNf52sCk+c1nXqk
oa+JGhcUcWISk21GoVTX8VsphrKqJ3eSUn6PQPVkKJ09lZHccg+CFkoMrcAbz4NNsIz73BOYz+4h
abIlZRDmU57JySIAJkDivH+vJjdOwzjSuOv65rc/ickJDzHhcHvYawNXf9Oss2DKHoL4V+Hm9qEv
4H60G/RtqLpJdoFOhRX1mVQml3CTceQeNlquFZfRLi2KLeWGGI53deoi22U8qh9Tm7ycz9d/xz2E
5FwGlQKEh+MFUuZs7QaB/NCMkYXKUCc/5fF9WfIAOsn13rdtGO5aHUX40HPqyxBMyRcnLr+obnqW
C77pUdyjtg6ciSiXtjQtLblqjaHvGneUd2ClUTLP1HitGFaxV0x2A9w93TK6gsw0z6UUJK9VuTR/
2nnyqAzIBFWZLCNbI607I8x/ccq78/kt/OK1vMLOjzIomoJmVw71nc1XaRupdrftDXu4ypbtreCA
Vl9kEpSqmYS/UvNMJgvoOF/mq9nX1hfLh+e0aJXqgQRTsyniOgPrUoKNJozFM1d1zSq9WaaVFX0v
sn7pZ2X8U/ZLRBDSIH42gQZuWqhPjuOowdJigOX1nU4hpz+c1Vq3n2zHUfjJ3hDlKr4FvkF5py0X
B1fvLPCE3U/Fi/ihtC2g+EZlAoRvwiNUxOGayM1wlzhmvmgN43uo5N4TpYjDToE4dQvpqfPMGR2q
yNT7AY0FAMI0GR6GRO8o+ynlTZm2zQu8qAfhEZj1SNUa8Tm1q7Jt01c72fLiPZwQ5l4h/3DibxmR
+qvNC9QTziqAyH/d9ATdBzUYTilh30UfOO6ToeuEg8r+MGFPOg2G4KIHLdjX8TkAqEdFTVmvSwOZ
ao/3cmWi+Lnn5iJ9asLRX9itTfp7mq0aG8UZQ3+S5YmL1M14KKq5kZZAKjS97fZNQ/R6tJX0ixNb
PzuQptfCCfVrpvn/Qqw9pQDaWeTgqJfU8cGw4MjmHhGpYdu3UfrgqVPkOmuqHybkWUnQKD855fws
5MB6LqB+WitK9MUeynxF3tO5JlMDZhkmVXJHO9eUVAl+j0pZjSWYJd8tnatwdBwTaH5IEnu25VJv
Ev3lh2XaRbjFxJWu9m3v22axibhOc+nbjmCz5PlrO8vTs+RVCBCMMcRPrRafQF18tQBMngPNWGd+
9QgFdbBUR/U0Vs5RT4jjWo6tnHNE3Zfj4Csro677nRNX6h4dkuGST02wSwdCLqAMgl3uOcFKNxv1
xRzg0y/7/hfFcKPfcWKH1uq5JN6+qGonW3cQJPFzGXvjgQzC0tclA6GoXNvJAyC2uDAVYjWetXMj
KV3ykef7qsSffUeFBsZGBEaT8+E0Uqy6TDTS0aGp9avOiIjQy4NFSV3TtIuobh4hC0p2wjY3VIX9
dqlstVt3VqcteBo566QKXuyqIwxj6cGniY1y1SaGdo0c39n4FGe7ibElIzWeKDBKd56B4k2nFjD+
BPW5K7XkEUYFnqtR2QN7pfd7YVMSoC+wywIHlewrRwHrp6IShhonOTL7wdN4SkZt4pssScPB17Px
AB6bd8clgxFQ1H9qwB7xIBh9lirSDh1FuOsWAuZdUvT2vYygqWypLYcelOapeyVWGnDG8YNmGXtJ
cAIznO6DkYCFDcxjVVijutJ8x4XcpXvwiIY7hkkKfwwl81yDUHSpV7uXMi+751l6qnZGNmI0eWry
QO8+mwgBIG7o85AX1+UzKl8E0SP9ic+PCUZnCcN7erWbSUm5ebYoRr4S+UxuTUFeelXAELYeJi8x
ERaVe1fnP8QAaVd5TcI0WllWOV5hmHIWmlL3ZFm08XqzyYa5VWNbB/+Ki5jgtKBfDCCSkyXvwmgp
Gwi411JTnnrHKk5NE7/2YqgWYOiGhhHSa0DKwufW5ZeIz1Ust5uYO+G5NNAzlmQj3yaK41JVScPH
wNk3tUX8Ph3PRmlyA0jC+7qQIr7+/CzyBGuhbQtDN8ImlJCUhnUvbLWdEWisoC0NbZVjUuWSpCOq
C+pvO8ppusqK4a6BDugqw2yw1Fzfu/d51VtCczHZwg7WfG+82oCJTnzpqk5ZwSuoc5t29aOTq8m2
DvUvrd9GZ7/9F0Hw8i5uhnzj2C5sMQEKRJUL6abowakMTY7ozk1t3fVFPxA6RX6kN2UToQkLvmop
/uLCivLVQN5iYehS/Ynfe2VZh673WNglSm1h6V5MmQ9FEEHaE0RHs0GNWG0Mbi3TUDQdpB5UQTpZ
ny3ElNoTt067ldTF6lWrHgJ9ImeSzRh5Ht7gG3eTTDhuT1UY6YuRohJOveoU6kPATRAsiabwFR4L
fLPZKJ6s3QicyrpBfrVX4ReaKJyEX4euFXzR5inK4BHIQy9eNZaiH+qAen0HMNeT4pvVA8fphdwn
2RPMj2tgktL99KDuNpXyosVOcSqTwL0NjTxJluHQhRsIXNBYSdteWiPXKm1jYLoPlZ79oHQCjFja
dQe+a8GiI1N1b2QReDknHreG4wK4KqVPPtpWD92QLPWmrJ68YSifssS+5pAJ3+WeVD45Wmcs22Fo
+IVlaNuKuyVFEa7c2r0zsrw7t/ng3qXIy8PPGb54SVjuA9nPKdzwohczIjZJHDLYidmIOmow8qTK
xKwrIVyVRtKjbOvyA/ePnTD3VpueYj8D2cRBE4Dk6EPeQAbT0Kp4RT2E+WzEEQTeKtzhVFSZz0lF
7Bugmbyyp6ExyMo2z7i9S5FlPCdUKQEJVeK1WKs6rbeF4btZ39Y2IIe522sw/OLME161yUbXgyeN
raK2DyBtp/5LDFVEKtcw88sb4Zx2YNJ1aEdvs7IXpYRu/Hx7W9v37grCH3krnDWKKValb7u32dis
mpVFmf1OOMtBB+ipndKw4rqjLy31uo624EZ3huW0l9YbrE0SjPnJjo4ZEbon1L5aRe6epkqap6Ts
P5Gfc84ZzAI7GB5g19f67tLU8Z6SdudoaRJsLMJWK9+Kkcqsm6nVuuhOB6ngyrkaQF2a6keyIwe7
Q19b+KdlEK84PwcItqNuYqUdj3gBeWI5jJGtI3eRKP2PNDfab3nuqwija8aFuvRwF8AbVZMOuzZG
9NzISIWZTqoeiKm3y9DpvZeS0PFGg+dgI2aVCtmPuoidg5jNdCB9VdZevcDWPjXfqiLxdqqfQVre
EbYLE7NcVVJRbkEuc9+yvXE4OMhUGOvQsH5346mrK0mhLt85vOvqiZJvoqnayzMeELf1Ppn89yha
HlYSNECfND5t926MENE0koxOv4Te8CBG4ZhmdwXoPDECY2WcNBR6FsFErz6WkDzZfQ/f+bQrAp3a
ZmLXWoWmpF0GV35tdGlvSZQczmYe+PND7AKmnJxme6zDuegPgbn8MJF5obwo3GTYzs7ChXgEZx0T
rvm3y7ktB0ajVJRnhAk21HcPX+zRdFdj7XSnQUnls6wS7mpUgIMhZ2R/gGwimHSERFNMskKiF2vG
xIOBMOxooSgkbMpbL86mJHOLPO2HCeEsZmHtRfRj2lksQ/PXg0cBIov1CIj6tmtFbBnYE0mpZgGS
eRUNY3rIquC1oTYwPRD5Tg+iN0/MfvPEB7//wmXeHrgZhPdi/3mdGM4+85X+C5cPW81r//oq/3q1
+RXMLh+2rzzp98v/65XmbWaXD9vMLv/b+/HXbf79lcQy8X4o7YC+ox88CNP8MubhXy/xV5d54sNb
/r9vNf83Pmz1p1f6weVPV/tg+//4Sv+61b9/pbbnlzwdahmivQOPdsH0NRTNvxm/m4oqn1UpOcLb
qtu40aPs/fi24N2yP15BGMVWt13+k/981flVyx0qNOt55v1O/2m//3R9DjMcvTs95Ol8vuJt14/v
w3vr//W6tyu+/5+Iq9fDeDWKrt3M/9v5VX2wzcOPL/SvS8TEu5c+byFm4ulP/sEmJv4L23/h8r9v
ZTsl1Lml9m2QjODYSO3EkAjY7Bi/NWImGobioGpXYRYW0avEgtnXdMvwKKZLEkh7J0aWTeu8h0xr
9KVXGdRW1YZ0nwUxBGp1/8QpGCLbaRTnVBK24FumebFmDHTzQPb9l5gXdheeqM1YwoglbKKpetgy
TB0QWA3Z/gm66AukHvGlsKV439kOgs8ddb62Gd0aGCrjc57CQDp5aVGEkpyYDSwJOJsnn242Ma1G
+s8WABWRswZqGbFV7vfUOeeqvL45urBKriojsOFJNqgvyUYkdjjZg8NETHXjR2i52vDdGNTPd8VF
J2hA3j6kumcaDoFVXAolLi6K0mhbTy+ArovVrVYNO7cA2fButdU7AJPT5gvkguwoFlZmjiyRUd/P
e4mt/U6rCGp6x9t+QVI0pzCNoeX9fUnhlvZdf1Z5sLi56SNHNEvdOXLZU8SMXpA3qdvfxOqhR6ZE
/Z1wfSNTfzUO3dbg73YElOud/GrSsncNFgmjWD5PF+BEHMnRD0nXgKqw84Ki0xSmj8za54Xl3waO
EjigYSZ7DhwXgiuCV7cVwjgvk6wxWpL0qNfv1tw8q6Fcd3GSHj8uHJXB3zehdP9hLzE0MvNMpNvY
K5WBVn2M0Nood95d0CTenegB9vLQbS29rQtklrw2s/OE8OucMTqPVJZOrvPK20Za+2DbUUzcNNAP
ohkJnR1QRtYPoodg2rBPpGQhJpM3NzF0dd1LKThhRUZxNGKz0qJ1ZOBlqI35EI81hXrXSpJyJ6wt
YnJrMLXaUkzcZid30etGmZC36p2E7+xBxsncSDmUHuA1Xn3n2UjxHxEZUgnY/mNSGzN9p6v2t9lu
gidU4dNKM7I8rrwVM/PFHDQMQdV1UJhMr/rtdd2GKaV6lBraa/EiDMtTeUfKBIYt2z2IxsgyFOtv
7WztIhNrRk0I0cLJNwHZgvD1gPLdGHfSuw30IidgEHexdNvwtujdhmUP16sEQ8NKhRn9qE9NGObN
UQxFb24+2KjTgzaWg9hynvifNpiX3a6h9s4mg9ou5eBT9qeEIyIKyGpy9WU/vYZGyukqRFBCTBBv
i9CgRqR2EqeEl9Y+UAqAOKUYgz19NVqG/4TQgrwRdtBjzmFeMfuWQthSbCPWzj4fhrnXU43h1PtR
jr5ITUomIzdgctPD6DEAoLa3LYIGMp+wl6LVdsKDAi6HM7fjX60Jxp5mVNflZlwCqbKg8J/gJO0E
J2kGQD35mJukHqeuMNbTjOjNPmJJ1W+sHvmm2VWY/zQMBERl3imWxzu3rYf70TGuep10TwUH7kOu
q+V6KOP0m6cbpJQAWBE6GyB5m1JQcuR+LgyAq1EB/VpY1+5Cqoe9ABsLFLJo6sp2l4bhJOvZJmDL
KVV16wT81lJM3ODJruOGW83mo/8O9OzVbbSHefH7zbGhirsKYMxF4Mo9OIXjHDi56ulCdEUDF7sB
hKBC0/5mLSnT7gvV2GizJ2SnLjKckw95I2Rip0Yst4s6AGBJWCA3qx7G0BRCdXn0amRzguquzOF9
Fj3R5ENCtW2qg+pwq9eJ6K0Xe4AcYHLWt8JZ1jTkoCMfTtTaqi59Gn8KXceCfDgGcirFqGG92UJS
WRcx4U+9v9mTPv0Uv+0RtU+ELfNT7eTRGe7/6NyU1qpyCH1C6vVqEpNj0Y3gSSol30NCe5JHe+gW
wqfqQFCT90QZPnUi6gOnvZK2roKt6MaN8dMO1Gz7ziYuFf7K4QU/ib5EyLTvtQSiO905JFPTmwqM
lPNY9NAJRpfErHYf7VLrHP5k6w3fPUiIPqHpPvncdhVWMRZrRNMOlJ4sxUxRDPKOrHJrmMpV1/38
U0282ZcBspuxrz8T9ajNJv/keamMgnoHrl/OPilIyF+MznwUK8Lcjs9lzkNjrhOtNRt+aHRKro9+
6rtH0Uu6/Ovg2eZGjLqhcI9eBSSZm/tvl/CtN9s6YKao4bioT0yz88RtsdhH7PjhcjXVOqu0TiZO
/H+sm51f1wYyKhRWsJH9INsWo+7dS3IJC33hxJ+J3n0xel35hbi2Y+ikfm0vfIytqP7itBEpnbD1
H/zQ5jfTCKWjWZvx8cM+DaRfR78r4bvhQ3xS5Mrad1JO/AnagUWNeM4pQF5iODewAm7aEOglWASz
fAkjyVnHsHUtLALlJEyTaA3vWHNqpoZk3ftmtgkXRVbWUWlL+9kuFsxD4SZsaa6ZuzFy0Gr7x5ZG
Pr6/wrxeC0lH1ElydQ2DQqgYcQcLVvKtGMZyntw5SXwHwDbKl02KmoXno7blazU8Xz0KXIoW9AtI
tToS5/9oMvR60Xs14PZeiKmwU+CxFt3cS1CBLQirvTO6RWautS4E5eZUzSZQImUqOfAfRdPoEEig
dX8vRl4BAc7s0U1uHR6BNf724KkJ/KOCvLdSpNWKtKN3LgVJUlHHPLa7Wb8WRqgz/fMgCJHiyUkY
/+4zr5l9qol2SUyEoebtZLB6MAjl2jNcIZGr5M9thRLd78HvmUIqpE1KdRTFMNPvnuZl6xAqh6X4
GZx/FbMBZlx/mphtt9/RaUIfXALp08+qaOat5ol52bzV7Jwh2ES8Nkn5Xa/HR2r9+4VNxv0wRujF
qInlkWulpCi23KZYVnCV+I360E+TEGPYy0YBmS18e8k0jkE16d1mWluQVgmOdqkGFzEb5PxF0gQa
czG0yMzf6V4/CQnJj+WwbqmPqUDSAVmY5M7tTFu5jenvU4QuTokFCxdnojxaiS7E4kO1sDOQnZSh
lpt6SPtqUWjyq+ttfl4qel0wcTAMnFXEkCg71Uw9ILxIyh5sqo3v3FpTngaSnkstsvQ9qCnlyS8t
G7Z7z0VxOocqTNa7pTllXw0kX/eGVvwoRtnmuDrZwDR6gMCacj9OeVjR6J6i74O6/iFGzZSzFb4B
pTt/9J32nJeLnthXyaRyD0tXfOyjrqB+necphffhopcAZoStVajWrB3X2Y5FJt3l1Omuh7pFba73
8mVfJcphFE1cAXDKJjnBhTC8m5rmM7g+Dl7SvvaEyztvLQo+p5lc7kDvlAdVhljyTW1QSA6KYRZk
R9Ii/lGYaqFKWCWkzkw5nSj4f+sTCufSpHJO6lWgx0gWvlvRK/nRMC3veNtAzMy7jCl016u3lzG0
FYny0YuXRpD/JJWaP5KBKh4lKf5Krr896dNIkY1+B2QSKavJIy/U4jELmhXU5+NV+CvFiBBxT4mU
mJQMs7pXa0L303KxyHVjBcARWt+3C9hxck5Sg9p+Lc+XHaGShRk52VE4gyIY9+pApZC4PgoR8n6w
SUtCXG212ktTldrZkoDHiqHlQao81lTliGHhWNVC1iPrnHqS/PK6pm0V7Swl8Iy7haO9zGt4iA2v
qoranw+nZWDF3xMwOJdsakhhKhdfTYx1P6mXzjYxkegZOgkRKj9iKBrh4uvBYw868TCbRI+a0d4k
ODPvQ+7QPrgplL9vl7t5qtSau70D1nV6CaLpLR0G9dTfdq5UHw3OnjlsA2p9VPtyZ3besLOVuoae
FlOsmhpVK2IsusJ6WyOWmxVJRKC4RbX2R/DPTZ39YUEmU/MZBdJOaThCiCZuPRfU1TSuZEm9GSl3
eZ2eHT/YxmlFYzbO62IxrWuxulXA5X/c2ogdO0Hb8x/b5pS+7LQB/kZ4QeJVhOLMZ6VxOu60OiKd
ppd9VuxnSJGtTxCdlecqRDLQ6uP0c+oO+dr2KC/niA3RcykvrExWVs6EzEcKOj0aE3JT9IRtBIgO
rHiaEU321hNDaNKYdowYWp5uuvFm3V7mmfkEL3VzVfykvaqK4a66DsWb2WbKhXeucncrTB1Fl7DM
TpSu2mD3e2EUTQgxxNYE0DHxXDfXuTEfw9rNrqAzLY6KBkWcWVU6AO65YBGa8jkxQLNRYroKodfc
5WSrPzUV71AVGkgOT0rM1P9SXe029VGfhl0NgpUKYfckZk3b/9YNznAnloKAvSSlWlzFnK3n20Y3
4wcxF0j1AgRO/KQ4ivPcIT8Mw4tjSk8BTHlXAJvVMXNBpE6jBGqDW69xYkQIlLbai4ne8MqrU9rN
DiYtnkcm53mi8aW9rOgNghe4CV9wbN6m8QCmzL5id0Tkisj3b6tvc34JHEPSlLXkee7G6Xx4CGIv
u4hGNpCGGmsEdMUQQePXiSqvoKaRZW8zO6fTLJIT3cqPcqjn3naJeiW7eL7qrLsmRyDobUKsMDqi
dqFkQcakSxsTpu091zH3qYJqzEROKU9Se8hyoRUsaC3n8TyNcCGEl2I81HWxq3SKl/1o3Gbk/2F5
8tqrq6l83qaeFp1DNAAv5JRfLaGbdVPUhz+QcJgm2rwuqWAATEq0eO1KMXX6oQNPIAS0+86presw
NVTlogJcEh2LlcC6+olhXQ3FtbZ1H1mL2aYrknKiwukoTGKp8IXGZlGnqg9Gkd3EpOJ5we0ys22+
jNNScdzCTXN0fKvdU5hNcXqcjy8mj9yrRG+IR05DGzYqyvb1+76VqsdIt7aerI5gTVrvGIMwXQZi
qFvROm68aidmg6L/FrpTqh50znPBp1d4wa0C8T0HQkQr2LqolHQDLUewFcMxLEBRKr5zFkOlBPEp
pS+p5jd33Kni2yL0WWAehqlhLbxyzZAWZQmeXwxTC8JOFcFtveBja+YZSgvQAe2r3Eq3/OhqjyQb
+CWHSOBfgQn9NoT43+EI7JcWUt+XD746PAFoseCbxqi88/i4onjXWdXyqB3bqRE90QRIUR2twncL
ONCZkYBbLVotqiHcZBiV1YPm1OFLF9VO+JSnTf2Sy81PpQk2tlUU93knq0+UpQOPLCueFANfe+pB
e6w8o3O3YjbQOe+jWqIBwMB5QPn7GLnApKLJuSSGeKUE/CAmxfqw+BHbnIaExc/DL14pwXA9eUs5
xP4jxPKyYcirmK/ag2govpIN/6Ez2vyBYs6RWJIM2eXoRvHSjjmuproOMeqbf91mW803jDvVUn+6
CYJkfafEly7jl5LHSdjxQSNemqkRE32amnuvT55rs/htmhakqZ2fSzNc3vwb0zuE/nhuBEXpRD4v
enNT/8E2JMZ/8puXhSGf/0yq+5UeexFYaRfGnUGnYniqOVUrX4UxiEb02pw8yUKMP0yDBQ12fuCe
hP22g1jywW+2vfPJ4erY8H34qciFykMGF353pXmJ6H18NalObKjnsW7xV0ex47y38NN8yVgX/KrA
1I1GwLKzYZXmUxvlG2PilhZjqE0CwMMAGmdb12toGL0bTwsbYRRr5qa0rfCQ5510D3DQeGyr9IeU
Gd1JjAi5qhvOZsaq5XPziHDILoiy/pQ2toJKDpUagxmq6Jum6kXYRNOmBiSXtpqtxTCXRrC7RTvu
idny+W9K/xNo6IAKNaVBKzBLN7ozNOcoqhzqVALvIE3Mr2xK4BqAkD+WHhh0z7+InqFyt8mUBnbk
f06gMkb02DVehN0ckxAaislFiX9VHYkksUeS2T7kEL3Kz5xkoiBLbehtY+FbDiQM3B8xwiTHpI6z
o9WH94FuJNvwzSTshVn6+eJjt6eiHStv9G21mH/n9LabsP19y9x1fu9e594WkJO9VjonPVdx0EK0
QKVBTo3JIjBb/2cKzJMiol/8ZT5rcGO9jEpWr1zFji9ZBpMg5H7qbjAL5WLyjLYy2yZfUrrvkHyo
x5OvA8/elD6lRFZl9at3RtEVjeYBUG9rzQWuBWYbbLc6nubpAYr7ZtG4vE3oJn+bJwLoYdFYQ/NS
TrIH7rb8HENHKkZUSujHKhu/iJFoulyfPjRduVarIXsQNjmACKYcbb7cmFxEs0nVBmsxp08m6E/U
7ShpzXK2JUltL4YWsPq8UR99dxW0y2+7Ug52oEwuXIg9hC114JZ14z7cCBsPR8GyUIN6B8/IJcsH
JD6QWXpoHbM/w5t5DqcRZfLFwwAL/wbStHElhqIhhv8ToHxIdBK3uDKci0vGWywSpppq6y3MBu2y
hBiaOuF+AEnmIs3Y5+olBh2v52NwV08jYVd9Uz/y7HAQI1sedVCK6lBsLSS3FsJ4aypZvbgqUmFa
A9OcsPmdrN3pQ7iokjJcm45U3AW5QXYWat5dbCnaHf9vG8CzpTy3JgkUudX9fw25skwgQ6GYu9UP
qR5k3/yCwlUbVirIjiRpHY2FddJhKDk4laxvLYIi15Z6yBUULPKLkQXfyXCVv6xwi6KGt+F3ptxa
VM9dG0c1l1nhYTObxllkPJufmto5iFlTimC8jwc+4miNmjsZLOQ+RuJmpamleaJs/ieUCj4FFAqS
3pNpbmabCUf7LpMb6s3xEHapH/IWLuvfy6jd/L9s96erCtv0Cjl3qWsPpHw5pS/rqWmmzKtoKDZa
hQB+T7NJeHjqoGwaVeYPOvkKm1gvhhSCPoB3N/ZiNO9LlUwKF8g2o1zq0AArn2SWk6eijSkWtb5C
Ze9cKjJsQ5UWu0yVg7u0q6n+NTTznmgQylOOC7kSOqQLZDGMr73RPHYRn2Cpr5ZGR46TU/7xxq/6
jmpVdAcnUddloVMqMzGrqppBI3pTI1zGiZ21maLWwZj8GtV8uPCLBs1177ffKVY5FJRVvniQG22p
L293ReCGyNjI3w0+Y7vUtqDfyazsU08B0taxx2EthlVft2uEmtKtGLpjF65kQwv3YuioE/kVQhfH
gZ/KTx5MVpQbQb1VyLJ0Rv8ZXHMK/Voh2+pzr6Svw3KKt4qhEzkuVGTt66wYJtdcXw+e/LMdRwfm
V1NGdSjWwfrWaQQ6uuMEYyoolvCfWSVSK5/FSDSJn0xEFurPsNPSZN1be9Uk0E/YQKMcRtZuvelh
ncKYoiMJRKGZmNCRcrjN8lXTKVGavOPSUNe52sE9+zbtFIaWr8SOt22prF0MqSuta6Rilm3cZgcj
StAJRC52NYI//y4bkDCozldp7Iz1qPjBoSnt9FGLtO+IeCbb3PPA6TRedhaN7fb1qbMvYjBURdGs
5klN8pSlUSKx1DdFt4PQ8JObFhQTOqW6cFRLuqsnwRCyAd4ljWFbMhTtnT0vUk9fdDbkk0HdEDfA
TayCgbbdjy1Kl6Qvwi+NCkeladjf6s7jRhfl8MS31GU0Xd3CGZE536AJ+qbkbfmoa0N04FFJWUPx
3H2LeDyONeebTqSOTG0ug4VVlQd9tH+KdZwDuH1TdnLfU/FIPqLRue8Gxo2STO4fdcVUvlJRinYn
EJG9ODqKJuEo5Fs5t6npNCmaoKDsU64LBMJTy4ZpOB+tc+6YK3EItcNJri31lopby5cqCuVLVrlf
ysBT9mIkGjEZRu6iozbuPNs1VdVPTa6NBVKVcuV8MkdtPJtuMCxaGVHBEZK5taP29lYME8l4btVs
iRormhgTbY2uhD7vmuqfRC8a/aRaiK7n2VG1mKdku+bQUiogw1nyzvG1i+zfQq9NBzbHsT+FU+MR
hUlXpdZ9tjKz2YoJ1LdcpE+C7MXUUyoO89Kv+Ft3oIdE159od8JJ1GK64ZxuzcTkcxvfnBpSbgpa
XxBiTZhpgYqu4HNTOH76Fhqj8FJLhIrRcx3VXe222nMFXJ67eqjt6kRVn+XWfZ2F+i48DB3KcDwn
2Atq6bzvoxVty1DXf8Gwv6/ChiAfJA0cH929WVnZVQTyY7UYF7KX+kcx9BTfXxcy1GR2ZD1X/Yg+
UjR+NV0738R1T/DRscrPkz0r1OErJbPQsvIRJr2zLEBIHTK5Dz7rdgSZsVM9NQMskEnQ/hRmO+n8
ba71CyPZmZzRDjB3w9Q89fR/Dgep7yb5QqZv3Zu7D9wK6XDIc9/WfNjn5q0gL5Au5j09x7q3qIPY
lqnVnSQv6xC8R8rK6JRLg5a5jpgvNjEbyX13Ek1Wpk9S71nbqApN9yxsUIOAoVHzciFWADIJCE9P
uxbpGO0U8j854q9ofVOTlMfdJnor5uIPaI0LMWsE4ZeskpvdWCsqVQ3TisCvyQTlZkCV3pujqAKD
0scEYPaNY2wUQW3Z8kCT8xBS1iQxtlIZmZscPjPYrlVFXnle/SvPCeVLcYFOIHUvVFb8Fnvn/4rs
e9O9TggB+JttYsj4MGGnFsWv8zbCW6jE34Tj/7n/n7aZbTf5+LcVqQGzCt9dXk0wvZpgkocW3vNr
NXz1wdNTbaFIVbEixpBdURhLr9bUA19AAZN5ERbRjD4qcmVnWu9cnbgeOA/tbkveduiLIeFnzG3W
YqXYWrfl9m4gliVMetL6KF4YOmHkwA83Y2h4zkLhvnrO7W6tiKFYl+RxRjpT1jeyR9k4ZX5tcwpA
hM6vTFydel+LH/yx3c4TTt20x4qg4+1l6PIkAiatEHK27hPCTo1DoFQ1Cvs+rhz9DO7lIObkyZR1
FkQd2sDT0TQUE3XedOtScZyVGvIcvuQE5y4q5ic1aOvmwx/1YkLecxK78KvQ3KNmM8+D/av3sLqc
LTva2UFj3NVGFnN/TUiBKpUMRAdmg7tw1I070bO9Utt7df148xNLvC7+V+qm4y7hn0bgmxUWX4ld
XWnBwpx2FX7zVhMudLDy7HC7pAJXRkBV1qqbso1d23iU4OX5TgzROkcI2KAUSQztBKqPsnlEMMA+
oi9h3ZoPQzEhbK0TBpt88EOYB8H+aWEXL9C3Ke/RmCvvg5Ccl56rVHx1Q8nbTEOdyXubcOYuWK/i
DrYOMRR+Ym0d8uyhE2C+rf2wX1X59TavqMVWUD0/6ln72jiNdex4aKAEHqYliql+T0yS5QVCCNBx
GmGVlRu4y+GcgGawUApvJXZ41xXbCm8x48IgwhcNaaRRRjwK8U0kMfMETfg6dE6UTBNk6wzU0vMu
kVe3MVWo9unm9f8IO6/txnVsXb9Kj74+HIcE8x6n94UkK1mWs8uuG45yBeZMguHpz0dorXLV6rV7
37CICYByKZDAnH+Y/BAFCyd6/6XHVpPKZT6q52y/4QmyDM9Yr1hNoF3PsApZX3Gw00rDhpmqH4I+
wjimYxWfYniuqM+bxyTPtiE5zn3iQquaq9o+UrN19qE1PGjmAMsaVeSVOctuywZq+pySRYB/Or2K
EE0EviHdtsnkJV44zXyJD7n4Ja7Gz8BJLuOtrNducFVEkmVEPmmo63OzuOtmKdvjrpri47x47w4u
1gIGBnrbdjHbNdm47PlFRRvVGyLNegqclAfUMrcuJudO1+J9v4zF+sA7emHwgoTpfN860ly1Dao9
aMGtUOw2v5hGjz1GKGPkzC0orqIVqyzx07OMq+wRx6XbGjXxN2BWxdYJWw2BNb9682Eykz+qIPvh
0U7BH9fE/AaKZnODdDUGQjUmQIPXXEKhEyFQRCW/uTEajVxaDjxbDVZjVIdqqkPlwmMPQhx5wmjR
fPkYqM60RdK5HL5+XF6F1UU+YkMUf+7dt2ws521jtqGxrWcH0qLGdm2DEWm95j7asoxauuwkrU9j
b3IXz/0k25JAylf/NgssVXI0fXNzuYi63mWQlcpPhmY2+8RM4vPHwSlBUQ/T+iOCPFJ8RscSr4Q5
tp9ISYYHFfsYos7aypvXgWFom48OY/KYRtY03Nkyh3e4vNglqE7LBmQH6k0bM7N+/StMl1RcX/Vf
vCYdjmEwyaOvu38cVEw1VcdH85chSa1lq1/aPy+jzYG1DrDVwtCIC35M/h+v5S7jtK6K9ng2H5D2
mHfx6EarZpHQ6lD2RwrAqzaV5pvXReQjvaWktlJEo25S6jvryY5J9gbNpONyyRy95EOZZnGthiA/
EKOshAFTGFb2fsxcl9Vjo70Ng3GAOYcatx6NFL8W7fIlXs/1dzNFqSNOInGuOuvYRv120OQxae3y
Pcq9lqekqT3HiVVvxlYb7hzdjncu2hrXHtYT6z6bKqztBOL3Xfclb93k2aw0966ESFwg9/YcUI95
KsOj6lIHpB+ANOstvoGMZl1x37bWCs/drzVewU+pKXh+mtpatWzMjJ7ckR+Zl/abibX2xjVXjhan
j2HUy8d0zJONlwfdLssd+aiXZXLDHfBFdarDGAafPVaLJ9VCjsPdtRbczUQnLbTmYt5yMd+N/rjY
3Gb9jkTwzdR3FPzmkjXMIuIjUcgGc7I0UT65cjuxqzPUgOJYG3gI/+nEo4xxjKxF2NkGX/rRUbfV
F2xeXCSWyQJoeUSVaUzvFNIKlOFt3eXpnQJhLX3t0lJ9YZLctnqmr6aOVYdrdxXlwlRfgdWvHtzS
Kh9YS0OWKOZip5qqwyzhCSeJe1ah1pbNSXTu02X8MinUFrvUkE1PNskkWw9W9574YX+thlDJ8G67
2Vl/TDD0bq1zkzy1hrVKXRbBaRVLG6ngLDj4uXabNKHGZgng5xnLMnnOh5b6v55BWgmQ8tyZLpwF
PIqaXRAYJm9i0K5rO6JEtjxMM5GibZxg+7O01EF1lsuIj2H/OTZJXPjGFnJvql2Vjoc6IXtqD7mR
qynJvetxjOpbPErqNS6t+df/fUTONcbfr9EbNZ4kZhnu6zTrHttJew34G0/l0mqKPtrPw2isNc1q
H81y7B7T7FVYWfqgIjYeIzgZ2sNW9cWT756tEZ2ksO3us0QAa66tM3tTnLlzKd8HHtmRrSWvneub
29Y340OZ6s6552bgDF5w3fCYa6DrcjrOvnblVQAgcX33kMOcMVuaO/E8Ib10aQrpiOdeBu4vzY9e
Nfjv5hbk/vZo3uaz6E7q4OsoH/DQLZFy/DOmzvQexQtSwQFVkGIBeE45tro6ypKbS7Bf0KRJ7+5z
x5yPc4U6thJl73FA4pnkPklj1vaT7IHqFyJ+02tzjehn9A5wEjhY7D0LN8EisQKDk0qEXc34bA+a
OKcoyEBu4mdyysPq6tLpJJ17cEL9UwSlgVJP8FK23CJ8Z+53EgObTenP5lMdWe015Q+5Uk2BOPhd
3KaY9DRavzbNT4ao+kfV1yCwkGp1dFYto5qqtXeeY27ld2jgeNdTqqVrAADYi0zOdCPr2VxjtxS9
u6a7ZaVkf5JdhaqIQCHLmbTopVoMwZYBama6GJM0I4pOaiZL6/h9ru1tMbn2p2EYqp1Mr6IQ6e8Z
xHDzLa7xOZw6Q3tx5PDe2E16q1q6eGn7Tn8GUtffU1y7ybIS5+8+oJIpsnCtmqIY8h1QYOcKnN5r
Dj/+UDdOMYOy1+Z9BepaZKSG9OVgRyOaUz/PxhylDDYDw1Z1qINRZc5lnIvgxzWiYeuP+VlLEQX7
o75FASKItm6Bi9bo9eyMmyk9+70uuGNmxgNKzcM6rVqPN30OV63bWMhxmeO68sLy2unr2ruc5kFV
XhueTQrarVBk1L72JurcJNxKrIZGYOATT6nSHLDF6bvhUQSLZ3huJV+zIFiTeux/5Im8sxCjepsn
fjCWWVd3nZ9Wezk45AiNXJzNpNY3kUHBHs3uL2rS5B0qVIi+u/aQryK9aJ4LidF64wZy1YQ4gFMf
lCiK8ptrJ6vZd6nTP5GTWLzGwLar3qaMQoo81lfV6Zah/8gbo7rUAbvzF/y7/RvVMp3WW5veAOJs
uTTSxX97LdVZa7P3+7ViDE8s0/BvrGWyulYinsIstzYq7SbtPsPdKO7+yNf90paj5q3zHsWhdllb
dwLtjxk9mD1aEfZTZiTutpZFetUta22ZNEjfatyB5dLUR3M+k7Wm7ktLMyrxOKb3aqK6mGtXBxw8
Bp559GMQVMPWyv1rdS3dHP/+lcLnKox59JhhcDmEorOBjkZpvO1l269Ujy/rP7pV8zJGz1vjAM7j
8DE5qdhZhOgHrYzJ5DbagHG7Fg7eZsBYqQVm3F+XULDInuuRMcXYMnF6GZ3HgGs1IznOSOTpnvFm
6xEw464PtkNYTp/NGe2pP8N9jdKuCuvu34Z/G60uUiw5vd9Gq3CUJN/8Em3jUffknp2TvUtRo3+y
pvCrdJrpKyIhDxoCRC+WSGzIVbYOc7Nh+9PP80qNQGZxO0gfNmcQVQDa+09mYoxrkwr8DatJlFd1
rStvVLsHNz4sulD+8JWlNbZdpfWjCKszvjLe2yAa3I5qstou+dRdg87O0W177SSlL67mcmifEDYf
0JVrx69lYy43HusHiaEdqsOrvvDnJwmwBX0SHYzX8q7ZDXCPv4njoXbTWZX+FHpowQ62/cf4GKOo
j/Ef8WW8XMYHLuPV9dUb+vv4j9cNuc5fxqu/5/fxf3N99fc3y9/vTuXVSAHlyfTt75HZD197VKDn
NMMfxlvBpIsR/LeLPSkD8RX/9G9jYrlHRG4lC07b3qMelGwDL5g+o9eGFFujfXIFmsf1Ese8ePqM
Is/a+hkvINpd4sv42bPknuxJt8oxXLlurbRpVlmuOdf1YLoYeEixUT3qoDo+muqsaU2m/KW7TPpj
H43j/iM+GYNNpizSH7F1RpcpT8VbJdtnj6rqD/R2c81Fb6yfh/2IR816RIZlm1V+g7QfB/y0mpNq
qjN10AbK5aHVtSih8EjSoGhVc3ejDmnldzfxclDNwB7tNRIv3eYj1lg9eWzVDrU52ZpWOK/UPDVF
dUwVqrJwOhvk/V39Tc4mVm9N+Fx6dnySg2tc4lOCxMmYOdhp6jiSsDewznJA/iXN8mPt9rioZ6C5
dn6BcTfa7dqJRC+8ORcq8mwu+nfF/DjGbG/8ku2WOz3iDjI/engXQCmVmC8uMWg3E8auLDhiB5qf
I+4gt02P3egjgQssA+Vjv6nX4ejBKMjEWfU68cKzAiV2ZZjR/NgjxLXshllMdmtTN/3XJJo+GegS
/sjSOxclw3DlOOAj5oUniKz+VZ+xbhElsAOp958FDLdhh/NcdEYCatlimgNWvihxjXvdjUAGGAi7
6XV1VK2R1MitOqtvW1mPl3ONZ+zGFhnv2QgQCA4/rKE8hHpew0y8aYpqLHeNnFgyI6i3pjg53tjQ
tgq0oFD6MeV70JbrsZos9G4r7SrU8/iYGsP80NoJkrMIy+1H3favvC5qt96IY6yhheNLly6Cj10R
HUTSjy+TlxgrNoAFPgz0znXKEwUDPCuPR1xKap4YPw+YQP7RZH+UHDW/Ro8eLaAzNCj53Lr9mrUI
VZPE4LaRhnjiLE149ojeyWKTjCb/JdNd1DVLsMSk4K+cqhWvlbZ4iLepf0vBrbm2QJfgDaVJ+JJR
tOXi3aruYEcUnifu1YHF/a2pG0gZhmiXXeLIDlhaddeC3L4vM4gpsZiR3f5zihXXA3nD6PUjNCPS
uddNEtofl6FOirENT8bL1BZhynU298XGCDBCbgDj3KSzMD8hxV+HeveptEV49hDzXKmwngocNCzn
1UDVknq/t8WCHdxUSkJxo4kFrqwXhyZtfG3TJw17pLKwtrM08lsvDYvLIcfqBGNoJLAdoCjnEmTl
TjfxYbPbfrrNQ+nAvjHcz0g0bysrLL+XQ/daNsb4Yrn6cKWJpD3h8Dacyq6sN4PouydZ58GGEnm8
b414fiG/AIwmbCBfDMb0Enn9Zw2sCTRBWnpos77Jh0er6KwnHewUH+/8UuDMcxfN/oMaVC9fGTgP
xsqNUVoWRb/T9DHd1hb6fXBfxmdT+ieN5+4Xx0MH0xwB58QxrpNQMtGlG4fuSz1BoSvdzLsfURa7
HgxwABNI7S81yTfTd6tPKO9n+9AN413b2d3bUjJSA3DpRQN3KuSxkUI8irh+6cm77kJyAftmEX7t
fMN4WhBH27Rx4yOmv5AgEbNaY/Yl3kftRy206RuAUu5+8MUfIt+N92YVm3uvDfT7LkTbG+Gx+Rv4
IQS0tK9N6GXgblpxF7rYVrfSxXIWqENRtsm1vyhIq0MwzfoJ7E++nRZoxUfscuYhMu11fKEuPfYy
MDJ4i13TIuj+vA7vjYMRKvZqdVWMx3B2SS3+9VS11UFY1njUoZH8+yC903TKzuEwHu2k5ioAGCMw
Qkgl6IDMzNiQ57CJ7fuqGeVd4n9JLBNb9SyPilM4BQ+qz/U7+z6qpL5vCjCpA5SCZJ3akXUlS8eg
hrW0Q1Rm19yaS2TfGO5baDxW3i6vUfmbKmHs54aSNGR2l3WwQcWnncF/Y2Ap+7u2jYH968NZtRC8
7e8qxyPDXKTiSsXUYdFTwKvAOGNkwqVUrAvEa25o3fEywn4VeXgkQzGjJSrhbpVgLfCOWfCPtXDv
qd4nt5nuYzITefe5Wbv3RW53Rzy145Vqhu4obnFTJIUnvflLawzHUYB00fx03neaZW1ZdOhvABCR
P9UO7ajdk3mS96Nbp0fPFv4qDMIfVpUuS77Fw9p+dGrWJh11s9WIgvKzSJNs0wZ1y+tnGAGAErxx
WxYsrgtlXc8b77qP9JaKbSlvg8WuAInY6bHvQQlOlpa/hiG2za6LUJ3joC4Az/u+Ctr0HRe/cCVz
C2OPAUm11GsFZhAJ0AxX5k/IxeKF1SfufU/i72oagR9CGze2Xd3CxgB4sHcKYV5LFr2HUPI2evpy
j9Cdbm/NQ3oD/ZtbkTOmt1gt8lhkF3A/LWYmdVjNj9ib6aRHMGQbXc9Ge2U0XvFPSGEc8qN2EbLt
Irf+ZunToSoWEf7AhjHcz1gc5NG0cqThPs8O9rhx37CpDhsY0iLd+G3YvIJAwhnCLBEfNt3mtcpW
7IXC10l3yhNSItlajcpcON9m5mE7skxC8mXjZQWyqKKVZ7sNGn7TToMVaq29eJEPKdInO1EK+WiH
2lqfTpF9llkV41kzFkeBhdJXsyq+2bqdvOkG8MU48fCVNRzqrlk2A5R1kLrIw+as7HoEov2u49WV
udKHVt56C41MMWkV4xYspkQOXz54Cx1XhYY0RJ0lk+Loe1n1OMNdPGIyLVd1k8r9CCZuiz2Sfpt2
cYx+hXFWLZCyAFOWA8qF3S5Fn5gnZGglV7U5iJVW5c4DcixiNY1O8Fn29S0uEF644lHrLIK2vOpN
XKQwR+oi3hZmyZNyMFMNcFSGp6tIXIgZnXtDmsqcNyGEK9aJ/enSrGUgtp2NIJNHWZqPIUm2Xmro
+lFPW3y2kBldZSKob9QhX4o3De/8eAmmxR71GuukOvXcQn2EHNlVbWPmkXmgQjorTM6ZmW8dDen7
CRwYP+PSukukb95FpazPEAxRdf0z1C5nHQqTwTi51x/xMdWstdPKamvEaYhONIad+8vluCOC3Zns
y6XUhbEc7U9tM/ww2hlt/TEqv+fndvC671pq9yvLq6dHr5l9/qfWcGRn62+GrnxnBeDgokEJWepF
RCUMip1qfnRcmhSvUr8tbv4SH61e3yToam/UsI9DWZLCsIo7FbG8vPI242T0a2H5xdUYHHURygd1
iDze2kBI/aCaKJUbKP6ixDO28kHjW/iAzGWxCz0Pd/llloqhpgl73Uj8oxo3dBBf0jnYXiYsw0oR
Fdt2DqaNmjU0lnxoGv0FS9LypEKjh9esbJOzmgR2r8RtJNpXVCjOxkAibjJwrjSbgWQssvzcPcWb
Fubh1nLM8Eha2XgwZuRd1YjRbd/JbumPre41h8Zuh23Q4RWsl8mhLSvbxORFBOe6g+/f+/YJVRIk
XPES2NjWIlKFNeEGGdjmQN7Se3V4uMSVa71EsZGcBjBo6ypwvFczarkV6k3CLru0X+wA+5Pci9Zd
CWLeMLz00OamcQKfFu+SJBluy66rrlAb1R/I1jtrq22Tl7qODfRlcnTpnemzhiHE11Ymhyo1TZ5t
3rSLgzmAV8Khj7g5+8Uk2N2QjXcChPWz6S2wM2/dzf58XafSfY4z5yqqZuLor+yMGd1UuzDHt0KQ
lZbIugZkInAhNymBLNOnElhYVI3VbV/NzX0QDV/U9MoTzia3kWUXVK/TOL8h2WwefB+oeV+N8my6
bnEV4bb7ZNeGDYW1iL+0Du7RasvTDIdYDs4PRA6ebSct3+KyrNd6a4iHYpzCrbriwNbjckUX3daz
lg+YT41O+VSPow2034i/2JG8EalgE8UVC1AV3wwqXtPXxXvGFJH35sQmn8fgmCczj6zHaACGMWTu
22ACZdFQHzhYqEg/6mHGLhKBgrnSCwy9iguKLiys/po7R79WKDpQrf16Kt4Dr44xoAq8dWM0Yh/6
NAeZIZY0DLgmk68BQ91Zu1jDIlz1jik7tAhI9lr1mjWkdhdqId5+9rXmC2+DZnH4nkVXPPyN97o3
Oky7cv1kx212O2lWsVDVxqcFYVaV4tC0zvTMXr86hiKJrhSw7Pd4vMQVEO33eMV64e/iarw2Vg0V
ydze61kSbnPfiLCgN5PnSJrark/RP3CDJH0ehFYdHYH5peotjUxj3zHxRFp6fV/gpj5mN7OxFHG6
9l3BPSxNZsdhQKbgA/2hYtQ7Kcf/RH9oo5UdVUwBRFRHa1MXaAGHuiZCxz4ObTfebFJG1hLxVnvc
2VvhYHlSvXU4Xr80i4A+SUAUzpah2Xc73fYlqEaVKbCm3jqrM7GcIeh/O2pzdlShj3hZON1u+DlL
dVAQ/2Nq0Nm/zBLR/K2ZW2svDCO57fPU3ZTQfTZ2hcq6iqlDCLVhLyofVytIPLdtI3sWuHD/4HlZ
azmnkv/hzym4g+38uveuL+PUtYIA0mS3EFd+CWp64GzcGbxDb7extpFW2ewbhG5Xmd9GGG4ur5Dy
Cura6jqX2csrWJV0N3lgkHcye//emQ2YdsbYfPPN71WZjO92VZhr3ob8ltKyfYwwCNsK7HZvIyO1
8Uhr3Sst99lZGrJ4cXQJO6cW/X5cmoXdIL2ces1R9SLmIIEyRcNp0uPixe7zz34yOGc43cWLlbCV
51d17CK+NnrGq7azXr2B4UPeKLKSc6L5+SPMoVsVt72yBKEBaXjGUenNHarN5DvFC7bv1nU1xH9M
D3IkxmJU1M+mk/3t9BBQy5szl5fpiLBb16Hri7Wbm6AxzDhYpz7ZntSc2At4ffKp7V99RI2eu6bV
7sKMQnruJZ96M/KOpHg6PG2q9NPIrnWruy1oKT6Tla857U5MAQ5zZhOdxw539hF96H07YZGkhZPc
dFFlv8yx86PKcKeos3uoySyxFxIGfI1V4pRnz7TGk3LaVX68S4jvO3Yc9p8WvT9DTY1n4ZAnARDW
pj80Wf2QoE6t7+AEdL808Y7pD1hFPdS9Xp6jtIFhGPj5xrQsFBCXQ573nzPkUg6TrDEOnLokvzVQ
HF8nrttvVVON05eOfBIUERuzuFygGZuNb2ag8KQ5PY0BWYTEbF9xIKypkE/2BjTSklBAcBtN7uxm
5KH2YnfZKrXT7tUyHf0YjJ62VrPCUPTr3MYmWvXqrxPyfq8kWuJTnuGkBse7Y/We5JupDapjG+vO
hrRmtJUZT3A0BqQDj5EdmGtdTkuEulsAuSfwQ2RJJNX/NGrzg7nI5GxYe3urbmh4vqNRtib7mDx7
XQoyC6/U73kLUi9wviXAEEgbu/OjWWBDO45WeG3Z8NmQioivNBfOvd2U+BXNpJuppqOPaL8P3IUp
DYZIW2KbsBuDyj3A3XbObezXG3/KxGsj7Fv1QlYc7VO4kFjD8SCt9BmoQRkkt+rMaetvmha5FAJ/
i9dN52Ngj7t4TupzP2psOKVuy5N02uGkzvoi+ePMHWztWo+BijPgI/yXobijD5feXi66Kk5FYjKl
bJb2Ub73sbK6lM0GPqCbWiSvqrNa4CJlvJoyL3tSxS9Xs76wVCpuVBf+AcVG4G+xU50sQbLLterY
1475SDk5SkV4h4mdvcGoCWhTDJtdxYLljLz7laYLysW4FF7idSDavaR6u1IjPiZkMdJSvjvWoDT/
vEic86d4MSI/y8uouJqVSs/a+Cl25Krjl6vzgtZtnOjVPVuJ/rktvJt4kiBBlpZn5M+aHvtn1XLb
8luQL5ocUy6fXRzd8Zqs5pO9NCvwzKva8gagE8zUEa1Zi9CXx76d5XMqo2md45N3UHPJeGMtmVjz
Xs0ddW7Y0xBZu8vfYKAwEkhcE9RcjyLXtjf1bKt6hzSwgT4u/no1FpxN7mChKIfqJXCS/awL97Nj
ac4mA/wAeSiqnuAP3l3iqHJsUvbzJ30sugfPEl9UXF0nnlrUOf1uvnMKuNeym73PY28Z3G275jaK
U//sCNshDWGgIdjl46YdsZWsvWi4g4U53GkLPb/hMTnrPpCzn3Fb2NGGwqXNCo0RqiO0DcwqChRY
llBY6ZqPsOt0W2BWcq1iuZUmK+6Y9qY+dAngb4NV/FXti+mQUth8Gsr5vmsGfII6coGT28onx4WM
iEPAaVhal1CEmkmD5qxqJfDV8DLPhmvVnIKkuAqzaNoGKRhEr++dbaGYO3oU9KtqOcU8fms1MlqW
MMT6hd1jgOutNl0SAcJZcLjGnO5yfz4Wlau9ddxS7ZwVOVvrPSKjfLtARL51ub/HRK185iHRXqMQ
uzjsEkcj6OuE641uPNpDUUab6S6qa+M6Zpl9bcKT8Xoy5IKb9soexuah0Ap/H03JuBuTbHrKxfiV
1L/zNXG4j6CX8KmsrGzrgbw4kkyP75DARU7GSZ2vXvHg6GP/3gksft3Ayc6+ASigbUG9am5uXaON
0K4C1j3c5miqQ5AO1vWSmAHuvwR/OfVV1OzrfEt9GM3Hpb+zjXTtL1tNlvdrDAmCE/lry9sMrh5v
Yk1zN33euWccvHv2PAm/lqiq99I0XfA1dIR2C2BU2iMkRW7WexWkouVduu0ogmziO3I1otS16Q30
TnTTmR/wzrV3i7EUFl5Tl3M3Hr9j7tJg05DMD6HPhhORlbNqqQlUD/XNuGxVda3qcxa2/brO2uZO
DQl4hh3m0nBWJmrAD/ZyCAXiG2GR+gfVNGWYnSN9D+P5Dso9af3mxUZ9IVxBnH/Q+ZPfojBNsUuK
y0cd7sqVnmMxUKHKcnCDOTqwWwrPmR/jh0Tu5TEKa23FD7/7LOvsjysKaiB/XrFFN2vnz4V+hVWo
2FtGiqZF0wSvCDF/bxyzuYtgEmD36L+o8GTqpFfy2d95y6jKNXe2iI0ndtszpu/C5rMmLtHH3Yxg
uY84U7WvRb5R/8bZaRgdky0vdDq3rOBiZ+OvTdwttRVFKGedTzNGS4PVnBINwul2Wk7lYgWkDq1R
u3iHMKZCAKVbqeDHGBPl3p1d5fo6Lkg7KmdgQ0z7oqNQlfCbXNlgNJ8nNxPUgWZ4wGEZXg1N5710
zvINKj9hLOafwyH+cWkB2ty3rPY2kdWXn6Y677i1BsUhDLR44wWB3Go1uGvh49SVS55UwSB3fGXL
1wLRk35J3FpQYDZplWL/iRDtvR266Qprs/lLD5KUJ1ie3Ys0zSifhrAVf0o1qjMluHhRZbz0sNFm
lRtsP8bJZMjXsZOb6wJvvqEvhrtpOWS1Rx49rL73ORogqqXiZhjDIq0n1qLoL1+G+VlT31b2qxr1
Ee4mFji2KPP9R0ddkcBKXACM6mrq9VpdGuBdzSL9Ug3hlcWt4Zy1Iz5X/RQ/FGB51sIBhTo1ABiG
qKw/G0b3gull/L0wqYaKnruub+yK3qjYAlrhUXgtplKa/d2cIvPVr6eIDE4+PokhHTdFVVt3EgmY
rWiT9qYXMErEYC2EzkFuPvDyMhr7tVf5UPQomFFhGaL2RnW38EFxhhm+t2wQdzXpYKR4yhSbuPJ+
7h18dAxgXIVWkXtPBeZvGE3yacfdsQeP9wozTw1PyLMcUtlG66Ydyj13KWQX28TaRMsNVx26Lqmi
Szu1m6JZmS1M8n/+4//+9//7Ov5X+L28I5USlsU/ij6/K+Oia//1T8f75z+qS/jw7V//tFyD1Sb1
Yd/UfeHahqXT//XLQwzo8F//NP6Px8p4CHC0fc8MVjdjwf1JHWwPaUWhtYewbMYbzTatYWOUxnhj
lMm59Yvu8DFWxfVKPPNFJXfvBXwudq1DPBvdJzxRsj0F5Gyjmr1hi+sG8x3ecnpBJgS3ZpCcVGto
A/cJ2jt4o0uvycoSyctb1VGKEWpVXaJr5iHUZcnsqu/M6jX0Yu/gzVm3UU20Bot14+XJabSq6rXf
gKjOX1OTYlA2G9laDdJTKTc+qdCDVcTPhVec525s7gwrqPZ+WMqVYZbQx1WwqD3oalFwUi1Sqs1d
Y2jTVdH66car8+audOWX//y5qPf9r5+Lh8yn51mG8FxX/P65TBVqKKRmu/cO5RwwdeV9NTXyftDK
Z2UKbxZgiorZdrbKYj6R+osaxW4iYzPNjiA0iu/VwplRB1saPZ4+6Xegec09HznxJO2PP0fZS6bk
Z0gPHQtVXr1fV2EyvmToVswB5QLVAhsMGSV+ibqsfyhmDzIvY0ItaM+JbZEVufvPb4bj/tuX1DU8
IXzTM4ThmfryJf7lSyoAPc6SreL73LTd1rD6fGuxNjyQxsyek6G89axE/1J4OQWW3o7JZ0fJbeRn
2kp1VJ71jLZu8AjdODnK3J+u0rHGZq/pHjEfxbJyzqIH2SXZ4dKMltKBqh/oJGR3vZZgPBNlPRzM
nz2qxjCh554OWJV9VBzUmdBM9+Zjrpr1cdFfBjNfva4a8REPRuCsSAfyfQfKcV0VU3jtwjQvL+3I
xMaSd2unep1lyMc4BPKiywxfzfjozpK8cNaYzof/y11EiOU28fvX1Tddw7SFu2yePdP5/RNqdaNF
zxxyt9Tiejvkuo97EPo/ng+hkjQD+1Ks0c5J0MhT1fmQ9GXZvbqtiK/NTBb3sZ0U90aG+2c2+NZB
xS4HCfMjjCoMSZdxKoa4bU7uQvY71ewnp7gfKuGRRM267aRePAgqirplLa+ghATIYEBTTi2z6FZj
o6HLbKac1iDqSZF67Tp1jerkZxU8mF9OOwSH98kc3AV6C9o9KXjHh8ze89t0TvNYp7txMOPbMsnE
FbDR4T7hF7HBiDF9CiUpKnbpwYtWDVDMxll7y6LoXdMBn2vCO6E3PT/BxXpoLKPbzwCjSHP26Z0g
13mnzuDKfOMCKDP+DJUdIodJl79Y/jx6lwlVHcLMzMGFfszvJLTCgDRcrPFrLBfBt9kp6/QLaRWI
yS4iS6Feu2vLHvD5FTa03+UsdWek2tVpO8f+JaiaAM2tY/fDTqn9hmuw2umSDsyu/C4CwqwOYbq3
vEk7UNxMUbDWWnNteBEWAJDoT0jgB6dM6+Q1+WYI8LRU3Akb1tC/nAJqvkKNfT5+jCl9Fm0b1XaE
855YYbsLyu4Q61X0HOl9tbHJvZ/K+f9zdl7LcevYGn4iVjGB4bZzbkVL8g3LkTlnPv35iPaMbO0p
76rjCxQS2VYHEFjrD6ZzcckPL4052N2ms6FkIl55xOQbsofmHkNu8qNeS76yssYbTF8i8wfPx6LP
gco5A/nHziXOWgM3koOAb6NrX8H3F95ULM0qHRejGmF/NU82Gpc0axZ+BuPdnCa3Vy+gJX8VWYYB
DWdde8s5ddIXdZeql0gDlods+0bOs7Qf6tgEV7uJnfOYYc0+eFbw2e1hfcSj4LjR1eLOHtBxc3Mj
/Fx1OcQjz0nAx5jKI2mmi9l53jMxmW7hRgdyRONF8SrVX3d4R5LWBEbmlsXVUOANIEmLdXY6lUfZ
l4HlROtSK65EKp77Au2IihOov+aIR2AHbOduRKTYXxeCTZuSgYuQ18lLZM0NIog0CX/N+70mB0H4
hB/LOgkS3tgIbNnanLxgZbNdXmuNzpMb1fgLLIf8KLzKuta2bl3HCDTd358cpvFxXTIMXdVMV1MN
U4PBbf65Lg2VlzZ+b4svg+etjdlHQZsLIm8tx35qAnE7D2zafzpLZwhWFenx3/rk7BZ02DHOFRO1
kflq2Za1YEBWXp1Skk+TgbRg026IficcIa34UgUse7LohizCL0PWkVVQVYR4mCXbfuXCKvK7o7xG
9t+mACF6Rs/KR1Gn1tRFLjL4bAZG139/n+R24o/127Bsw3WE5biabjpym/jbE1aUEe7GilV8Ucwo
W9pEhbZ5WeAtCpDprRMo2KFr9yl3nPZIPBn9grnfiVBKVAsxXZNJ8e58YX7vC2vEp5bzC9uJ+iD0
QX2JymIh+wPPCHdEQ4uNbGoZFqEgOJ6I2hknMxiq221LrWBD3qjpZRJBukl0rcd4IQk3uuM7rL2x
/dIjbxTPoNgP/am/NIs2/+yPsbPuMQbaJ+guvoRqfgMYR2iV3vpxM29fEuLJEuj7YX5GvwQMu6ES
oeNwDCsnf5zzkqsiC82NbCpjk19hpe5i4l0Fwss6DO+gy/dRmxePGGSTYWnqH+OoaOu/f1rOP/ZD
PGttEmGCz0vopDH+/FZXZW04ZDGDL13Q4gSt5S+TVXv3UVralz6v+kUj2v5taAPwA75rwVZ2tGc0
cjZYYvdvohuSrdPq4VaYabOuA5AuBviSozYXDpm1o2zKmuwLhE6uxrYPkR5nd+x3kHRR+dmUeCHf
IRaIXezA4tKXanHytLE/FZhlPDejuAZVNF0RJcqfXV38IN/RnGUrmIOUTRHUR9lM27BfVq7d76v5
ytLnqOZPhr2VoyG48bWRVvXGd/X0EMyQMzCQ7amb+UTWrB3fLpu6r0+g9oBayh459j6r7HVkxB1O
C1mN0lQb9d9Z9K05v5fqFvkxYpsPPMeKXRzVBFMSlRBGrDLViLt5at34O9uDnFm7o322kXKbFsLM
7XNemZcqF+O+nAfkqOzXGsv+lw9efrC//0x1YpRCU21DNTmsaR83wj1S1F3v+sbnUferVW4VIGqF
0t+KmC88aiTup7yKrA1HiuhslY51n04I79oILMoWefDkKjoTOChH4NlUqlvnnhkushpczdgjZSYL
tKKyi2Oz9vuNqbAZxXPcQXWKUMtw6dgS7//+pf7HUq0LQ+XrbKgwYQ3D0D5sIWNTlI6hRdpnW/Ne
akjN54ZV5rdi6FHng++osZGb7EWKuPQZ1Ei/MjPPvStTPd/EHO8xUkKDVGS5dyid0DqoQGh2XTJN
Z68bqk2BNfMd9LN+0RtjcyxCjVi8WdQ7QNeghJJp7XiptzfB7x1krVAjCL5zX/bf2v8afe97n0di
Lf6XR9o/fvy6cC3d0UzHEO58eP/wSGMDN3FmH6vPUZr+yLIr4XnvPESRdQlnLI/E5wg9jVcoHonV
e5+sxa2jnzQMtm4XlGjULGQ1mmYQsVGOG3kDOVkOoGQzRz+840jSevwF9e5QGCiDMUBrxenPN/i3
rKpDPUs1jcm6JwYK7gDCqA6gB26YXl9tqWMy99lhq51vU0B93ZrGPMVHc2WB1uyIDGyd3VV1+qQ7
wjxIsyGciLM7XxXNTiCiCwGLpizk3DyNb3NT8P7OQpRBu/OVYdNHeg3d12m1RTuUZ5DyzudATbCn
dwDjESGxOcSKV7Px3c9WbzdLmAuoi2i9c1cliLHq8wBiQ4SD8yC7gqzxr8XkIbo5D2Qje7zGGzED
F0F+bgd1Dg8xEE3Fiwkg8u8/E1v+Dv5YAyz2NC7AVtt2ACEaHyMDSFYmGlq2n60B5HhZhwS/cBdY
R0pvfypNr1+JurZ2wdxUejDcqtFkZznKoxv3XqLCYyHEU8YWU3aPFtgpHm5fUQO1P7Ua+A8nN9Wl
HHR1bFg8fioU86iT3wd9/4Q7UXkRpbDPwg/1ZYuy8ldg7jCqjPF1qgtQf7im7LPQL54qpXqREzol
qxdWOzb3yD3Gx8CfknXiDcqXJlzICbmeuavCDcajV2QuPvEej/751vjpPXEOsJ7YxRi7wVBwI5PE
Sye1CPv5PZ8vMkdbVYvq+3EuoP/86qsys7qXBVIpv/fJye/XKlFX3+a99+kRSknsKf6418f7lzao
II6TOtnzR9tWLwGckLfEwF4oLodsn9eK/dpH6MbX9lvXwKFLOrVCrcmz3uwSO3Aoi2zgO3AlGIwg
ckY/9EqoCXVm3XXZgOZ1AjXUdct9V5D4Qygk4Wdi+NhFQ/ePoM9VY39k49EHn9y8eXR0sC96Xn9y
IQicJ7NxHoGzGeveRdwtxI34cfSrDps7fI8ipCuWbFxAmA/tVc4dJhy8kkrxYK0y19dIhlX5lCzk
6K3Im6XpRtN9wsHxJAbN2Or/FUqReicf5E/eRVYw0p62WDHfvXfJCz5c/6H54XYtjL5VKXRrIa+V
Mivv90uxHDuoBZZGud2suz437kShNSQ4eFljrg1znxxVC1e/1f4+L0czfOOq5Ni8GeNuSbi7rPq5
92y0lnkbIDatnVyJkJejzjxb1orBB5zCvJgc0WRAgpjYi4GiVqN7WeReg5iBF6bLGU1z62uEOe3t
bIYLz/PauVCbFn5LrF/fL43sVrnoU7vso1Ffo270bDrueG+rU73U+q7eyqYshkxrF33npPuuKaZ7
2aelwIMVSE+yJfuL0d3nTjGe37taEaGf30Z3mSGaO5H98DRSxXWCoxGh1vEVW68f5Bv9O1fRzIdB
Cy7NaA+vorQM0DSoN+GQ8vusPmalgVp5GdMCXD6MwWU0Gmm5TPyLh7TZg6sqw2PtR0QbSBlu/W4a
HvVyNE4z/9Bxu6wkPokHFDgXkILM7XLFgYzCw0mLH3WeEejyj/ccl4tHdUjbtaX1+lo2RzcO77Ox
XMrWbcZYakvT15UtjGVCjD6xBIS97GpjeKZxDPWO3V+f7bCJtHfCtPp6LwdkkfTAPjeuMGYtq75a
yNlypLHVc5AU5YPmIp5dNqI/x7ajXbwWQBIg0vJrggBZiqzjS56m2TZDT3En1Lx4xvrrXk74HOq+
fQjsWglRo4PX4TbmeXCcgdjTOFyhwKYXyACL2wyNncxRic3T+ww5zS8yXNSsBmSyqTpsliuHKEKA
Nfkghvk9S6qj5iMiH6Q0E6thy5P1xhq1hhJlTQI69uClXw0EdMrYGr5jVASwGEvNh27ykcdJG2vn
RerI2uvYtykJvznXsr9ZJJUlu+Iuy9Jxz/M4RbHipYXphUnfgABgnf8q3Ln53lekJh/jTLTcgHBz
FwG53Fes+pZSOSCtbHT3VICYUZnb10DlsSwVA6YxebDTUj8VPe/yVPQoPqPa+HlyZsqSpgyXVCWk
Z2ImopscUkF+L4tGKz/DGwJ9FLg5XJq2fYOaayVZ+XkC5L/16qnYymaiH4rBAx42jOVuGs16Iy9G
EnKZw3N76RUFeScvHteyP6jDXRNp4rmY1O6Q9KZYydtolX1RE8KFXtYjHdCiO5kIy4Qt6A1vJjbG
i9KWBkXTeI+R+2fZr/lgt8F3S2OD4TUejsE8XW8Udedi2LeWswpVXM3aIuULAvpsWIWCYmc/vI2i
QQKgXMT4rS372BHPltrai6Gpp9fGr2PcnsLxi4h8eOuV/t2Ish1pEh8QpvIzhxsZEdC5lpzYgwVp
7k2fp9WP2E/vlaEz7ic/zGBMi+EuAza/hDDhbeJYn7V9ldbbjXqTs9cbgnrtRcmiQj/x6gol8xaG
BkOw4i3dxJmPSn70pgeqywmrrJSz12vKebDRAYv18ii73vtlTe29nj+KDeeHATMwlPXEi22rwcKh
a4qvThIi22Mq3vOYGQmIZle5c/PCv+eE4ywMKBxkYumz/D67CD24J0V5ilSjPxqDZl7VxhdX/ELi
WZZtLbtkkQK0waZlaA+kIolgt2wZXFULnvsYwC3QlxgUSRs+o9RhX+OuZL1i0PLi4dE3fuRlGD4X
ql6tnDHF88gdmvMwF4UeIe+QVTvVy5qz6tgUc00OymmlaRRLAYlvLfs+zCuTAdtL6wnSjnaqdHU6
9m5aYqBTR0/TQBrcB3zxI8Q3ozG9H50IwoWH9BT5Vn9a+yDGbhdB4Cs3UaItBFDpo60jHKvBSOsQ
rDS6nWI2d7cmqvLmaaxRh1nYaxO+3XOTYWBQFfxMIpFWzyVEwTXGYMHW8a3yOTOQs2RVt3GLoamX
JkaiTo7o5dwMbdveBWhJL2XTabvywAYzujVRVHSP8BLBH82T08lSz3rhf0/0Jy+e1C9Awb9FQDTf
hrr0Fn4l7Kek0utV7ljBPey/fBP1g3oelHIgyD+qh2TkQ0qsAokV/HyWlqq3dzBs453Kv72ljc0F
Up5Y+dWoccjuvmta0P/kp6FUSfIzYme3iLFG+FSGY7CuCiDCP51MT1exlfALUCPLPfWlvsNmkR9A
YVqfsjIzDoU3jndzq2wK3ik/yJ5BAScLRTMmREzV9Nn2TSDRvlId5KirZWguomsPJJ5RvRt6VO7c
aSObZI2jbU9Abz2NWfqMHpW5SFslPrl5HVx1XfvJYti9hEGa7wp4NmsLYcoXP3c1wn6FiioLo24X
nPSgyR+ajBVE+AjbzN12aVZH2MxyQe1eGvRu18VQq1s5ypcFlfukSsBnccu+X1XAlD6ZyOhd7d78
7XUhBaZreY3RDhsde0ZL7eoHHMdyoMklll2xFV58pBZXTpXWL8ilv8BM4vsZ9Usy3u5XZ/IAas0X
Cbgn2yEQWIXPFwUOSC0DW+OXKUhuF1lOv3Sqwvnq9ykCFXZUP/jzK6V68PsrAYKrX7LKf7EUX/mR
lt1vrwSrdzcp1oK1VIASnZPxMkUviyptNv9yyJtjHblM1t+y8qTRdFO1CJwBQPpnnKfNvCJQVPgU
dhQYCH+28VGvMv1Tqkdvkx/VV4T/9E+BEYNgraunoWTr04/eSk6Ci42tMVDr2yVBMx4iE1SRbM6A
yS0qdAYfHLdwBqVfoU1i7OQdkYgEZVHEJOnm0TGMrjEWNHcap/ID0Z/wkudetgsSfBbYrSH8Iabw
5LtJvggijpR5OMAuTQecsRLrSc7whxc037pHOR5gO8JrNxfZCjUeRemoJofRDT45tWshmGJwGlet
rVcZygwkdE5wS6EHzc1ayaJdHEcReCOablIOyGu69k42zcaCGVo0+jFwxkcW4k+6Y2UPdtxlDzFH
DpCYZDK6gt/C0o/48YZZepSjIEba898/Qc34mHmYM6GuqwpiNRYsIfEhnBXZrCZl7fSc8IZxS4Bw
MsjeTiyMXoo4VoOZdnRuhWoerSrjS8XfCtHOI9FsjeLOy77qqhM9FFUeP5SYWO+dWDSkESOI5S5a
oirCxNtaDZX1mBfdq9rxYG5To7n6tYPaSjHtE0XvXqeun3aTAMYZIA73Whoob0yEwC6WiUMO+PDb
5dBDmr1T89Pp57sVLQxZ17HKc489yacReLa8vC6m/FCQRceAi2nlDKfIzLQ6paBPX5xfr+m6dXx0
3Mxcylm+QNBPY3U8ynugiURSc1wpTjQsByKBdzoKc3cF5gs+y9vlvcsVYGKMAdE22ScLDyuejYm6
7u1S5Jy1k1laLyomuicff8VdbqTovc21977/Vfv7PDtyf93P/W/tw13i0BVboNPkWtX7ulO8bRSE
4ZID2jSf0qZ7LQ2SjWi7fPXe52vttOpazVjLy+RAZ+rl0kztbvveZwsHwbRRLzein76DA0ces9YE
vzxf3QuDMNYkepSq69B5QP89X1pZ0L7pnXgCPxYAwlHWdEBgUp3yYpRd/fnv3+9/JPwNgzMCaTUL
FjphWzn+W8IoszjkhHoTvCFUE8YHy97VRvYEwav5YTntVoy19ln1HbEMdNu4lmjq76tgsraQ/fNT
jvr9Igc4uABhxZd8LhRk/VdWDBJUNvW6ufz9v2x8zJoYtitsg+CmZTimY4oPgTNLU/0wICv1eRqH
VeRONRARCjMp8Hy27WbHMTle9Kr3q08dbCy+8bNb6KnZvdlZfYTaB9xcg2JFGgHyVJr2bz54/UUq
UvXcoxn2qIzp1UrV/q2o+IB0LGV2abCCNl34mX4em4rQ5mDir50nPOQt19GwTWRE1mQhJ4JU6PGt
CvN/gWoYzoeFiT/csS1ElC3bJCtKnvHP5BEsepAY2Ww/YLFgiqTMT+Rn/NnIm6o9F6nu5yevgHNO
AHv/oV825Yz3ubIvETlarYmJ1998kw/z3pvv1+YuxB1YTRGasGb/YCBufgyE+wZxgBhIbY4YNNi+
2Dhmzeg8BSbocoA5fye7QGsNe1bSCW1aBuVNehUbp9oJzR1ydMODWpQ9Yhp3Isq5pdLx3fSrFtWW
+QJ5E8UrgwXwCf8obwLDbLzEWMfJQVG38dorelMmSo4JMUK2nMAY4rmQtaY28wUyy+36w0CWotW+
kBMtfipLXUNItmoLGzm9eFoGRtg92Yk1XnhDHtq0Q91rLsrhDcZU/HgbtwiNskmuT3IMEIueZc0p
T/C8scoGLVc/0PBsMNRTopW/arJPFvE8+mGy7JOjdWPae+GjTtNPfnFU3Zbgw5jcC60oiIv/p5CD
k4Pg/SY3x+Io2+/DaoSkMUmDgSSti9+uMikbY37yanOhgl+JtDa9OPNzGBhNfJ6a7NrfHsOA5DeY
tbbgFObR2c0HCc6MTCKoCnmTrkzVe9Fu5JicFaZTtUd1dWSjMj/L/9erat24Dz3z16tG6aAunUEA
2UinCQVdDBoTJPfeahA/sNIK9wpx07nKZq+PypveE8U3EGA4dYOeXdOs+YK/sHFBVd68yJrlmZwA
ccmwysLkmDgBwpEDEed8bCTqci2b74W8okLX9b1LJfmwaLUYmZSmV84AgRBj0zNnE6iWcpZ970Vg
+cHSL8LkQPQ4PqLhhQPgXJNFrXhjvpBVclXJBm3Ua9QGySnyMxSwnCJbO3wMqyoqqnWKzAaqEuhB
E+QaIL61P/0yRz+j77LHuiFu3Y+6ur4167a9d7EN0g3Ty5ciqwi9lEWHHx2TA7dvL1k0nQj+JGef
HB6yp8JZeI1pvAyDbq1bUU9b2cwxB1yY0xhfy6D2P1XsWDQ3MV+SaewgLP9xldXdpZBk2G42EXEB
vf7Kr/kwAu578ay82uY9x588DwoULcMHOQGlt3FhB551N4RudxRFjoTw4BZfQYPON3AKxVllAKeO
CAvpd+1oTgs5AFTsnkhJ89x5foG6DIKycQZ6PXT0g5wgSjSpFYIunYOfarGMU8/snnqXQ6uHRhsn
52ozk3C+DCuEEwFZxRDY2DIbOy/UzU9mDTRrHo6cGDS3xXkl7Str7QRiOMzgYnhfSM8pgXIspeLc
oK4yG/EsSczwi3gf1EUKL9dtjkPu/yJs6EP3nXxCcY8H2nipypL0FBDMt9qc1lrYKFf0FsaH0SWu
VIAh3cWZPjzoqCzet+ZJjsmeSrML0EmBtZRNYhf3pmlaBzwVg30dGsYmVrX8dczqjXwvrKHtlkEz
1Zc0KUnhjULc3l6EmFdZlmdvmsGPGlcedT8EQ/koMHySV2ZajARaIeAk1ACVFNN31+4wBp/hatw+
CN1DZK930Og08Oq4qkmZLa0KYQSlQ/IyM9E2rUt4cpBbS/dWGWUFJ6Fb5b9Do/r/mfPPl+A+Wd1W
87bg/SUUXxf/8ljW//lUxpnKUAG5mrZhuR+fykL4jZta7fBsmpNzjZP2in1H+aa1+GN2aLRsZTND
tsOqdAJmFZnBZd8Sghz7lZf7Shfz9tjFMkMQD5KgEgGJ/09NMW2XXcYYbWXtNlpa/5KaRKbkz2Pr
vLMiLWnZGOQCITI+nnk4O9RlAYb6yax6hDdR3VUrQ9vZJmKcsvbe5/6PPjnPza+4hi5GJSUrhWZM
sg8JTh+6qSTymLjeodOL/ZhNkbHVBs/ejC1Pnlsbd5oNesZoogzJW9c2ycqoK/tQugiKivoxspWE
XZmV7cMgTFmeaUZj9x33Re0OKpMB6S/8LmcRAUjXhoOTmWxW3pMNpOWlAFa56Wqnsi7JkJVozYXF
i96y/6iDBv/HuRkW+co3vOrJTyfznt8fe74ZoDPaOC/lLo6bASc9J/aSbYCS07Uny3uyvWEjW2Pc
uldZq1pHRWUMP73YRn56ITsVK31DQcvbv0+W1xOl2qjzpbe58tqk5WksO7sB1/HQN2DJGpq39UO1
ZK/SFy+EgG2QAEVykH9J5LoPZC5Ngrdh99w1GRFe/iILv4IlnPIBxa3MFm9FGn4Join9Fk7Rm1nl
Jtv+weML6oAAxRzyaZ4Q8px4DkXJUte7QObm7dKtKvdQ+hjzyWpjWy9Ng//E+8aq0trCW75vpVAo
xXMBdtx2as1044RTuWc/7jyRJr43jND4UggvRjHRNy6GERQXv6x5CM0DbTBdCn5Yz66a+Xs7rLpN
2bPg1NE3OU7qOVhPCZb0ZqPO3gxevzbY/l+ShH1Fr7nFF92NXmB5dcj66eJAIldZyX7e9WWEPfDr
rKW67Vu73tqFq7wGiNfICQn+UWu9N6oD+urRUxYSoJlvqPpmtXTGyTnDHjauddGRkpkHWo+EL0pW
yr3u1d5xStNyZaXCvYt6GC7okn6qq7xGvqzwnwVng8LXxpfOtovTWJnoJ43Z+ALNI9w0oZGByGc0
LBBWVbB+usjRCs6TbWYvqCwNlwrbBI4kzIrDadqOvoIYUhtOL03UxksV+5ujvMh2/XWLdNuTUvfK
nZ3hJCtfGN7L3naDbiUvwnQxWTWeY+2RNKvPVYQ2yzROADvq+dQURsbzexOfqF/NsvCqI6Gl35ty
NKwIOchrm9ldKSx9QropuUfXJPEvAu8Q+p34VeXR183+1KV30KBxK+t/jMkrFE+sjdhSwYTs48zz
xGs51BWSHQjOAVQlZB+ToOl0a5/kszSdV6j4StnRsRg98RhPzsOtP3Etom4giZ1m8O7ZTf+Q/TVb
kmVaIwgAaSm5S5uiWQQz1EQZsWtJA8e8WlPZX8DJ4gcRIavbtQBrEOdd21ljH25V/Grsg2x7JGO2
2G6ikcNDFjEc85yNyFjWJVY9t76ytM6hOimH38A1c5+v3Y9A2j0WC7avoNy6KPxa9f6DHXnhj64v
tzgV58GiSL+mGIRHi6K9cjIWwSKPIxQt/OlHPXpXq3L6r7jvfJ+qXHvTJ3NAFQyBu4Gw9wKVeGR2
PdtGUjDhBAGBzeU5pHroaXYOQa65KifJWm00eEU5TrqUfUoFZWahBNwjlfcggxBu0e/8KYffr3N6
rMeCYMrXnZcOCxeZc7imsb9WrNK8cMZVYbNq2j5zo/YMRguZOBHUj0rAXtmZqu4zSnFXzwetuFBW
ftZ1N3ZTOJOaJLNJsph8P9WOwQTyZ+Y/NSPWFJaR5ouuGmwAaBQE+6CJFHjWuX7ERgQyq87t71BQ
6w5+UL9qsz+bLNyZSdz66RmDeOUou+RUK0AU0kPndPU+1w5wHtREsEuiSqx0ffSvetpMuFdZI850
iXluIrVb626ePeGLpcO9NfyvxgAEpmYPvejiYhUj6/MtH+JZgU8zn90Q8UN5p8rXft0pnw1aDUvR
t5ZSiTOhrVyEwdmZGwnb0HPaTwnCbn0ZbmpbmX0RGLETM4KHiD/nEiQkUZOo2VFJT8Nci7QyPflF
1exyHAhvteC/fR9Gc7/u1ypUftAB6sElNgr7Zq4GlqoeFEEhm7IQhpNZ69sklA2FjtEGU53Y0pa5
VoR3HdKbiWMkL0B+9INjtvVKt6A6o5eBMlhAdAC6WnrnJAY+rPMAemjFqndb51D6gfupStplYpkD
HilQJLK+GzeyCe5rj5OceMLbJyJdDAEsQX27xc+Vt5rddx7W3mdM28Nlms8CZYpRbbIkzE7I8oJl
RnZ3W05+d6+507gMAtjrakLywZgjTP4ca2r60Nw7WfXy3iVrTtmbq3B2M1Qx/NHi1DnhSO5w6Ic3
h9KcWOpzU/bJYirYuSzgHGIR6SDOh2LQfUUAbKmRD0NIt0BKQbanuT3UPigm2eYp/p+2n1Yvppqh
+ZWpryr44bRSs58cEBHtzATnJYAGQWxaD2CFrU3gFOHRslP/3Dpzwklpquc2z1C/QNn3R/s1SeL8
Z6aDIa0q3XlWWPYADiTN2e8r/ZDbabxNyrZ84NSJxEdaJl87DDflVVpXXP2R1Qrgnrdkad3+PfKn
iz/pSWQJTdfWVcLCrhCGytfpz5gXMcqgc9TC+ybyWf5gMvxjSqwPDsxPvfbrr2k8rV9Fi8x1hMH6
Mg7Po441nlZDK1aEFl5bfdjjhITlX+kZ7MjySxhV9b51V4ZdhNu0yIOHIHtI4uaaG755UBVhHIgW
YOiSF8ky7FoQMCakDE5N5ipXR1S/hkRl6eB2MGjR+Ny0L5qpmKtmRL+NuF2zhX5CONmooNQ0AbYW
2sGawTe2CnsKQelXXUNcKzNeox8gZ427KX/GjM4F6YOCsU5+E+coJzupmqdt06p9VtwJoyKfBCZc
e7Ejm5ouIVYqRzt6JOiBqrfe11cx4sTlddCRQlSkj4pqk3JHIXWR4dO6SUGmrnoPfyonSJae0PIN
VDd103uJsZnEt9bUs31HqGVtEx9fCoRMN0TAh6VdFey9Rbv3pjDZwcUFKzOBG4pFvkCiF0InHmpK
yH+5zsnxxAIN57RcDGo4PfaIRkcK7o1jwDMfei+aInpsr8ExKWuAd8VmNBx9EQc9qfu4KVcqgmw4
P6Alo/T6lzhHsq+zsnKd+V62UJQyXaW+XjxEoAGBFOhnRKz1cwMXLNbCFkeGYInCzXAAcOwecTBE
+LyGSEbOMHiMIU0uk0En5IivGyDEstqjw7dCD5NkftTsJ3TsEWsoFtZAxCCa2m+pWhon4DNf/cDY
2gF7JqvMo2zhdWN5IBruN356Sg3z0xBZxsFvVHsVC+R72bX4y0hzG7wjrZocyxOnuvQEmT89lSzS
Y4Doawsjo4q84jEwiychmvQgQlLVnnkkfH1FFst6Ze3dBw7m7viOO0F2zg0reqmUZKvZfY+pVVgv
c9KR9yZguq4yF0lgg34oAgzgcNCDKRstuq5rzq11mIBBrGc1zw2mvuc2caZzkANQUWyy4lDYToWH
y6wKc21jD6Y4FGX0KU+9/uyNBGVjNDMcrfJ27ajfO5xHFyzJzh7ZUkSh9eFRi6r2IgvdRjlxKDMs
+IIK0FWpGkdjrIHKGfapIBt77UGirEYrQL7fxoYWsO2y96ZFo5790hGfoGkunCA4lkSxD0qqDPvR
7d5S+ONnUx/ARht8jAYA16VuYCzMiR5wI/jJVVchkOBNjr4d2MmuUt1ehorxTe3LtR7qPF7GYTir
WXrXwF3EnR58LSR55DFGo1nFWYsRehqsCVi428S38xUiyitr8L9YutH9y7Km/RkzYFWDCmAITQAG
h6LwD9IlkTU3j+GjfU+R1zqgAGgdwY+scDWPsAhKUGfCOsRbZLBUFwQPPXy4Ewy2dQe+oHCWf19k
Xe2Pw7/83+ASjmCr62qkPj8yyQcg53rH1/u7y54YFY62wk46/9E5wUyhGZvVZLrxworQDXEG56eh
xN/aphlObe9O+9x0tqVqs4MmiLVjpzIcPCUA/tSE9kYLSlTOJ7QN2y54BZGkXuopuMS1rQE16MJz
2urJtsUXQqzlYRzjxBclD72FXkRPYVs+sqa6a7/oU/y1ErGtVOMlTLAdjEw0xEwrRsNsDndHrdvy
diGJ05aWutb8bp+mtb4MhNotR1+rcI6yIbXMzcqyknXd20cfIhIuBOkiHfAmRDbyp9uEwVaEzZue
TQj9FflD7pjuQfe1Qx8qjyhVRZ9ivkMLzXG/pjnSdcbYqkdQIuYu81nOciWJtsLTq2Pkr6sZZdu2
P8VoXvl2wsmqkvXY/x9357XcOLKt6VeZ2PfogTcRs0/EAPSUVFJJZW8QZVTw3uPp58tkd1Gl7t19
zu3cIDIThiAJpFnrN6iZtmE23Ohq34Pw9LAQUOtz3wz9bV5gDmxH1RCgnpv5meomRC20e6T8FbIJ
Cb6Z3bL++Pv/X/vTGMuTKJ5H0Omm7jjuqzG2QrfTaayo/F466nw/tl6N2VNoTgFZhscu1pmk18R4
dfF01k0VP1hu+g/8GO3XAJR8Bi3HgihOHA1TpNfYeLT5SsdrvfI7QDz9Q7WAMMRNyRkVKGq9oxCG
gMaPqtq2DvllzdGqf+Ak4+xj5ng4B2U3mpplpwzcyZCMCzx6Rru//5n0P70mIlkKqIN3xSAH+Tpx
qilON8OTXb9rVf4NG7T+BrhDjhxbEQHrRFpFZnP1rL0FGbFnyRId40Wbt8SAwQtPlbtLLP0rSv7D
7Yy7LFoqi3LOIeGnS6lupmnUb9YJH82/v23tVWyPnxapbhUmpatrnkgevsIzaBnrL4BAzvek5f1Q
M+uLN0z6Bqc+VDXCqDmWjg2mZO3fW/GWaPcRtXHjc+XOR8Y6WLAY9zFq19OdMtY+4Urv1DlL7qcu
Yv6o/wcajxVzR1d7ShpN3S5xdUBQSd30XXTWXMQaQjz/7K7YYDhiH+do7TaEGt395BIcm/ocYZIC
g03cjIQudv4hVOZy50zIF8ckd88NeMttE4ZIl0TJeOPYCwkQ8q5wfPHwHKq085t0+VqaJANjKIRB
pizDdolmZ1dZbszCrRo3XTo20AcXbxcNxi6urPbBmPoCUn7ubGeMrnahaaYM4R7TOyuaCIetPQQx
o9m0ZtQHYc1Mz0u/wKSLu+arYprWbZMzIVMU/G41F6fNBv6776TJQvAofIJb5h0nM/kxMFGC5iMn
m/NyRLO2PtRdD/yWMMWeIVbDg/CYoLL7TTXwwUVRw2hHjKiqPj7aIjllsj7FLjLBkjE2j90UzdsJ
za/As63y0UPG/OCNw7OF9mDBLEDXDhoMsvu6Y2r3BsQOCyIVoOkpXG48vc4OcTNp/jKayUp4oQys
Jg8WvMLvDUfBh7VB/HFSvbj0CfUrD0n5sTTJ+GPdoBVnDCqZTJXaJpp+oM5dPHaVaR/MsVuDnpit
amn3KMILXyDod9Xad/8wUr1i0FweZRM9CYd4tYdO3SsG1aCGHu+lE3632yRm+jGWfuYo3i4DsrPT
1GQgSzuOd7ZtjXdmpGGImUbnKoczT9+ym83xcRQOfVD9ngr+lL9/0/RfsV/y7gigw/DRdJL3jvmK
3Kmpet4WTZ0+z5gp4oKBTe+kVg88JxU278t00B2Mx2pSJ0FNuHWXa51vTICTpfJ+vSJklS74cBj5
ztDsbgdGgUhf0hcPlVp6W3WN9d0qlidlNiX8/bmxNQsL27wq/tDT5fzD1/lTf+eQXLA8AAearTt/
Epgx9Glds3nKnqdkeANsWHvUPODuLQjjIGSk3CxDm9/3qKGBkxgDTV9gpGmuFvQWHbZi4OrddVr1
eXYHELSZYwCCTMdHZ3ryKvfrEi31U0TO/5/AIt7r2Qw/vKGTiTEM1zPpSH5dMdpa0hUdlgXPSoTw
zYqk4lQ57/o8ZaqAfOnOnvXZj5WwOsLZIT0ELPYRteF7J/dOpWZbR7mYGlXjVulm8HrlUZ9wy6oG
1jsa/hR+BLrS6afu1tDqY0rgcK+5kRAsgViDYpp3aqdV9Y2w22MN9G0BKfbJyFyAK317mxZhuyc2
nD0VY0vYjM60H+YPf//PvUKwyQfRNVm8uaqlg3X1XuFl1mJAOWHO0me30Lutl9kRI3gI7btzH4yk
zs72rNlbuFLPi4JR1DCflKWzzsXcbmEvIUA8xbfGrLY3VhHX6FtrHx2M6+8NVzniWDgqvfkesi9u
kJA1NqAXE7/p8jEgqIL2SRo1d2sZfh7UgT46ZFEFz/VdCK/n3A5okf/9d+X5+dP/Df6HSYvu8pDa
mv2qT2inwurcqCyfc8tSNyBppzvYwB5G22PkHBOmmW+KJNuAkylvvTV6NPv4R9isepCpurXLTS+6
lZvKI7SLcg9iDxbISuhW6TBkD/S84bF2u09YMM83CuFety+2idLeYag8I1RBeBR2453Jvd2bCA4l
PFsHz4zwtM8V834m3XeXlZ8S58g4neNmiY8DqgalZ/hW7UJ3VY13jT1sQ3L0RmZqZ0zJwfL3o4rS
Li5hA7iZEnp87TA0Evc6hFEaBwOmIX4XlSL5wRJrfWsVpb+YtoKpSYFUCgSdN8g+lDe9UD2KCq/B
wh5BcLA03Jg1KO+VJW82pCjegF+s7vT5qe/X5MCSMyJOb0PqLsoal+ExDwCC68FqvGNKCMSzm54H
ezh7TYuXD4MPYuA+ScXsTc402l8BtG5THE/8Qujw21aLVXFT3jFn986uXSVnkliV32emddDicD4t
7vJjTgadrEOpnULh6Brq5XM8NEhdEMf0MQ2Yb2pcOsIGX8oebb+Znn1nMeuCIkfAQ0XcR4RCTUtE
4MbR8bGeOc9ji6hYmr+3zRZPS+HAq7vE3MAMwY3Rzl28dLfm+IMEff8mZzLkIyNyROtt2pthm70H
6H8KW2LE1fLVzZXohh682c0Rqt4t0Do/XdCOIDauni2xgSHt49Ba30Rh/RWNoucWHvhBq6w7hJ3N
t+YwzAcHNdUJXdo3egKkcraKb+XQ3po2qvS9G91P+GzdI5YadFrxFueI6ocTMbTbd8T2nQ+lttr+
QurhXKr63Wxp+uOixfvFrbP7iTUmmmdLf6BbIr49xRMWQjFMWvB6Bzsh9I88KXOLuvC2KTOTM4j3
5TYaCFWtrtfdR/if/cOM3vnTqsKxNcuwGAwdTwNv+KofHnGm5Kkzh2cb+5ggixdmcQW8LNcb6EOZ
Ab1x3YYHstvpeLnXfhoheGJr0SbGmHFvJ+u3Yk6sfZ4hOJ9aCI9/Jurh+MhkeccsFREqVk4M5zc4
REIGQQqPLi66hZvhZ3Y54f4S2r5uQJOOpsXdaNGCfH8xLTdq9znLy4MB6PMtEgEVBoLlcIsGibVL
K+2HVM2BNbLHu8Q4WjM5IOTLsk9FN+YbqGOMIkPMMoTPmorE2sGJ0feQB+CGRkl1nhDVyoTfZ9m1
w+OQ6lqwjk8FmS901+Z0q5ZIKMVr+Ty7II3seez3UUhCKROPcNgmd2M6LreJbd33a91e1jD/+xfV
uE6qyH2rkBUDDNa/qv7X/rm6+1I8d/9HnPXzqP/6tcpJv19086X/8ktlW/ZJvzwMz+3y9rkb8v4P
0Tpx5H935/96lld5Wurnf//ry/ciKTdJ17fJt/5fv+8ScHrHFnJUP1XxxAf8vld8g3//KwAA1375
Xv35nOcvXf/vfylMuX5TTeYBsPds1iFi8EDf77LL+00lR+EABkDAwFP5pLJq+xhtPe03VTNsmzNV
T2XRR/imw22UXYb9G0ESHQS1QzzaISz9rz++/u+afZef+681/LiNXwYvC9aP6zqe5zku0SqTudav
kxWV8VUNwd2d8zYuAicamtPU5c3J+lm6tGHIxoprwd7en2RZHvWnfehpr5t2wbL5xX5xPVmVm0rT
IVy40bSLJu8eohqoo27KH+LR6UmJuOUp62LA7F3X0Vui0IeREI3JAi9XbmoGREIT8qC2TMFDymZ5
VP7roS8udz3meiVZmhXSdS3iJuNAWOe689WnTmYKW/+6W5ZeHXO5Myjbql94M2Kx4p7lMaXWfUAC
wtsqeX+snRa1/LBsT+U6tSeVKJIKny5EZFy2yo1jd7/UMeRsT3IPDGtfUyymVOJs2ZRDjTppT7J8
PVBW5eZ65OVwceKLD/ir3a/aopLwQZfZtzH5ULQq6+P1SrKEZdmtozZke4CxnGYja8CpiqLcQKb6
vSSrOgTINTChA1x2D2L0Wj1szuVPdv0X5Y/3qlrK/9+N8O1ZbIf5h42xT9Cabn1axKNGZI509Owk
2zSOeGrlQ1oVhOZbrVYvB8o2ecrlPPlI65ZiAL7T7uRzusg2ubvQtHNjxNle1vLJJrOXIN364lxZ
RA703h6caSdrl5dD3JGsXi4qqvAfoZHeTWY7nMxEJ4Qji3KTTNp4HPIvZZIOJ5j2BJcLAIa8E2yI
dPcnWTUdtw8WxaiCRDO6k1PlcXuQxX7piU6QhtZidKyJpsz07AYvldgM3TzARJpaJFyG5OC4yBmK
9uTnEWoW7vWyVfetPlenkFm2kH4UjMufdaOtjG1ul5/0ua1PcmNb/PiyZORqfdLERlYBaIJfqt2t
K45wsTqsYXccZku8TKGiskXgfNxDbz6ollWcxi4pTxFzWtRqr0UjeZgtQj4dmk+sNnP2xmlYgIoS
RRTOy9PUzOPRKuBeehYi4+qt/GIlWX/6CvH1XGuIMGdiTRtURISCUnf0gvRDBHkttQ+puXjq9nr7
DPPORm9UgPbi2a3F14dkUZ1kVW5AOP1ezYrm1kUNaWd5SX3qnToH+b+ayOuq4jfCPrrfrUv3IH+F
FFgSd8PvIT9NHZTlMANkSrWW2aiXzKd0BekRwzBHa8BJCt8c5ukUJQ1F8jTZps5Ky88F3sNdkeIj
RQ1DN+36Nbjcl0aijB+IJ7Qi2BnIm5L/iam0pAU7/SCb5D90/a/C3VqP5SlHqg63g7x4X3dltLtU
c3HPS1oh3xVWpt+peGLjD3OMxNMXOtZ7b26i3YTeAGTqcb8qQ4c+KPtkCZ3SLWb2+YF/HF8zFPYJ
0VPyZmTMfKXp2hOi+R0GpcN3F8nsHB65w3uCYzoPnijKOsi9R2yKWBSMZn1SRoMUsiyGacyIJRrd
rkBhuo1u8kivTlpZ1qesj2Z+mDWs+LXYRC1MYuQtOdeLPqpK3J0wVO/Iu/6xkVV39Wqk5+Ifsn0Y
ok/uOGNVVA08Eg6h2JObF+HOiNZbYNj9STbFUa/vE7s6zJn7ARVz+vufX9bFuocv+7NOflJM7JR6
c/2Gl6+JURNPXUeKDwa4fgQ2EWV8weu3lFX5fWuzbk7mOO5Qjgz3Sa4tgWqOSSC/ufy6DvBOvqrc
ygYQ2IHtTPohFT/RMMP0GfQUp9Xr8yqfDgxWSFHbONgZnRj8L2+weGy9QdkXsaHtr00mgPmG+TA+
LAo9sMEQf92g1ZIEjpWsiDPwkRWQhV2jjvcpIAQmBn11MsWwLausErDFkHVLM8E7rWO6xTOGEX9Q
GnowsVHxBOOxacYdGcgksEcD6RedJKwjnnmyp9OpcLIKrMDIMlJYSMq2sFw+w1ZLdzpqFGe5sfOM
zF+lEkWIcTY34Lv5g8boOAPxOcmS40Y8pBjGzcfWedSYyuNUiZ9Y1azdqS4KSD6Me93JE5txRjzd
Qy8CS1pNmIboKQ+8eMAvdbPpw6D0oFnFkbax65ZXTf79rfgj5WZlRZX7zTKR8Gg8K8D9UlsD3Rnp
L8TzDFe/yP0q9b2+Shjx+Pnkwy1L12rf2tq2UqcB8H7iOwtpPrmJIu2DhdtvsGJgcVJF1yk3TkJ/
em2T1WotybvJojxG7r5WZZuRRvFeX+yzrAHmo0OWx12KsvXFdS5FV5sCu6ffs5dR2bVdc6OXRXea
8Rs+6VhBHtXuoQKHAETQEX7z0BxGJYqCyvJAZ5coVOk1zxnC03QNYiLVaSW9hikaL0W5n07lTVis
xJ9zERgS4wlO3AVhQIW7lEXZKDe12C1LCrNmBg3xpF3PkdXxwYBHcLmI3CVb5YUWW4xZmY6CSN3Z
OP/IeiIucr1SHCK4oydWOYkJCqBNsbuS8xlZjOUkVzSmoiSrWTHxJ1zr8sBr9bK7kPNmeaQ8KZdv
zPWa8vhr9bL71ael13MsL632/YBD2M8benGXlwMv13CaFoJ86OpBmzHoV7MY9LqJQU/WQx0T1yiE
nCLb5GYQe6/V1WXIlAfL0vVcWR3WJj7lli8rZuQwsMoi7Nl1DeTB6GrSKouX1ut1rh/FiKgGUZ7H
gdwrP0+e8lcHv7jidferW5Qnv7i++BaybU7oKdzkANuKmZB4beVm/Vl6VTWIUgQM8BZwBA7WxTDW
iNnGdQNUEDMVa/kum9QhYXj3xNTsesirqtzxH9tgv2SbZECYVR5nyPnCq2tdPuUv9w/oqMBTagSA
Qtzxzy8q7122dbKTksXrMXJ3a6R0X5dG8VWvx1haZB3HBrOdyThMSSP4ar9fXf54k4LNItn2qdgp
mf1Y1yiCjTnCfpWc5EGAu42jwtl1YpZmibmZI6d8sn7dXBpbRNB9BAMw1Xp1EPFpxih5SXkRWZen
XxplXV3yeauVMN5dUg2xCxqknlSFhWxLQD2HTwWMq982bQJzmxwQLr6tsW6b2kE52VAsJrdi2Jsx
ln3UZkzslgaDIFMFPqC1Kv0V75Ip5pKDnEuucqYNmHVFjqDFK0ZTsYAePPPkrSpq66IUN4V1KZnJ
6OxZ6h9iMfp0Yv7kyVlVWtooixh6GyyEitQAjKlO/1/IGR8x0OYUlzlTrkSM35HYyEZb6ZRg1DuT
0K72Vo+9dperEcS4BH8xde6X/Ti41mkWm4EQ5DHpYZlEdX9KxapFloqxO6YpcwaAguqpF5sJgepT
B8tjG1XWV8xAh9MolkTXjWxDKwlbW82AtAfNHMZTM20RFFIYKNYY9L9tBVqTflxb190Wcjh2xUgs
N91qjceqQqJHzCTlL2GJeZX8YWRJbuSOvI7GoB/DMkgKezpdNnoeH7rV3YWyb+xlz7yK8MMkOkak
PyjKVrVM7hYz9bAOQQ/Ns6Gn+cR8NSijy+H1wZroreVpco8sAaGuDf4MIkT9i03xa1XulW2kuitf
8WYL6lQznkJvGU92ii2jZ8RTINuuO2RpFj+VN4OAJaT/+/8rS9fNKJ4B+Z/LNlntNRH0udYvpXV4
wLGD3PJltSAuKHfIk+V5SeTc9bapge1jyMVfujwxNyxP16oih8hYLvY6sb9BDYF53s9D4wRaVagu
XvDioNxI9knSb+ORpaq3VmF3mJcBjQmEVU84VbhMjjRSAkh6ADgXaNbJAU01CsFXuRkaQqj94B4A
m3QMCmhrsVZhA2QW9INpuptRHepLBw5DjsHl2ocVmjpv63FAdbB0l1NOfn4yqulkiCUaGj7T6Vod
VjMu/GtdluQx8mhZrUM1P8gQ5P+vMVbNMwlK/ucY6/9tk7Uqv7wMsV5O+RliJY4q8CWQ003gMSb5
tz9CrJr5Gwg3GxlhnDCIsBJH/T3Eaji/qaQnbVd1cTKxHQ880B8hVu03ArWu6hGZ1RBKdf8nEVbN
Nl6HWNHGBj7vucRxNc00XxscFOBSuzmzJ5wbBdO76deT3Mxztp60BMF6fZ2roBT9jyeWxaFYL4Ry
oShLYpOs+YeyJ1Mz9dCfENull5HvvCzReRTYiF/6lEF0TbJPuXYxss2R80PZqOC9tvf0+Kii1LqL
quUJd+loDTy5Hii1qP2o6qsQ8gl3qYieXDcawtXMR0UjzkwUR7P4YOqrs33x4sp32pbTbKuxS6Si
FGyAxYAmNzpiT2sgRzVWRH8U9dz7Boul20YY3zPPE4PeOK7T70diQbGwhMzSZZOOKPHbetqol1/M
JZV4QGpsm7o2izX5K152T01x7srTDM6YdOLJWogA9DazlmuVSSGveKnEKRh/7Jvof8s1s9RAFqNp
JQYni3KjeFp/cucGkdOwHFSxjIqDSnRZ140mOzbSSWIZIf4NS4RUMFrAOkxjZheLuRsKZ7W6ZUhj
MmdFtoY2jmiWB1yPAgH/HuYGSmTkB3ZL07xdxCLJEMslWdJ+lpLBaNXg1W6CDKG2NZh07ZRZewpd
AjNZL8Iu8kBZ10fxQ77Ydb36i2uWhvhpUaZpfDgY2ubVp9eX3eLm5C3Ja1w+SRav9ylPLOp9vTDc
ZUqmn8bc1S4lyDw6BOKcZJosyt1y06z5Z9dUw+21SZYKcQFZshoWlGWVXo64tl9PsEhsnqp6Xyga
IerS5ZfvIixI/UtZNl83jnhWLvtl41/WX1xKFpNmSgFcoVUkPkOeIkuX67y+xIvP/VMx9b4bxVQd
X3/CiyuhAGGDMgBo/OLsF/v/5uZfnPCieL3pF6f+5X555Otbe31kQmKfWI6xc4j0wEMR81nx/F83
/7Ht8l683p0gu3941ahUvDXy1cFgbViD68VlqYaRo26VVYRETZT89jpd2vWc69GvLit32OsD+QoL
iygeBRm8kiUZXbtWX7VVSLQQvxOn/KkoD73GIq/XvQbs5HVfxOsKeTl5pDVhNOT//afLA68fA4f+
SRkm/BTF/egZ4nUfZRFNyFHdpt2q7VXIDzIULcP44J1ZoMkgtWyUGzfXzRWYntglj5KtfTJZrMjW
huV9k6Km3guRE7lrRbNufZRF1YqK6s2Ly+h2pPpzrSG/mYkEzeVaCrzN9MzqBiFHmFSbJdew/2Gx
U9vz16Q1MYiHF1logCniQg/mdviaAc8I2n6et2P+fZlUuFVxvC0ExQ4XLD2Y3ORc50jLQLmGCCtk
rk6GE30zViKmCOKzfANVGIQt9n4v7vLyNRaRRlqSNt7KmOMo+nGZkrjGIf+qrRNz3BeHiJFBHne5
yl9UL9HNV5f+b1yGvPJA3t89yCt7crCVn3QpylZ5GUAHRJDkB/zHOynU5BSnCyJ6cqVzuRvivrta
X97WciST+RmvmIuTLPXiq1zbXh9z3X095tpWNzYk4mv9ry6rjyi0+vLs6yX+Zx8jL3v9lOtlZJuX
AqrIWIqR+SHiK4OPP8OQsk1GJRnB7zW0aXfyCNk+xmKl8KIod6VyXJXnvLqirBZyhJS7L0fKk1bx
sbJ02X+tX64Zm9ilK5hLrRoSk06loBhTW2dN/Qwkv4B6WqBKo+I6VyyRPw/TvO/UyfBxSQCVqgnJ
ykzdrKEB9chk9Z/GoINGe0Us1EsCxud+a8cO9Fwr8/ZtUeD4g37t2Gt7r4aqkGXuZ8NEOKROSEF+
thX3qMGuOk4ukZMq1BE4d94ihrpAiFOgbnTNN+yVzc3IDGObGHeuHa33URPuu3rGJKpFBjRPmicV
y+U9Rh4f80T5JhGMizZ422q1MMFU4cfraxBZHzAL9PYo93pbayKNlcV77DCDAYMNAj8lxu39su2a
+FsWIpK5TPbB6JQ+sODix2a2K9CX3GJYMu1KxzzUWXOPe+aPrJxCnxUHAva2fcMSIfZDdIahGKG+
kiOdZrlZeU6YkW/AYJxyXf1QGLDei6S+UZduWzF3F3nnRyS/06MFKBuaUdBUjbct8JPdmv2SBeOU
vLW1VYFKkWf+l7Gsik08CGtcRdV2ZpWkN8m0fqzy5IuDnPlWmz6pHR5z9X1jEvFvIMaqxbZ2RD9n
IV/QGnj54ujsZ4mabSxkevwhTC3fWaHHPZh2fgDAR+hcb/XA6KsyQGv/czXNk+/2kUK3GArOl/Gg
G9/z0TOI+MTju9yB6AQs6m3R2zcliiGWFeJH64aoMT1ERYRlC7yWev5RF1pJEoNAr1U3A/9FDda5
xwsF3+HVD3E7P+LZGTLVbSGaZ6epp1MFFFjuzK4L4Il3W3CgQ+A03rdUgz2ud7iYoda98ewm2lhe
lRxjR/80xg/4uRbkMxOMbM3W3dR1v9dCFek3y9kaAUB85v5E5XZDwtey1+k4o+ZdEs55Mw4Ikg8f
3UfUvse9kyyTb3XKsxIfwgYcYR6r7yuiBfs2bP0cpdSgW9Fzz3tEl3eRVSNj7NVe0FuzGWjjEIx1
vPpm2ZZB7yIAXZqA9su8OzZpHuPilMSbxm0dLDaFr0jibMIQR1eraA6G13+KsuEHxnvzxmjA2RfZ
m1EFsrkAcX1jwRavgjHzwrva6O2zixfO4pEfm+vvih1hperlu7zAHampsFDsB+3kdfWPEu9Rawi1
XV3zOGzhRnYkJ5N674EmT8cR4ww9D+wO4KYVg3YzitrbFGGSbDrkI/nhWNnAZ9bQux15eVbtbb1O
nQ9mlOuEAKXT6VO/zg92b7fbDnUOcoKAE8QZSx1jJaoutyUaEtA16k8ujuiJtp57x4HVqX7osqLd
IGrld2n6MDDbJwOSu2cbidtN6BZ+pg7Fvaebp6ZatLOepqTAGhZrAOS/zRaUpHAy88ACj30/l/Zx
mb3l0OaeuqldI5jnfHioeauAXBRwp/oqDqDVFvcLNCxfsMnQAXXfrdPIGI53WVAPYb/Dak7bN5b5
pOPbcdOk/WNrxO5hXVmzohnpL8gKB4AjWZAxhW6yqLtV3VMRx9Z+NvJ7ovEqf5K5bKvKehcrA+pr
63IYp6w6ErP1xwGvkj5q0eJ1yeyn4xfETBDgQnvI73jxgwqZgh0c8qLX262FwONgRcjVZmXJufU7
0uMosfeGeRM2Yxp4y2fEKn3bQBjQJOAbIKdP70ao3E/G1sKoYfQ7s9lp7jnjaTxa7eoP0DwXiy7B
auskiIf8A9TgwJiGyq+5s41hdrcNhohwLPrGVwVsZy210le1+WPfw9+10ulQ8+f6+hg/r2P4jPrj
bTIiWp7Oj2HZgHcF/ev2HtJ1jbOrNaXZ9Iqh+HPVP1VoTm1iLKaJc6Ov0hvG4whxaYP1H8Ydbrml
K1zup7RDVzVRQCPS6cZxnu36AiJXXQlVYqfe9aE+7FBW20eovTfNfBca9sfCQwbNzKoEEFXhV7iF
bZZSf9s49XvevtRn5ocrGMIsm5xa74W7ajJZj2YJOvFrdE71Zj+3uKGrSzkGcxG9S3hNIfl90XCh
JYAyN0SMHUBfEIRh2mYbZ4xxgITuMqaQPzHZu8ki7UkbRHDXG29U67OXhyij6PEB9fwBDG/u+hr0
E4PsIvLQWRQoZdYEsZrvba+3HvM6GEdXPw8YJzXKGf6Cz5tm7PFKW3wXSEaz1JATgKbrC3qWiPm6
28h+QM1a2yQ17+QUdp2gTevH2brHcvqumbN20zg8e1M2uMBXs2PWf4BJiNqME6gh3V3fZ59ZIFTB
MnYkhz1vV+EK6Vt2LXS/jBb2X5psmUkfW5Fn0JfuPkM6dUnNFC0SCy8kmDrrspjnpILxyYu3GSIH
ZFqDEIGZpLfGuodTQ7IKQZ+AxOx+GcP3q71UgTl775F9W7dmjrgWYJGgX8Iv7WCdR5I4KE4XxLcy
+7loc2WD8H0S8KaUh5CVgB/V+mM5J5qPcmKLtNJZtwG4mQ0qzf3sabs+bjIA3Ql6NLb+qXEHLfBa
sNeOS1Nbq+5hcZSaJXz1iYhagfYFM6LBTnaKZb+bEWiwteJduc4m+OoSiCz/sIPjqB976w0+zD2r
9e6pHABpDwagfMLnd5lbTdtxsTK/0ZIw6NzS9Vcspo0yfdO+BaE/38E92zkpcKyKd8PJwmlHR9Jv
+vELseEtYifzJrFDOE3YGLKis3ig1VOT9eUWa+fTlCXLIRkQfejS5H1YYLy7psqdM5hfzRE9J1gj
gBxi8WR4vqnj+LIuwLAF81rQptD5vQnFL11r412FsBI0OHq+CTZn3U/bUhgVGG7yvdYSlIFNJgpd
ghRSr5rVpq3qFpEOTwn0sd4PafnkEiAa6I9PQKd2cadNt2UqtIYtfdiaCNkPsWpvI6PWg0WtoGOO
71CKaTd93997RtP60YgOQa/Xbyxbf6+36rkK97MNoN42Mmasad1tBgCRTfY4ZNoNB/G3GeC5UABe
i+gGt4uvNTAFkl/urlSzhYycc4KB1txoevzWnHMoX2mPF1P8PZvf21N2WvT5Rz4pS9A4iu6XkXbs
8CcIDDNz4OXi1VHYXRvMP4yFDkRtkJiG0PXO9WInMNT4LhxdJSBnp/mNMy5+iZYW0XwlQTqqDI8N
U2i1rTCiW8stEF3EAscgd1zsBxTjiC7i4GOhgsLQFODqnQLAy7uN2RjqsXHm3VqZxoE+blto8Lvs
MkUpdPw2OEKSTwM/6vLDxRgSpoPSMvMZzk1s20R87XNTH8p8SSAFqZuoO6LLpZ17by2Zz+Nqks5+
rWdK4FW1geB+HejmZzxqjTedJrpO0Pp7e5438Mm/lagSRXYc8IuHmzVyn1ix1Szr9lVXo9ZkguL3
irezWcIbKevbyFDf6lMxbAy1fLSG4XvUjcg41apfO/HHPEWCC2NLHV+NZqsm+nDA4mO7NjNdc5zG
Z1jNEFFOCy61MJC0j/DiPNAyjb1Ns/qGcZDpFnhJNEDSYKhIPqEN4ddmjB0qqif7pkF4BANpAggT
6mfq57FfPivWuIuMAdFqo3pbeG6CzGARbkorOgwgCjeq3tb0eTi5DUm6btVRf5Pa7X0eMRjj2nAc
0IW9rdPxzkq+t65+1066/cEo0QpLTrXCfHvOiHWv6TO8w4qcX8vkCPEfQIorzyiAfMUxiZjkps8U
TSHvGMZQQbUBAqnGy4e/qZJkzEweNH0CZRTqd0rNNaq+JdIdVjbeWDaaimm47bEe3pUT7IIBuc2k
H6K9067bKVqA2sfqrozyD/GwRvuyXcl8sf7RiVe863HT0fF/4/VidqAN1iafCHfMgKu7LP6Cv/2T
GmF1UIbTD73Xbhxv1JBEG3/Y0TvC8dlu6pYfUzEbMGobuNxKLSaWs7GdNAeyCg61t/YmBWZ+iNCP
VDrIJf24br1Bjfauclt401dv6bJbIkdwhg3zRI76tsvIybcroD+iwvB0yi9W1ZGV7VfS2ZgcxOG6
d7zhuYYIssnDbawm3xDbaP3GtAnaeAnC4NNwjPP+e1uE3q6Z57OLPlWCRv9GsxkUasf7ZivFpkoH
xMe8WwttNBPkjuvlPdDo6MGFF1Pp4WHS3HdmN3r+yCLZN5zlqcU5Hn2adxqipIBbIQo7anY3qt0N
vXQSNGTbycNvc716j2LFl7iabtA89JcKetHiln6Nltkd5PnOz3otPoy6qe9bZFITRXto+0y5V1Mr
vK/XJr/Hc8BUPNL+smkCdtrOeHpc2jQnqsE/TcXxelakY2BbtDP61OJKcse4Gl/61Zk3TT9ujHh9
7JpH2EbT/aRN+95Bz4eFKpoRa4ZjF4IV3Ej0TkFFUPFDZrFpMzhblDUwRE7O4PpBEln/j7sza44T
67LoL6ICuMCF14ScpEzNtmS9ELZsMc/DBX59L3BV+et+6Ih+7YgqQplKWakE7nDO3mvnd6MxRY/9
epjz8LElu6AsqlsZKWKA1wPlyIWYpIWVaCX/fq505ua4DDG3/L/PDavR3kSafGxc/FyuHd6DCgrv
By7GWjYP3BQmQ35PEFlhmg/LeqA0W5/cGbbu9hAUrHhIW5ncKzgX21N/nu8c6zVh+XuzPeVqjfmQ
4/8OCtVV+z+vFWZonrvIjpiveMl/fAPMFEyP/3jGNqsCcX5VnrdfvL00jBWQ7F6AxWnrYHtq+2YC
QOHWdubn7Sm7qJM7KYHzRXH6SK2wktn80BtG8qiaCWdYE56VIa76nOaXabIx1K0HhLeDX/UO9pt/
n8vnsSToB6RZpmuptiPpT1yENtxkdmY/JOthe/GQOLRzwgynOg5lEsFjTmoeoYC3a5dEvvUxmWnN
oa1yy6+3x3Ftm6yMpoe0c+8XjzEErKXi3hmsB8/LtHsbY9v6QLC9+X1ga/VtSOPlZrZy/sV89b1P
JRSWP6+bsBCe8kVvfv9DUq+c26hIHoq6GO5qQNG/r6ilTgiXjvudlxcAz1l9PVqaGz2aKUy/MJpu
t5dtB/g05i50y/q0Pdxea7hlH9iN0kE/8VPbc+Zs5oFWZVcyQSfSbiLvIV9zQpG2LjdCDO9R2HoP
2/OmLMZ7BLu7MHV1/o71ZeEwY6MwY6Jw+El2gQ866nfKNlx/1Zz0Jy3yHLzglXyAgdXsjdhdgjUQ
4GH7htGn3Zn4YfS46+u2b8Ans+4aAkpEmvUaC/+4P3SFEP6YzKzcRhvUyz+vjZtG7jwoIsfcbNKD
O6dRQI5x/Ij53A0maybeR4Yl0nLIkAfhUX3rmiZ5HNaD1Xf9mZpSuYunSf9tR/3/2/y3cUT9b83/
7HvZfe/+e/d//Zm/u/+u95dj2RZAAc/yTOrQdN//7v571l+4cT3HMXE62gDdEAb80/13/sL6hDXb
wKRte2L9qX+6/wLvlcGrXZ5em/b/p/a/afwPascatct/kMMActu2RQTXf3dYNUxvVm0OKwzfdSnM
WF4QFd1tnNhfc0sm58FMKB05Fl2Jg+x8B+f92fFa8sGwRA4U4k8RY5W74lu9PA4cYsjYFMNsNpgR
PEamqlDJWSzDtDcFobVxkhOBdB30GR+sWYxBGlIFGAf5CsV3OnrEUsf4MUkJdG966A6zLZdrEJOp
cYB25O7QkCPjNkUGDBdLY2b8wLUapsykaJwAOBf6tOsle4rCECS/VfIzG4Xz3BHDrEwrgGkb3+d2
eMq7niXbwFYY4yqtnYnkQiYK3BrWREASkBw5xw9W6Znn1dKaFe/nto6/sOymKta4MyAdKlQj1HRS
nZaHNEmNIOsWPegeY0f1F1JAlp0OVY5PI/NOFVEwSZaekypNHhZC3hLgsX5lptO9Xd2j8qgO8EnR
kuuFweLZYV9VhJMfDdWv0pa/QinyI47iN2824fGokrD75XZeFmIoqlL39XwMd3fGCBCrGlhOh2TF
tKyJRgI0TYDCMp2/qsJ8Llj5BWURv3pQh/fYNq3DXGjAqAWz5aI+MVDf9234kKcszhs9o7Y5Mjgn
I4gWyu+nbEiIdVFrfJnu3UvP6vyF1bEazBqhhfEaVlmy70u99cMsPIRRcqAG0BxCVsxFAz3b8kag
Hsq+2oZ7cJvomHruzViJ5lBTF9xNeUpiWjtFRyOjMqeXDXlZM2C7yPZeahtbSdO27TFZ1+JOnZ4W
Vb5XevZUde1ZdvV766J8agpvuQs1ysddry8Bs1Fynr3uzowQGqYQkRwnpl+hl++NdvIaqLNdepTl
EphR+ZECZIIm9NT3OwRU6Qn8EWoSe3qP3UqHrWgAUCNSutANVg7ReXZq49Q77puOZ/yQt/haCdL6
qTXJF8rKoUdEbO7SaMeLsROG/G5NgIVd1pLOwNlt7Oq7HKkSRSorqUVqlP41TZ5guF2LikI9rdjw
lmpIVjMdmyQTrsowkDON9U2vk1+L2RYBwBwCU2vroCgz9JQb87yGzkaOcTprKW83+j6aSFez8EFL
YaN4xfyG+eFkFs6R2LpANXZCqyvynpjITkL7ZePge+om+2NMchI9y+iUlt3PMKZcCkck5gM1Hzvl
PucYkfdfK6LHDyXvejeQPoY0VPnT4Dy0GRDvyjc6Lwk0Ce68ydLb0aIGINKqCkK6IjAIVzUb40fd
+40p3qkEANSi2ooDyjkYNXwjI6MkYK8ABVwxqnyqHDUenWV00HQmX2N4PaWDB37iho7N/GutW9+q
XPqQMvHRY3WoQT2vsGmFMfAJju3VSNynlDsOM/vFTsy7sJWsJW1AL6WHEWEa2WjmMEdMNP0aPIcx
p4GheRSDlT83Q4oVqhl2U2dgoKL5G+vFhzky+ZNt99AgK9rPefISaaDwIlNdI4Tqu6I0zKBoNuIC
bDZVqk9NLMDxc3oaAwTqBQWM1qY3rma9d3kMK6Ftz+G3xplYYk+xc2OlIN36ZDglE34Xo7c/qZzh
v8in8DZ6cusQBVDYaM+WeSNN+TMvKVUUaWrtkyLn1ukLvyJoba9HTcZaBvRXmCOLbsmKxWK0uc+Y
A7jMLRd0EBVdn4XKN1XOT9MkaIXnqToT3UIRPhTX1NVK/pq2CwQXqBihzZq9TUObfp3JsvEk2Yru
imXtaI9GyliGj6hIpndFnDQIHHwQmvxhJdfWbn9SRYhAsGLJkCTEVV1eHNrYNI6ctclb8kMxpPdY
NfPDnIEVdKKupWuQauQ2Rjuj071zirmCvDe2eVmU7NqVs9hDKCV8MDxlUPZ3ORB04GuRqrAdug8m
7qfdkut64GWm6ze5HKnIj0B3Pfd2ACRs9oQrdJk2Htg3+wRpjrV2nfWZ5RlKKD9hsxbVhnMjC7r9
s9Plx8nmyqgmcL/dNcb2uQcqXgdu3iaHCQ7fsZ/nPYpBiws6BgYVE3+Qqzg69E3xNbRLncls8vu4
S/YiVDQURsdBRZyaQZXwG+I2P5iFqX2fjNw8UUVkiqUruPeIGhmn+hvNHffiqf5uose3n7rpTaMB
eZ6GN60vOz93dUh9JfUkvVx8WiUu3YnMARd230aRdctgwKBcsoxMTAWYrQVN7zDiwR1opwzyVuvt
YQUT3insr24VfW0cTe6bsSWBAsJEQPCL2KVhVR+S2XWQ4d7l8ACPKs+iQDkaNsMo+14n6ktatcvX
xT11cLiCQbBgN7P9KBRYuHRAM8Pn01NA4ZphlzZMO2tq7suRFG3bQ+rdNZR/5dXB4BdRO70JXWLd
Sg5ZnaDFVwnoZu/r6MRf4D/TLxO7xPGOuiXYidXjhcIyb3WIOLMLlBqs5qTcMewSfJIfcQvwWymB
MgMRD9J8pZ4MuSP0wqBeeGG9aJJmC62m0IQsND8TJ3HvQKXZaQwkmDcT7ZSsPWW4sVen6XE+hvPj
XDjvNJYJ4pjUeUkM7xZqVjBVKB1aGiFhy41cUY836iG+hqlzSeaiv3Q2Gm+d+MIyJC8iab7PAD1T
87YMpRFRlvr0RM2VPx8QknRf4qa9ISSYMRdX16Q84rgS2lIDYGh8PvkViAfEbhKcJnENF3ECAeoA
qBG+S9oEBgvvROrfL69/LVLb8ltCjnxdAcDqCTKb8oJWugr3mpwf7Pth5sLLCJF19IxKt2KCpsC5
kwxmQdrWmNRgWGdDlhxNLjgVDi1ji/Wj5UYMyAB+Gwm4QNVPxuyQO8HyJvX+fa6s4qKH7kPF6u02
L2aIXJMV3dLqfzfSpj40pmQFpLKXVNM8X66zNrGLzdnVdQ8HEsVb0kr2MurCQBTd26IJ/Rhb9VUS
JscrX9gVxQe9+GU2GYiM2T4SRH4OVf7douAfdDUzaZmh9dEkg1WXdCmS64V0JO8RCN/k2zkrwcSa
X+cEGbXsqGaUFFio2HbartSR9XCHoSzozXPaUq0NByP0Q3ikgRkbke8103kBV7JPe0gjVhWeXbkk
fkVAqb94jF2sAofd6J4nwVnPZo1LFPbsbixE4I3JcKm7JQmIECHaJs5MbEreaQCV4BeiRk8h4u85
XFhUoNgdFveOeWnay0rMQSSdniuSCzQvw1eTFtsyvIzT6Plhp/QrQLcwTuVhLNMqIBP6zZZNvS8d
e+e63fR7zZVp0KsQUZzdtOOqDW86DXhyDeDJzodT4TqXWsj0rMCM7WadbOklZmXRQkVDYky31hZJ
QKyNFYT1nn3nvafGiBls5i01+tOS16c+bJ/iRES+vRjuDp1X0HASWraegyFeu6Gfz0Za14e0DPO9
LhyWEkoG2tiAXxu88ZT3AALJfA8cTqZfTI4HxTbKz46l77PlLWftciQ5sA9wEY9Xuch3o2h+DOD8
graMfiTLsDfHsNsZqVsep7XxmebT7TyQyDqz5fALc/w0ukjuiEOr9gSbUJZWcACh6K3LNovlJktN
+ijfxkqJO/WpRP19jp1DU4lrYSLmSnKqVPEg3hr6OkPWYxRM+5saSyiDm3tgiQi0u6KnD1AJNPWh
U7U8m5g72QwN8A7j5UlSgwzyok0PQuIZ6qaXjJRHXAP0VuzeolkzuYJdB0XqVkf96sjsqasY3m0t
fcaUZMPUIjrI61mCE7D5PdH1e6q9LDfJ9cpgaic5lKTJQV5bnuVPV0Z7Wx8M6scl9wngNFdROM3H
26r4ucSehp0ZJQKw+1t2rvrLrM6IHVY8THtIqu6DtdI7K71yQqZSVdawJ0wlsDNd7tt56Pb9BB8Y
VCiu7ygEi1DRkaQJBtC52Y9raC2XdVhQGtXZtgRIJC7RrK8RW851oGrtKxV+LI6qDgh6doMsxb5M
C8fvukPeuxpVVRophPoA6ji4hkBjF8csvvL+3rKQzSyjyxBH5lhWabcZN+C5FeZ9PJDyE6X9K0hd
lABj+o7JgqaQVtNORIpRNA4wcruEkDioW+QL3uMwp1ct9obzJOnVRS7amAHcnGiXU1uLTyIDnseG
odQxrpCk2SKCKCL22tvnmX4fdQc9kT0Ipe6C24ltTCvcPfX/8zi3lzAJz1qmJ0e3EV8juaosBlWR
y53rBCp8WdiF7eR465j3Y8RaItIRI5eT40etTqOU6ntkax/kv+qYYvCTjtYe7QMlQy7kgxWGQat1
xyzRfqTKgB9v090MwXbsbMGahM0OfTYotwdTj26sfc9mvp9BJcNupftBnB2LWuZzIzYwB9O/ypBd
gegpdk2ZAWGEPeoznX7Cc7mLO3mAceUdq6ye/Hr2viWW+WroYf9MYfpJLyFOgnkEK0YgePRFlpy5
LKFJGbFlL2f2Js2TRdKy7y0jAk4ndIKonnemXn83MkRdTpJ5B6djlQWKIEitgRC7Knvx5HhBjtWe
qsF60TwiQup2PszIMAb9BXfXrpsgcDUD2ofYoDU0JNmuKJbB99zm6zyLVXTe1/sosX9onf2FKAxO
u/nm2UUaxGnLvMcyShiQm41yr1SaBAZFyAOJ8cGYOzdZhq5h6KD8xbZ1IHODmMPqW09+mV8l+ngw
1btK4uq2YihISheuaWw+u5QXc92qXywgorpJA9yhN9PqD3rnymBcwEYOWTCBVdh7UYeUP/0oo/g1
dRv7QvDuddEwfDNfTsYnatT3aAhv3F4/WO3SHBFWJoiZ1N4sBFEDxnDxqCuDfecejkkiMniPCGlc
pBcoOChBhOcIDc3app/zi6m62l9Ueid19XMoP03leUFFGulOHwYA6RmqHqXs/QSzanKsEhWfAu3d
y0MJPg9MY4oqpLqTjgofQ7h2yPjam8wUNFwM8IeDe0X8v2f3piGJpelqu+SQhCtDG898Qa4b9QGd
7ek8qNM8OEGV95ce7ChjKjWqLoaB6uovpmrk2RXLK87KSstCv0gZXKrQuGaIW049Kx4nNdJgVDRu
2gj1WOvWd+G6LolC9k0iL6+Gjdyvd2eD8VT/Wo/el1Zwpzn9V6dxl4NwzA9VUf8m3aiereaiVmDj
QLH+6lDVss3oSkH6ZdQZopK1ozsO3JtF+jzFlMDLmLKMn+bRc746LfpivvYNpaG+nhWXk24+lUvy
lpl69wQShSSYUn1f7KPq0vpMhuybIyb/2nv9c7LELwtcTc4oA1gC4X3jfXRIA8CLrqbS7ZAWP1Fg
VGct6dNToy17giyYdtaD4bhHh3vuuD3ahNyNUfZH1wofTB1gSyH1cxiXAJ1zog6hod+PCehqUrbP
XWEZ53C139gzSUVcTXypcvfYU3s7xkbCSJYNp98oEwhqhzyahB873fgYI1CbG/VZClQhsYGCKzLj
h06aX4eujVBRjStsjKXDSLe7Z0T+UNqDE9vDD5XX54ZUGsTBdgntjnwafXBaShyKIIEkdHlnEwNT
Q8QHoqIPR05nR1soWNgDI5ph7/mky71RYH03zOx+vV0RVmTzXnvWJYR1XVcPIpRXTTmsIYmoCpKo
Puv9QBHISNjS6Wg2+/kp1KCcIaca9bx/0uzmg6GIXqpwrpZb3GQqf3eUuiOrTAWVBsMni+5Medsm
1hcl3Oy4JCgMEK3saOb4kGyLfewhIdX1d7rzaA+GUecKcbvd7JpPOaDiAEbLN6YHdLT9TZOC8C1S
soxc2ya8FNOho2XWsa0NL5C5e5f1zjevNt9q+uZNXQNNrenpTx6UqwqxTKH7lmMMx7SBSw+kzeSi
Z1hZamSaToBAJ9EfBq+90qBFtoKHlvosgPHSqKFZd3dy1sXJzsvnRduzJHscbS074kKiByHHt0LE
vhRhtFNFgbSSBmqekCnSiENbxsRJIPfbuc1CNleewXYUd5YwL/OsEf+72quVJ4AxDvEQ6JtX+9/D
xpIQ60s2tAR4uA5+5lSSfYNRQE0F2TGu9lEXuQlfIrrvuJSO26OwKb50hfsjGamawN3sAoKwhjXM
+G8ajgXSjEGm890c8D+pHeKmxyeMm6v0FFUZ5dKKad422b/aLAUbiWZcW/ud5TBSrW9LmxZ1TBb2
fhsAY3ur/ebGlCqGchmJYzRm75W1PLYpS/4/MJLfroI/jw1OFHaE+PznJp7Lic/t9/1snizK6XDk
o9te4OBFkrrBjn5zj4C+yAOi0WvUmSmosdX3xm6zOffu63YzCklFC636acMBbf+kEUX//Ovr7yam
lAJp5BaoPfgluVYWx+0vtuUAwmb7HLbH5Wqtlub8ZIvhhzeiH4spn6iOs2sPYHrjlQC0wYCmzVrK
fgwcBu+IzVikbiyvPyviz47aivbY3uk2imwPQUljHl/3Te16ora33or8rWG2YorBFuYh0R2c0QI9
bfWnMqz2rmT4jWG5sjMfHlH8Woff5KapKGApTaslQvO88tCU3tNmGRhnCxsbBCDWYIwJhefVJwLf
KEvhAZ6LSTsKpDnKhwZ5qxOzemu0AzuyKVZ7r83UjR7BxO5b6QTF5q2OV0TM9nuWqGUvky8GA8c/
uB14XSgtwRk5GiZQn+LiXJ/WFcY2/max2d94ZXfXI9fmFNaU/Degyr8wnY2j8wemQyT657KyW+Zy
dQSaaGxDF3vu71tlhRFsX5mr64p1uvQ32spQrz6yDaazgl9Q2HYyqFd8V5UIlK4dUeTpINZMjD2q
xnMNtJYdhv2riAbzpsjtO5dKwYFcl/FmOwjZVnu755aXq6VZ1A2WZikmCFFApJl6u4h6N6PNaiTt
WKqzuVpV8eExm9LkdmJiC4yeXc8fUlW98iS2hzHg2FMf9YHWrh7LjfQTNTiotsOyXhofgzMwyxpD
JW6iehI3g/NFL8kn2c6DuXrXf58RqjmuqX1oo81W0El+IDedL2z1lktHjxNTYwphWF++TCY6Wzsp
7mfNpZG+HpokPgyaOR+6Lv6q22zpJmIwfn/PaLWjnTruWU6VfclDc9wtGk7Jmg1TQUXi4rhUuvLE
OW4vQPnV0RnHGrR+zyjUpXPCT2VBwxKNhn5EzUeSSPqdqaLR2hFdNB4FNxrawbK4G5FrjbnX4fLP
D8bYVgxQoR1fG8TjO3vClKCy9a+q6oDq1TO1BSq4axSvub5pvaXHhaJo9AsWGtd4YluqjTzUrAUF
zcD0KIZLL63bsStPGSE6hKZRvkCIS67JZzUY8cUhRmiiZS52Szxn56RNT27k6Ie0Z/es1GzN2CpM
Ax5yY17HdoBK5tJQgLNyiYHsnYaGxEFzzA89WyxUkdq3JpLsplKqnFVx64Yl0rUBfUxQT/aj7nVk
507Fez1T7bH1/G1oFrW3ay4GQ7kfSVsQn4v2FtJrehygMfv6JXFrNOdOcjHwntwOdMZ35lzbgWN0
KduTOKKvCQvUx51d3P45SEJ80SEuBjqlCwEfaxKU90jhFv4uATb5bQGuqhqWnjUI3uchYapbmf72
bJLN1WkmSyG+ssAia4bpnHQ9L0jadvPfBwSgFIHQQqNF/TXNMgliGzCyhxC7miPzhqgRA7gOXzXr
YfvqzzfirjZvphCXWEbH1N++occWq7/aRoH07z+w/Svbiy0j+dpRX4ddpTk3o2U6NybwfxTd65ee
NLTTbMVBrtnqBiPu9uyfQ6sq+fuHyhbrU2UXGUYDwRJtkjdl3+s7d1lnEurkN1GIGH3STXRchX5q
Q+RUrAhncgJ3qkHIPbb9D4orq1PBIPdEHT0VxoQNcsd4tdgzFXBeOhieUDJ0Js5zzaiqZobNQkNp
T1CAA+ozU7fGjCkyVVPQoRXzjVCdLfI5/F7LqoPNKLATtvFhxzq3d/ea9Pkvqit+5fRvAvqVL5Db
DVX3kmTscTPXe1WZG/rogAhAEyfKreQ7h/HPvCZWfZKgd4Sqab21e7MrnK2GCeItf0dwmpJEa2dU
0kaSAwPNzD8mvWn2go8sb7sP6KVoVnsyf8VL6r1ZM4XxxMb711vzF6Zscye9HnmqotJVtc/SpfHl
Ooju2p59diGRKqI0jJMXBNo4yHvX9tke7aeqeM279BAKgOylGJhkGfFs0NFdV/Mp2JTbyvQBsN9N
mOMYabL4ZSzesSG4jGv3YtYq39WLe8TweBWK8EvYrzd7tdetHDFaWZ+NcqI61LBYAFUCUBDYlyzr
O3clubcOd30It8LMCWdmXbCu+oWoP1Ez0/ySJ6dJH8RsEcknmUqXvP/BzKAOrnmfa9MNffwH0MBH
ZLFvzUyPzctfehqnXFjcMbApVfnSyhB3U4I8fam4Ahgpj543OUiBkMCLML0nrOh+pLpYTi2fETmK
XV1RMcZY0e71zrqVDIoA5+HXAtau5ztyemjsv3R90gajQJLFAMgdHO6RBY4+rn6Kt4t+JSzjW29Q
pkyafdUU5wn4/JrsStzqThbxoSqbu7yim6M9aGZNfh8tby9/bMKgH3CIQfS6A6CyM0CWx5P3c5Tl
XROmtBTG5DvCjf007IdawDtJHkPXzfysE3tyDvF+oAHSvNbX8MKR2OQrJJsDNQN3PBqU/CpEWRZY
P9syLxQCcQC4+lWFeAMUpAGh7+lCXCifWwi880/NHE+k9n0J7fZjqperS1BppqLbzoy+Ald7NpwL
5MOfRI1nBK/sqP89T4riGg3kczN56e2sOVNgO/haF8wR5Dly2L7aDoQOmbezy1haxOl7veDNmCWL
ywzo4AERwqtphxUmNcJHJi+O6azHQB4YAug5NNzjg350O/w2AJNWU//mFiQZqLsh9xpz4va46+QS
JBWrbmX2cF8mhPspFcZBWQ17OEZeFWXiW8zaY5f3MyMlazWx7jOpVXAy+xWF164HM0b6Gtdzyt3Z
teSkyrtBS4ONFATGFdO/xz42cRAVb0yb7UBQwGNXLC26R0rHOxRwFbh1UQPumn44WIT9vGATI9cd
xzgiHwzlfIzrcJUTkEi/GZ+3b073OEnQyK+7F2M9kLbJCq3Qx94vKDWjdU6RnmAASVPuFQxhM6pT
QNyy5B7OVrCmBrOWaY4pEpWDP5YLLM0i8/wxthWq/4XYWTXpJR1d4D/ReijY8tzo7xurpV+0Z7fk
Lym1dcrbXrSKWE+xU/p/MEts1kA3bjghspEBbrd7I0MKSz7Aq7mZt4tk5Q3Y6188rQiogY8GEC6q
DC2XYridyL7ZmUNBKX6FWooOWtFoVbik/zwuDQB5KuqPv6lOf359uvKeaOzR6WZsWQEiRQaY3WkA
kf8mi6zPbV9tB82sLkRYF6yPPKijYpCnSRJYky/fhNX17FzLr/ZooDB1BoMSHEUm3AY06SpBNtgw
vOkdfCsxrs1CwI7OinDamE2RFAveaZsmkGMwG62HaOGGjbTpCJNVh7DBwY7l3g219NRvf2EHBwah
s5qpBKQm/iqNMpaRJoekFl9yjWFxP+V4Gg1ZtUHd6ozTw4i7cV1rA+1iu5E40b7rGFH5kifzFT+l
eu95k6D9f9XYSWRs/5vGDodj+eujT8hM+0+Z3e8f+1tmJ42/JAAdQDmmcAQYc0g6f8vspPhLsoDX
dSHR90vPIQ/lH4458HPbNgQY9XXdsKF5/pbZWfpfKOxABQj7N5zH+L9QdjaZH9XXOULRC6fdtlxK
dR7pWEj6pM1a+39EiBFlhRIQoQ7GQZ0Gaxj5Q9RcrATjBax7YP19/9Zrn1krnlydWMIaJ9O+pIbj
ZyQkIkVC7J9oRLaObvmKP+1e790Xd3Szm4jkktux+ZyG/DK6VocNxLlLKhxEeoJyTSvpZtD6mwdC
jr3I4+EY0oZjxUHoMvByhy5HudA3HxCxGMudEWuP5H2jdhfyO2CgLxK5T26gA9EjhYqcmVg+6Htc
zPTW1mY0thL4ObzJ1Z6tFMsV43tqlDWiCPQe05psggoksR69+YmtzEurSIVamP2B18bkzTt2+mNQ
3n3nxFfVhpepZ5LRiQ8x2KiwMsRLCNDbr8f2bYnrF1x9T5hvvnV5e5yBXXVMaIhC5FdLxA+DzD7R
JiCvsuu3vEo+STUhD6PiY5aO+ejgTG9tA5onn1MW8Z4j2b5Z1b5mvycKk1i3bk/kx13vscAwLApu
1t3opbQTKWAZDMTZ0mF/KX8K1HNt654TnY8t7MCdCn4kDW1kcF64p0wgdjJHZuvMV3wxJIA4nFUr
OyF0IM6zaHy94T3kI/ELepqfdOrnCIZWtY+7xzR2tibnPZT9R9jyc9ge612eaj7C/dukLBD9hWa3
c7YrBVM7Hd53IlnphLQ1DTBKitlE0HPjJKtL9HGRLCtrJF/rP5xalE23sx122k+rRnbJ51DnApvO
5L6mGO8wyk5uAPrisUMyZ0OupqruJ6vsL0NBfLYVVLFxwvOJfzLp1N1QrmUkKq3DpguqHU78En2B
0Ms4Lwc3YPXz2QmSCvO0PFXEtieSS4f/Kbt3Ns281a9ayde2d8dbL48+wpyGet96L6lsiUaIsAFV
uy5H/0a9B75zmqL0TJc1GASrIxIFbTQ+zPbDoL31ZCIIMHIv3kWk3eBeCBrPCfHd31iLnh1aKZMT
8wm5L3AIOt6rsuV5DFnMoQLbbpaQZaivxyM+IsPyF/2zlqMeGLN4ZG2d0Gv1XpopegV6dUegrplR
4C90+3FM8LebRvTYkO92yMhqC6w1nKMp+TPrA/HasT+H9XReNxBj6Nc1fUUH76iHV2EXPUHD7X24
X3e4BTBHIDUYcu9XCEsuKZ5qEx9+OR9zS/+kITbtFtQROxRd5zxG/lHY9h3isM/Joxlnwg+DiF69
2uoU01vD/MydoL8aFFK4RqfdaCDistqLpbhE5Ei3siARgF53izpKRW9G1blBXzkjl2lHc7lr31Tq
GDvtTOIBO8qcW0zjpmN/cWzq4hKiAwPL+EJEIZGqhKhFxnKzZD8yqNsIOVl681njJ/zUjejTao0A
4w7+8Bc4BgcjMx4oDdS+K7lp2hE2XlywYauKc2NN0CuLkMKnzIiy5/uOm/5ASEk26eS5bDfDt7KN
59PAKSSu68VsheaTm42Oh0BcNGlYT/CmBrnDeCpQ1fjR2o6wVU4Md/cmM36vI1ErM9Ye426+uIye
mSPRTdYPZb1WTjrXOJB6gxAoK35oDGR+2jdn5F/8kISNiuE7Nzt7X0eNTotS7GodGQAoiafBxWtB
3BOKCYpevlnTelftTFvTXO/ZoaYvksi7KWWwrNr2u1l5nyZeHV8jG7uLm4lMZvwCiD+PlaXdUnKY
jkiiH1YPQhsLcy8a/iAv/tqBt9kT3bzuMQXoBpopJTvfoOmoXmIJPiCAKpkMsqvgg2Bh6V4jdKUJ
3XAvEc+grJACE8nsLtYOmnEV6Gn2Kcje82OtrA6sQe+UxhkcLRtDSOQgWylLuYsxtusD8ZyuwfYR
be5VL1rWYAOiR70gHtZDj8JXsGMJG9hHaNCOKkSiiq9jPxqEOo5YWX1leQ9kkxwsca8VnAotLC8m
idYA5KEfguGJ65QGZP4sFGcrs99UrwoUg9lyqOrWO2JW/lFjmqHjbdOF003fERSPgHRTmjLRnVhc
LutYQon8cW6zNIi8/okN/7PeDj/Zc3xpHZoiLkUO6hvRg8x+blf55J36jAV52o6oFY7KImm86GaI
P7K6T0RyoL/KcFta7bkRrGi3CYtGReIvGm+Uym/ojx0axNATdADt5IcY6/tp7r9TV/+MafiSofwN
3nmDaib/SdWG5pDAwByZxbGwTHuPrOz8X9ydx5LkSJZlf2Vk1oMWBQcWvTHuRp17eGwgHiTBOaAg
Xz9H4dkdkVk9VdK9nA3ECIzBQFTfu/fcoIVz4vkwWTNB6m/iE93UUnAfbfTg5EMH/Z0WYtvGrHyd
B/cywBmiJccZOJDGuo6CbR/b2D0QowSz+CnoanozWskomx5mM8cPVdTvcY9ZsQq5GGk6+i5z1MXK
dZTfWjYNF6fsqiHkXc8FPSo3yT+Qib3hbT7qc7GKR66TuEUqIX6Cc0rWXjB+xTkPq87KwrUTfliW
JdeyOtvDe9SV2aZp7HYV6LUSx3UYuB1ONoSw3fkknCBw7oqdTjkSo4/YNANtH2Cw1IP0jlk1J5/B
1Z5bOXOq8LAHBL3xAG1vXePT2TFJnfCZIkOmYchU1xTZGvVKPQarOqTnGkh+xNATK5hESNgmy8VO
cDVd/tdMdLvczQhDUpdDDh5TKWG/ZGr0RTrIatT0vYw5IWqh9jxP3RfoiOlxRGmwLrAzN7b1QFrE
JtZFtPN7rpSRebE75D1pwrBBs6snbeC3RP7FbEH7EhIhoHOI4twqvqwWXdXQJa6Miwu/cOUa+nWa
xZdlz/HNkkIOZQNPI7i10JytO2rUTLnEId10UvROuMPRdtwGGbzFSY6wwq5X4RWCZMqOBHTVHt1u
M0a0eecBWUfiKuVysEqQpG5LFEJNXPz0Br0+xraD7k4EH11vk3YpI/orAULJFT7y15wAr22qMcxy
UqIkKJZAq185lUx2nW49ssmhnzlOd+qM8c9FPZXdqRkk5fapQa/UbB2EaEdTb/deh3SeEfh7VMON
TKn5ty3lRAbH1CcbX0e1nb1lYtxEWqve7ZHp2Efo2viZqgoTRNDM+jEEEHb8vC8okW8KSW3JwNl2
jMrshgQaYowpnjxVgqgmAh8Wzl/pUo0Ok23c69gXFdTXVnPDpSuy3F0WNNb7Y7CbwrY/Ota34T/7
Oog8y7UzAX7sCc4+pbl3sxxcKUsIiu/RBGkS3aFd2Z58o0Hq1e0cj0SDmcyXsbWueh5BNSPCahWl
WC+RJ0GUIH3d3+cGfmqrQ4myBKwsgSpjnr3YDdiVenkCMqa1psClMfIOu+Pc6eGRSn5cYwBJ6Oxx
JAXzXUyUndc36SkqrhRWxbYwQjoukx4SENsRFxf16yYLsLrnuGuppWA3NQSNB9NB8UNb1LdMSurW
SO+qWzVF8RTYP52xCJ7g0jAA8+X3smzkOXKFPM8PWeRcq9okiyHz7COf8uJEXyv6BEczwEFLQsFd
BhsO4DQ7jNeKEa1CoOnr5WbqGgxxHKRD6glovogrenzAOnkaCLyGY6IKJMutDCxJ4YYnFzrHKSEp
eDca7nuhzRTS2FnXc+8gLSUatDR08zhEtHYdYdIt+nXfGJFoO0X0I1cFJSQolF8/b1pYQyZYCUpJ
5mLwpQCva4GTwxHyT3g/4w3DHIpIowdoIjfOJIloJNTTCw5tqq/qnjHETKf8kKrL6MlqI0nGOy2L
Vj39eXeoXtEuBDun7NwtExWKonk3YKbvdKJxIXEK15EnikfMDVEAkr0eD2cniNyVadiKDRNe81nA
2PJ8+1TnhfN5K7AA/lggUDDA8NiySl8HZASAcQW9vF0eIQvMPjlFwcHboM3qW3HRTfsSDImkeq6d
KmIt39MmKDaeLZzrECASkH4vT0M9OJdJ086JgjrN1vAUI226Akw5FQMF6tocslPt9vqz1hY+rhQn
3C93sZNcTXK8tu7A2AwMufGMREA/t/OIgVgS6TuBHt0hewg3XWwO1BpxoSPaf0htI0VLMb7nvUvc
S+/b26xggEC8DMNzEAJmz9aOXOf5t/rCnzFk/6vo8/syLrr23/+3/tdoPlvN1gnQ9RB1srNgtPtb
Pmjma8ZslU1/6PK22Buqfhz9Eaek5JmF94x+jIkDfBeCtOFHxly9/iefb+meMAAAu3TJ/+rJw49m
TH5X9YfWHV/sub42LoNJJoJmnP5gsG+0dMl6h7q/Pv+LVFsVqPa3QoXluBgTDQsJJ3nYf/1oBv8a
CI+iP2QT80Q1YWx7/3nMJn0VWtN6tsRBRG24/v+6ZGXbPlWk/7ctdP2RUVpoivgvWOjPV/0HFhr2
M3JuqkG+Y1FksgA8/wcW2rD+zRI2Ez047AzzXP6j3ypWumcQsSfoqpjMJn4ZQ41/I6AeWjTIaMKV
Pf+/VbEy/poSbAu+Fl5RcknZ/aiOKQZ29f3jMS5CdcD8H6hvJTC1frwWg+lv9VJQJB+tsxTVuA+r
SL6U1ljc9VbsbeoYU7GGnQdnEsivOOifZFDmz7nIvoPWPEv6A1SFimvsMBWPMI4YxS0XvnYMrOlr
rHlE6DaZvMMwcGj96mXwvPFWJNN48zvP2f32R/wXx7at/Ky/7eDqh1kCzjqp74KobAev7u8/zCqm
KvWjXl5DusH7wac21VnfGUHZDD3C4kykerTRMR7BvEC52fetd26GUb9WkfWzi+bq5I/yVjrVeDF0
FZPZc3n3DOlcmrTaiqHp7904sta+hZUC1oFknBpkl8ALfoCZig9ixMWmTpNuXjZr3WjlNkgqeYJK
1e0dUfwBQWw4NY5nEFfbbbWiHu5CtPonsx+SU9q1/Xp0cXZPUxoymNKDE0B90IGat2kDab4s82Lf
taJTtLULjRi+ydOenLkyD4XF3DOEKPwvtqnDvvoP25SThke2N5VWQOJ/26axG3mOP3XXkJHxjqDC
eOdLJuFh54bPMhRru5qnozYD8wC3Fe+LKvnalcMPzwrbfezXxqntuAIECKSlBN7RlV2PI0EaqzrZ
N2NjP9FnSh/BfkMDc4wXH8HuqgnsL3C5JHhmB2Yc2WAnQh+2oUWS8mpgtF/EYnjGHkGYkUPvixYp
rUVsYvssooNJulp5tUYiYmtsTxsOOsobpZfd8ANtRC+7ZFNDy1hNxqA/my7b0p+pUzj56wSMSgIr
x5tRRZdUL2+T7I9uBXOFeMAOI6L9mMbefEiiLn81gGPZfX020YUvfZlfC2YjJKpNSfx5Nv1LiOlf
rl//ePC6RHNSmKWoCfH97zHwLl4SzKBZey3sb6BkypNHYZlNh3OuYTyPYcuIT0zmnctIzv0+BSLr
BMTPMpjtQLrgDbSvfWehrAAIZUYanZwNbWLx+s+PRRJE/7LbuLrr6lxrfYNzDAu1W/12jrHFGFoV
Gc1XYWjtMUntS+Hk9taO8HP1FMz/xcdhjf/Hz/OpvbuWR3/WVWGnv38ewslprpuovG5aTY9umv6z
7lJqBBpTbb3RrevUpXTYqFM+1RxQK+BKG8fvy5MvOmqJlnh0H2E2ha+dKXJaXKqy6H6DdUJzMtZe
SQZDiYaQa18GdOpaf3Iv5ZzTXjQYzbYicC7/YvupL/z7uYytR0/BNiyGK466mvz1B9HSiKOwyOOr
bZlfKWhEJ5duwmr09IbTVVivQyfFx+7actviYzybnIlOzUzueOLUj3FshBspIihAvIicH0THlX6/
LFLL/4k02L0zYw5B+gJUSSnpnsa56NZt1OwMRkFnqfPrcE4Pu6HHQh/UwxHsZE5CidSJ1kPfIuLa
2rWNm12Fy2wjmBP3zQeDvKZjPOkB2uikd6n0Zh5F/G4d+nPLKaBqd2E1eDC+0hFtbrbWO8IPsdGO
tFcr2Ott/0fXgsrSGmTLgY6vn9Ah/ezBCgNEms6H0MnaU1ASZFVZXXH959vd/scdyWOIxBTCAQvJ
hUQdf7/tuMLpadLaAcZQb90RrwzrwB4ePJsqaaRx4pW0B4fGGzCCTT9S3Ut+mhDpwZEMH3Xq6oxp
LecWaYm4SwdN7jvDDR4xa1NCVevKdj2a2vSj79MrYLy70XCSr0lJNSvHC38DiTrd1xkmzcbOOBNh
gP6w9ADgR/VIvjospqbFDCVnl7LrdJ9USM7mlBmSbfnaXVjoT4OhbP9GjRZy9khaowxx0GxR7wpr
tA5x4Ww1rRgO44w+wnKK7IqFeCWD5l2mY3VDQNO8Wu5DY7TjG9X77iL07T/fwKQ8/sOubSIEpjOH
oU0HbuUy0Pl9E6OziUWDE/HSgQld13qmn9AR6CfRIr1ZhbG+z2bHOyxPLIvRCwINMiXrNJpGFPmv
1+gBQmHCon976LdVbDfR69Xy5r/eTbZ0PKQ7VZvP912eDqATgDhTH/G55uxo2hqeJMl8DnH1y4Pa
0OR3SIR2v71weeLzI5cvCKQi2GEJfv18DCsd3+DXh09+yp9B40TctRFSyP/qN/1a+8/31VXREhKM
2lLLK5Zbv31Z9cTnd1qe+fzQvspvgCv0RiIv6jzgeGq1ZQXmk3DolpvLM8tiWjb/ctPikE3ra8Q1
fo/Qa94i/DxrZnCKFbjLRtcBxksqoJdEGLXFUhXsOqxt64Fx7Ku05z/QDKW7qXuZtOEPWeIv6FPz
nFjzH2LssNRM8TP1149MYcWidPxW0WPZJD1A0gHFEXwzpH6iegl695q0BlzHlinn3BRvRsxwFa7s
hQAMgJJ6uIficOKCD+ZMAc+SQtsCb8Kno2Bo1YJFqxkmpJDSDIVMm8aHQSHUQiqgMaXhbnB6BGEx
FdAu0Fapi07TA8FmBPRLPDE+DQWn0V6B2mLPLdcCdJtCuGG/MLd5fMS7TBac4bzR+7868Q+QuFep
IHCxuXRUgDw6zT1JCTf8h2TeJoOLToeuQO5008ZVeZYcBptCoeYMs3yMFHwudOSOw/erRfBE3ihZ
In6xGJebvYDrFMIugWUnF6idB94ud7x1pYB3qSLfKQReq2B4vqV/mRc8nnlMTfcaYjM6aZ2g7lFO
MOf8/tAo6m7RGGe7DonXKNMvaSBWkQLx6dn4I6G6aVAs25SO8ZiEzcWvOw9MRP44h+D8Krh+tQL8
oRbWiuAZKkawgYO2Jv6RHrf87uJybBQiEBwdnYgSbKBpfQX+vcZYbmKgrzBemSOFI6iJmlPsKSzp
pxKXu6FjCwJK2FQHDUZhEwEr5Ip9ShW+EBYiIEOIhrZCG0p6wHMyfo/r7DF3C+1CIs92UjjECi5i
qGvibnLrdqON7GAgKod10J3zvuxXhbTvxghuGhEDcRN2Bz2xubxHgHttys1QRu96PBqc1Qu6TeAH
ELAmBpP0COpSnzC6yTkVp+6LrlCPM5SRFY2XPBsRghltv3VnSG+eKUak7wYhnhrhtYoeOYORdMFJ
ZuOrZSc/nBIWLWbWLcrCxwJN09kDRAn9BJEqDNRdDaQyMeQ3ytlnRJ5QeuPHjuv8SoK1LMBbSjSc
inYZWwV2mGEyyL4g8haMY2a/jsh5bkMFzyvqaXW18r5ZKJrM9GawmpHia/alA2mzqa6aYm8CspF0
f5FHuoA5pSJ0+qA6ZVI80+fYC+Svm5YGDWhBuJ6dInxOIwSXzuLUmszZj9mSMCwUEXTs1rMihFaK
FVoDDe1zYPLWIM4hQp2qgSsqAIzaijRKVhJWtciAb+WFxwEvfJG434jfvHHCytDlpq9Tj0MFvA5x
K4Z5nIKp2OJCPUJVgXOqiKfocB4wZI8cWtCGgo+cIufGZLCxC3HmMlvHDzLhP3PC6Sqf3SS70XpC
NkmhfxqKYD3PqLhar0eYPCbXvrUMMOLU4BO7fa4l80F91s+aixhudDmUR3BjM+NLcG/lC4OtXZL4
L4MTJuTJl2ddtPldZ9Tv7EO0XjAGHkwUe3TpaJHXA46CubbfNY/tNwJU3lZVSq+sjHETQXpYjenZ
c8pmC2JGp/VmPVE6UjDtojgoP+Ha0GpYDb73c2hrYJB2W0AEd09Mh76RY7Om9EhJk7TKreVpr1oM
cHJywjcJPpepGOZNRdS15r0NYHesIe1KxdydxmyTKAqvUDxeW5F5M2ZFc2IlDxlGAqnovXTpYQNY
d1BIY/4ACL+OYv1WivobKP7vTFtgVETgHjRwKuWwYkO2ihmcdW8RZjGIibRWFFUYGEWz8QENT2AC
F+5w0NKYqRSLWFGJI+ehmw1vaypecQe4uFEEYx+U8SSyCYSJMPcWkk9X8Y4ljRLox3m1RpdrP8Vg
GELOh1BjkKJaiplsAE/GeM4IVPGUmRcdAkVY1u2veM/PhiIvp4X5bMOJdwP+4Rk4s7dQmhWvGUD5
k6EIzmOHkNVQVGdpfnCAyX3Wxy8pJ871pAjQqVHvI0bVs2JDVwOUaMif+1xBpBU/elIk6UYxpRsX
uHQqHpUu6L2gno1UEYevT99AA0ndgKaGW7mtQFX3ilntAq+uFcW6VzzrWJGtB8W4toBdj4p6HSj+
dalI2CL27wbFxu5N80lXtOw4KDkDKII2zZvnXjG1a0XXzhVnG3DzqVPkbQoT97ArnxKQ3AR2XgSI
7r5If+p9G2HlGw/2POdrHZy3UFxvXRG+Y4vee1yhYE7G/lJj2dtYiggekovT2cWbo1jhZCJytgYf
7oARbyO7votU7EOz4wSD0s76jsnyQCat/sWwNbn1hTWcZOhrV4z6ZD6qNZbFcjclqvxGqXg8BTjA
YdzzMvV6nQ3z3YOuBcFr1h47usAHMiHcfZiGyXPcCXpxvFE7TBfsSf1bXVvRzsoFbGQczDhFsoJm
A+9ReA8Sj/k3J0njTWnr0XXsyvac9SaGQr/R3iXZqMt7uTPNVpdr+IOhjSUcjizf9yQonZKoELSz
sw+U1c0PI9dPRAN2XzQLlzEGlvJM2WW4aCIaN77o869w+HfLqmx6JCKwsZ8Iy5mYvQ34K+e5eWjo
fa8+300iXm+z74ZLBCjYG3EThUdAWATgRqfU8oLt6IutPhdcwwURTPRl6kW7HUUYnZGj2Jcw5ZJR
WTDg5zAD0OrUP0YXPfHU1/0TQ54TDW1QkbRWD1Lq+oPoA2u1rCasN9OqrG8TaatrMy6a2xSO+tFu
u3o3iCZ+dQ3vdVnThqKW5JHx1ofeuI3d0TqRkhNeQY5oCKN0X2pfQYVuyhpmkBfGYN0dM3nyG6w4
xoRf3O0c7cGqDR3yAb+FLvSqEUX7Dd4KYJPZi269W/pHhzzMnUQUzgzee142kJ7V91yu6rfMRqXN
cTCc6rRurrY7JJtSGM1HWdLvUO9aOXDSUYLaj1UaZAentOSh6OP6Ee0U/6xaxWe060Ve8KHZsY8B
VbOuvumkJ03LtG3tlfZr4EdPy6phHz5iIadsUAtv21R2ecrZ766NmaMZdXrro8v8Pzck+a1o9Ar5
qAdzi/0mqg760InHoJTy84MHiPlV7wGKDnkPu8XA0OtTdW6RmWEwG6d1JPLy+2C9aXNmfMggEnTM
GnEus7K7GlQHP1co6GiZVvYtgQW80TTkeFKjOT3xHdfBZBbfgcxkzaB/yx0gR5Y1lJfJGsyLLHWV
wsBH5BCM2OGEg+k687r5Ejhuexl6J9/UyeR+83CCL1+l6amudq5/8bomvsDBaTd5iRLfhVB6DuRh
WYshn73u+KxrOWrmeVlB+In3MWmPy/dx0EesiykWV9KWurPf2uZmwAb1ITGzfn6hCBVPWZJoMVV6
cha162+Kzva+uvxZyxrUIWiue3l94+Rpn6LJSLZdOXVf27H9/NW2P+RrJp36LWM6TavOreAHy+Ad
9tTnz8Z+Gq/ZQNF96Nn5KVenJjW5f3fiklXZMHPH32P4QXufhqZ3BEJlbBX69L0gp3T5LQGRSSsa
Z4c40WLmBvV8lHHhb9mZQLYhs1jep9NsRQZ30gda6uSkcs3dOY6WfJEh1A71H5G8g4YqacaH1tDo
DgOD3dnABt4YHhyXNei296uYQ+JhrivrzgCauEtAbPSGC4AYE6Y9zuNH7KU+HqwpPkE8of9eC5zZ
6fjBwSOoBzjBzYsY7YuIkoarXiCM7Exd0n7JDDM40FrrdkEE9kBvT8sLDTsBmkNd48j1PNuadJLo
jBcvy5NV6UUUUCuajrYHzwqf0+e7Jun8iKqlf06a1iHSJrO2UAanD2dgcIO8pEMivoOjVt75mahf
DAp8y9dH6jJg/MrNSxEG403PYnRI6mtKiUDFdtOnvjXNY1x6CYoKHi8iVJZtN7xXU8noBE/hYRht
43Umn2f5itB1wFqFk35O6FTe2yHuiOWVDhQoxnqZ9xAnjnGSE+fqzycCWqFZH33xRjKLCq2Z98J3
0i8itjbLW+ItnTYegKiTJprgoZug4PgOkzTNa/37qtC7Vd3W+n3VxuZ57gY0oOq3j1V0R5lnfi0L
m/mZPgLcgJj2XgmG9j2JULQ5+pVjgQ0cq8Y4xomVP/WY7z6/FRY9jDflcBP4lC7oSuTnpm6j+ZqG
bvEiZ6e66/yUOe7Ypx/Yv5Zv2wM02tZtbIPJLiFbGgE1YqN8/Nw6bV+sSVNuOZcH7tWOwFUsH9fo
/ctAYfTJ1YfsOMLX+/wDaTcbXOi/ekjkdibqPJojpfPiNTHTU36kpiuJgNrF+nAIbstuhz/D+mok
e2FEaCi5dId6itvIIsfE5NreBR5alSrD790DD2gS5ysSfWxdpl1fyihkaFKYEASt0r1UKXhkzwXt
VkvJVbV/9LF63iUulvQBoCYOPX0/CAu3kU9kBCM/75Z08+PUNdalBO8ovMqHh9wT+zJ/cybY2agD
5605EGQs28HaYGaaNrRfvrpeRXtGjwHjDV75Unr+XYyvbZUHtXkcpQfMjDkgpmT34qIxWIdWj+kj
pvE2G/JJy6yvlDEOWeLZr70RwU4zpDz0TmfsIpdjFOUNRmjMl8hB0voU1KgjlkWI62flUk9Sf1px
xJKIC2a5OSrHc4+HuxnraO/FQX789fjf11tWXhamwj583u2taB8W82l52fIGy+MoxviM5eavBzmN
I5R0US/08D6YO+E0PqYS042Fk00ibN/MXjtdeK8SmIiWbWVavJKLRf0lZgYUka2+L73uNY6+gHxA
YOPm6MgcrDbwL6pjrRZpLxjrVpIxf4FXW4d2hbsiZuMKbWN7YOA9NtEucz7cTkx3S1Jq2YBup9df
bWWf9VwExmTryZtrwQ1ZVpDKlrgkq+YwDz5vpSdBcepgjsZTCu7SbqOWyPCfpabxgwhkJO9RLSZE
0bONDJlujLGD0YeWKp+UUudL3IaAz2ERGSBIWhdEC4qtW+6aZzdsWiRAbB6OshbmJ5rREj0GyAcm
DEktX5YfR3W0OkILyUXFmWMo52NnfUs73lVjpkKiWPyiS6Qkbds9iyQa123KC0hZZ1vpQoBZB8sf
66W2Wx5bni1ahuiOiZO4n9INBALkJ0BvUHpuGCiEygm0fLEIS+OmVPS0MlM+e6JBwG87e4Zjzy0M
OETV2j2qXbktDXm1wOTkPVNL11cCZgxgv8RYZciFF3ytXAfwUI9BGpEeZiIIXz7n893tBhvScj+H
a7BORrvHv9nd6UFyaGkZHma9L7YhpypaLOj9ZrrWG8em5JDEGR7p2SWJSybtWnbNQ28V/V5ENFIJ
kBz3RuueHW3C0hCnLglATUZDBPPDbm6G19iKd25Ze4cy9P0jk0Wrs+NjJPAwoZzAdyZHipBoAte2
N+qrRZ9UKZuPnhjTVldKKm0Mvg9t+yNxg3y9yLG62rxasqj2TencshmWgzEOrwubYGEQLIGIy62G
zhklfm0oiJgBc9elznwoGvOVDCPnEmTYzHv3Xivr6DQbuD2KpPLuel56aQcCt7LWR/Zba8zTgftt
UfzhhgMAuA/c5tD2zgD7yXDWhkynva1Lf2tKvb9qRGvd4YR67eyeAK3EzE5Fa1WP81SjbZxC52I7
pblLTI1Ygj6y1zQh3R3xduZR9iiughEI+zQythgDpsZcGgiP0sw9aoLi5vX2DvkOyNKUkXVVxysx
PYfWENynpZ9szSyDK4AD9lHDQbjic6pj01OzTaMkPuoTHY7ERjOaDbp+WEgfkeVfwCm4uyWx9JM1
0tdltm/N9JQoN9+ywDt877eCCKbSOHvqBBYlnO5+LVJNL9ZDicJSuNr3MI1fEMZ0awZgwVEr+1cn
0gBpjTQbKIi4KOKPQuOQd+VXwvj03TQa95Fp1EdXqcDhYB0ik4nOtmbkz3Etce4pIZo09GZPqPp5
UZv9WiCUgiAA0mOl5eW3IMrJJyknbHuO9/n9B2XEGyXa1J64+E92wyJVXASKsfvql3IkiKDqjl2X
3OIis3eZQfbP8tCiIVxuYWRBh+Har7PCaWTjiLs61M0WXggLYyLFWbjjlzClJ0615j7XY8GRGFab
DA0o5eBWIZqX/ZygGgUU0vxJHhXlogtncTd46XSy8/GcQjtbCSNgcORyGa0zv/9cLHdV4jkZ2OoZ
cmz4nwkRXvSWyyI3NXsTFIUqdkXBcVYLksezbQ6re4W61lwXc3ktpXheiBxRwFdYFiip/rwV/Oct
3gyVfk0vP026gWRtjH7LLWtEZfrr7nJLkH+dJ051+AWcMP2Y6wpAmdAyEqBh2BOXRV5zHgsYsX3e
XR7zUvDNSRRaa00loqMV5GKAz30VeS6Wc9N56UPE94A4ydhSL02VHTIy53JNMN8IkwF60QwCydWr
6kRge4bqOA/zDV03SqMe53YDW2WF3aUydvNQvlpyplBjiYegA7ORB/CCBh1zdDdxvghVD1brME1n
jWqUckVcFsRpUicUcf65SXplMkVJTJVS7RXLL0kJdtgHTNeFdihMD5FlnH4g9E9Otgw39aQPh19p
sWi2KXxQM6QREtxTXiMbZTYz1P7DeLQtawSVWxL04w/FqlSuyiTJw7sU/A5TJE7aucuhZhSCxLfl
vvKhhUGf3RnYGDaCqtrayk0ctD7pzEiIMzOAE6DYKV1vIJTN3LDYRUH/vPCsFuTJcjpYbv3tMZwL
x9rvajqu7Bc98uxthdrgksw52StRA7CoTIszvUIfMiRcCi3CSDOLcNy7uejo7jIZM0rrOSVBaEc2
vXcbHWPXM839oAcDq9W3bArT3cy/Aa1gqDUyvGCR9SPw5rkJedwMD447p2cTFQ/BSu0uBhP21c8N
wu2C5jm3m/HkSRMv91Nk++Mj8k3/WqAxKE1NHhOfhqAZ0VuyaIlDREZIPcXhdBtqEgOdDltP4Dmo
o5FB1dvWGGjTZBLaFjIC8BjlPk+d6D4f0Cwzes+7TZSHlJQTNV0hKQnFy/BgUOHdwnDEnoHb9YHw
AqZRwPswE087Y9aK+5zcyQlO3X3gwXs0fFo35CqtXIovX0AdYxmv1dk6GQ1SUWV61tGJQa01y51j
ZIRTVeFMdwbMlcxD/zmTyY9GBNVluUctniFgyUmFbKd03fq29TYWKHM1V//aW6jfTUtHfWHk8RvM
0+3yuFtJughgV+8cM21em7zZl2ViP/pD+d7AykAUbVJTqjvnYEwIYIzZfq5gZbxZ9PnvKihcIIqK
9q3UZ3szhgVNIfUs2bTAPjNYYxUUoTYPCQrIMEjeCVJYMFJOzRtwwiPDef8bfm7+D3PewpZN90J0
EaWcXZwPsORxFCXtbVmYbRUjnhhBV9eASxkn6h+d1iAeyO1n6H09EwMGHq2dTfc97XbmHq91p3mv
BMrEhwKCOY2UfquVkXEfqltTPIMTi8fy0FgFhw6kwGNLNORDlDWEqNkA/6Z5gvQ6yY5N3QLry5KJ
9CeBzE0J5d2ZM1DWT82diGzj0BYZOXi9WPVFVb36MqW3EbcU2yzyYoldCLeeZ8kd44YOR2gaf5Ph
k5/KA+YR8Tp68RHPaLROnLB+djEz3RWjbNYouKgniyveBpsvgeQagTy5KlY7I/sbuwt2eViAeNGx
OaZcCv2ufWhqiFSjXgY/zZR80hYgIiPItr8bmrp6RZN+wNmf3aw5QfQFWczxC9hshvEcR2b3TAxW
5ibYU6YuIQGpb28Fv8Jxp/zQmV1xXo702PFIZYEkODXALnkN/xqXuuIxK7L+YhoNaGbu6S6iPU3U
dG5cKJBmiPQ4mKPbQRsz680ds30zl/k3IqwgO8skvMpsfK/HajrTFqX2bZu40zzbeCAGxHiAaXm2
E+roubBSZiwu57+ancxPsu4e7dO6R1oBgKMZNnHgTA+mPVd3MqLbFpjpJigRixQTDW0jYOwZyML8
YlCsJK1FrN1Kj755UHw1hNH0tft3dFfOZmxb+xj4Yfns+5QtnNr7GqpSAqXK6kyDiOzbHOJ+ldo4
2Jpp+u5lztabo/nd9yWKKJx3m9Az+00lynanWVP31CmnFmye+PsYxhuvcp2fWoLTbqdJnDUMz7xj
SXgzJ7LoHQFkuMu9KD9ChVgAqsyLxjfdD82X2hYxDUQuBEYkjBc7qP+8uzxLh5Mmqc1QsWyD+gkD
wrkaJ+sL2WzzvgbmuyvU3boZv8hGR3FnDH+0tpivMiK5UfrZbUIMcPISMppNiwqwDdz8RtUyXztN
SK80nqibUN4Vznc/p32PxCN6ttD/7+mSTIdQeO7jrAvVhinrlWXOw3Oxt+3Q+kN08hthy9lbUUxE
nWpjfstCxV7wC22VNzF9HKD1NBuaHdrE5MWKx3eRYhTm+PA+jNZ7qD2j/jk4Ja2ZABDKXB4o/hB1
0BITaFc2p+Uyo0Rqpyq6OGyPk+s4zwEKbaLrSMjQ3BkotKsRHjDK4RZn+nsWh/OdNbfdxZrdDaL/
6rXizJ4n1ot0nOEp55gvTKu7kdZVQCHx9Dt2IvgftlduG5Hm4Ev7jkAmxz5Vsnsq6+xZr3EGJ+b8
lWyyCJw6Bvxj28WPrdbqmwbAwSGcK/nGa76kDR7zrubAaGgVr2vYGCq2lBKIXzFFI+vhbS5HWNjt
GiSK88Wkw58Xd2NNmIZZt3tyjwUul6CnYBodTEpJyr0ar21nsA6FxC/I9bXcal1qbyODuowZZO2N
rjATRglE30rxypaF4T41E5ljbVk4xyyFMW3ZkHq6lLwOqkfz3szsS5KK6D0KIfrOmfYt0rX/y92Z
LDmOpEn6VUbmbiPYDRCZmQN3cHPS1/C4QDyWxL4b1qefD6xs6axs6ar7XFhJj8gsOknAzH5V/RSN
Lhk5u4YThebckX+24y8LYApkQ7O6mMKiIrTp9WubdO+jMIKVW+b2Oena702jNy9ZWEGKWeabjtvY
X+4nSK5w34Lvfh10Izt5KtchfRLH526asfMtzLd5ll9JpW9EVCoC4g7VAcTmfFhS1D8nSbJvZwZz
blkrv7dNKNmNx+lMudkeWYRFTAunM1aZJR9cyj3qV3mxOo98pyUuCSbtLXpx9Vw1ZrNzFeHQPz9B
RbUVcJdXJ2/HjUtN1FcbJzvcyHDNhijz3XJ5VzTzpU5j09fSrDpVATquTl272dvjczSP4qqrfv94
Zjskj1hT2ktLj1bpzEW0Qtza2DI2f6Vz+YvEvbUjhkaHbBuDHmjl14AlljA5W7E1CJT6qhRCRl3P
b+2I8UJ3Y+vT69+KKJnOzuBOGCpbcTE1Kz/RUr1YibQT4Jb/eGjKvRTdb5SM25AEGAuFydaCbPFJ
lNM5i/TkLRaTxBYFCziiTvMJ0qf3xFU5Yf4m60wqN/892hkUzsiaD8hUyQv8+6Zp3WMDne8YauKl
NUO+hW3LhNQxKOMr0kthQ/Fogb2s50BFu5T2x50R1QA2l8N0m3fqFGSGT/DPe8l0gQEmjm8dGXKY
2xTScIuSpXvNBo5V1fIb4n8S0InYYNUDHIK3HODeheGFe22VzDlX9PZ7E0X73KPYfAz0ykc0pjuu
BlEeF/y7yq49qKz5W6oNHzGWnHfiToQkByA9QV19LsrjVxzVhL+TwdlO7cQOLUdA4LfJLlYFSlEx
XziKYVJ74nw/mfA+qSw27vRruES5AetXLcDXzqWrwab5j2Rseyysun0naHWMw5ws5XKZAJSjaIHs
9T2d7B9alTvLEX64Y7HPTxZbe0j5CzS2bPeqZ8CbmsFbCEOORTuLfgbLjlIQPsMAS6U9hTDu3TQp
NWv6vv/hsrBA/4q2zIsy7EE6jUr9ot8HYqMZc/cmgmQLiyhmqYPza88lIWDuf1Skp8nZbs0XS6Ky
OLGYnwxBH9WACfsQemOwy9A+kPDbr3xABOqa/A9mNKhquoRtAXr0aDjxc+1W8SazkvJgu/2wLkxu
2LNjZydraSIBnCR9oWXloXV1WgGGDrvYLIZ5FRujebAia0OAOPuwC40RC/P6QqWs+Y7yfmgsFloU
5i+VTJ4aCWrC6h3vKTZMtafttD9NsBPA0oXOXge6/mR0aFlO/5mXdYh4m2enUer71lOsYXH4zQ7l
wAsOcH2LTalX7SVOzG2mkTghrtUXNwNO7pqXgP6kcxTi1+ZFmW+hmhX+hvBeJam+5aVnWwZY+jMU
I+2ZC7gh66xQRi2Lgx8UgYdVHFJSsxVxm1IB1oOQ9aIAVpLW71k/sEV1RnMya9WcqphVvmwmP8SA
v2fHEax0z4DxX2QwxfmTU+OOzYmz8hUmkj8Fangbm+xC7tH02ZsUm8KiS35OIvPENovVrf2MFCyy
sbPrk5aKSxYZ6dVNM8UKZ0UXJl+Q3QlPn9OMfuJctSdak31dy8UtCGcdLCeXMhxH56NJ0SiL7l2F
uziL86siwH8V9az7wNaokORHeapjp83hPFTZdKXz9jWMNUnsXEEJ0L0PGBDOPa4/+nEPNK16Tiir
phm6Nvb9WNLHbqVbt2ROIqmNikoumGoGVdYU+1Cw1cntvYFc8d10UHyT0v4O2ah+ThZCXZvnzo+l
asEsw/AlnaRBoQIxmjD+nnQ9WFjbKRZy5vih8CUlBeiYPLcyXwirfUltvrDIHwfXC1sHCFvI6C83
a9wuxQvvBkOpRkUnnDDkn3+objnumt/HkNKRZAwoNJ0BZsRxep569jll49LpTbLiS2Er7jW6q2xC
nOBgx5ngB+9EMnXjB8ETylzxUyAwyfGDPQtGSmofOstcyDHpnTME5dsFFTNO6TQHmwHGMjsIL4+H
eAQcaxd6v/FCtW4sJV8fDymj3cloVkOcjx8DyLddnYTJfqEzhiE1ENogtGNA4/ylDViOLSoPMeSp
lMqISDtShU0ZU05XGJOqmzKDb8IWYKXanq0Vt4Kk4/jqdm52Lb4bE7e7pCMsbzn0s0EzcTCkZALb
Vp/tJ4rg+WSn9FUBNtE9TgJ9LQgGWvo1qARsZWFxVo9zUPRpedKY1iYh1m3FgYZGzOkYdy2Uj6qp
ToYgPx+HGh7ywTJ9hWmvULp+mVqOmWUma/YmItljsrX5TnJuG4fs3jmWuoD2OYcO1a1GV2IyyxGc
BaYWKfFmq6rOjxqDb6/lQkt782hB+r2ASaKTGKzHs9uqNbCV760pvfeulNUxYzuCR7QM3ufRLnbv
HPIL0i1Z8YTBZNtLYzhHe10rw6eQ2vM3O4qp4NSGS20samDe6k9NaEmfxotvehPpT/hYToWKa9/s
nALOv34swH8hyNThNp7GimFFEv8Yp6NK9oNrBK/1MA2vBl3DRpP+QsJSF2GHLUAVkaPvUckzBuSR
87wsCfsk9UUOCK9aO5h4szokCE1JkLYAXtJyalbcPLKDAubDBoMHh3LilTLHE8mg/GynoEzZA+GK
hku9yksbeXjQ7NdIqaewsPIvz3BNzF8YUprwpTLnbN13aflZVCECjrR/m8jsTuFVbERtdvG2t68L
NznmdqlfGFNplxyp5YIdD8pXI86qqLcFY6lPgCvTtlZRfCrD4EMxEz6g4DHu4/jOzPkWN8SYajN/
DZTR3U1KD+28QKVnH5prjfbV0S24AsGinzpdw9yGaurbrmRkVOfmu+aCpognwfifAO274WAXAD+a
vQy5zqjebX/BrXmTFTYdOtRmjq9ttUPUpqBqQEk2ApAEvfuSy+oSpfmWoZUN52CBYDaUwtvc6UBD
UGyUaqG5M5jqPI09jRGtaj+cFjLV40fUE7lbah6qg12VzAxZNbNYC7Ysq+laVQNTTWyW58mwf1qM
tNZlJz7yeh6PQVcPt9gKx5tuV+HOIwKIctNhIkJNTmwX3/+oZe+c+K5ElShzibv0gB4jVwrj5QH1
3WTyETrnxKifJBYI5cLnH4hrPSvmGSQaxZvs1G5u6Wggmka1ijBpluriEwbn6tmxuZgKUW4MYdmM
tjJEkYnhZMFQ9QDnxNuTbTQ2IivfjDnj4pvpfSOZsrUsmu4yV39z4rg+hCGoxkEv8TLAfEYVw4zY
xMG2DObwQu/Fnw+UVXhHiMR5zn2q+sqpZzw9HkAeYIYgF8jIxaOJVoE30cv6BbO/fpddmR60GMJg
FWbk0xvOoRggaLOYR9e6T7CRnEbdk+Vh6ecQFg4kSZWiQlXd6PopGrT0Uy+wNk6T3m+dCYiCYrfC
qNtMcHFSG6icLlyZObgmtGh9m7m1vW7GyniKG6A2pP3UoReMDadBDPt2Gul4YZJKgKdwjzRDuzs9
rl86R7ogJSf35NFevGmTuaZprQTekrblORbF/NImr4CAsk1IMd++z4fmFWsIB/kWYKpQ7a/cwWZi
TdG8qYaxOlJSmnDCavMDLvWjB2nqbhdfbZCHl6l/mEGn7mmIuTAD7c3sO3UJUqxXaW0IX+jh8zQL
gDtl57xOius9Jij2j3N1H03zGkWaGTUeONV89+p+/hwdzqB2YCa7x1MMImennPGIMyJYaWURHY1R
t54qk5JqS59hgdjVN7NV5m0Yfg2D3t3mNiTKUOIG6hjBXjhL7lIAgcSpJipDMq/euLhL4KYEH4k1
9rt00DTfiLsbFxpKvqH1m6DDL+o0gdzry1c1KqsV6s58HPoaAni/CNgLqnx8PIxXpj71USGtlqsI
O88Bv+3RSQ3tShuI2sBdfc+NAb4q9WmfDoDmfDade+0QHChLvyxN55cVhviKu2R8HmR9ZnfgHegI
wG5bpskbcqB3jRc7uWs2R7thb+3SKfFcBB5ObWZ6qRkdc8ZRDdBIGSR4Ic2qAzYHUmw2il9xHXLk
idsrrYI0rodR7+sMVI4SxqdpGd4zvulkraeRdXg8xezVbyTR3Nvs6uexKvCs9Y25Tl2uFVNoF9zM
UElGCkqh72uXUuvpuBoM7ugJS6Juhu3L2H3mkJueDdm2LxQc7EVofBaOpr0BNSMlJ4o//+nxM9GD
851zcy+VwD5J6OrFzLwLY5T+c54YcVVTj7FJbxYuLeUUYcktQ8eDRBi1Q0IMp+8MRqEVNeNLXNOf
1WcpAQAHw3I35M2T3RoxbVOzSXVqb79ZLmbNaaEW8yshjMVJ+dUp941+vnvMpb6P7Jn5oqZu3Uz8
BJmFY7sKnHltR6P7Y0nJGonEoR1RfwXGBiI2zUI+07jg1WrxThs0SMooG6+mRtgsitslOVBmPiFb
wKmaHhzTXWZawznJerAPqoP+Yid44yvnW5/Y9Koo59cgmfzqXYbzxcCAVUMWfGaETGPcXKSfGBc/
QsTJUzHznxg4jfuOwp5QeiK8c//Ebk9JBgbU2GZGiVSQ1WP08ngQtKKvwtmTR2PI680svXkzVDI+
Px4gtLT7OjK/HhPcCJ+lLmCcVF332+AW6dfhTXH3OoDY6w4J81f09N7dBg4ysynEtkRpw16tk4KM
a+pbZj3f48QibRXkiLo97fY1xh0OeBaDbSXVXksE8ydL2HsH7etgM/Zdpw0yXh15HIFQJg/uDzJo
3l0x4Fq3mQuftJTtllsauH+IkifdPNnLeLi2BuP/7/5sgzZokn3/PSnh+nv4H59lk/6V7Pnnv/Sf
aE/X1g33T3rnA635JyhBev9LOpqlOdxfdP7HAFLwH6AEm5pspuma5kiCsY4E4dGWnYr+z/8E7Wkx
5rY9mJXuP8q1/+///qdsdfu35/+Utf5bUNFyF0KytOnpBi3gOs7fsu9679S9poWlz7ec8PhSEBMY
JZUKwE26nPphPLvrCRsy1YV/2E4aHuaMhpG/vGm3f0R+/+lV/I1q8HgVIB8YR7u8F7q7JFb/kkjt
W03MtasXfsGSsgNk/dJ7+YWlV7/aUL4oeW4ujYPViuAMoqHYohP9wQY8Wu4ugCkNHIf/+iUZf4MC
LC8JwoJhSPLWhocl9J9fUsMQTlauVviw+HsO4ERstA4vV5bJX7lKtFvGJVuXrdqbZvjDssnNdbbj
bBj5rAobe28h5bYrhm7PTpEReMaiws0hXRcspNgw2HdUJudhIFRculVgb0qsLWJoD4PBPU2E49u/
/o30v+XVl9/I1iTfNpcvlKtbf3uTa8Gdl6bpwtc8Zo+mxOPhRkRvqjhYoxBaB/KAMMrT0TjoFc3J
ebdqzTWYn+rsjsUrQ1rjqTDcD1Z1798kZnW+6n+Ngj9eG19003JMz3Hl8n3/6xdAtSppBgiKvgqH
52CAXw/8zC81Z4IFzyLVevDGJ5PGYVI0x8xGImYX4GdEI9Cy0vkpF0+hNv3b1/VfvpiOzkXIq7Ic
T+ODWt7Tv3wxE02wacT9d7CgjitykKbWRUj9nM4qvTgre+m4Vd521otkb4TDe0UkgsbaGsClPeuX
vI/+zRfz7+lt6D42hZGuAcSFz5Jq2X9+SVOrk2QPxv5gJvqAMToQJ6fJtxp9Qhcvi5nlB5fUMMF4
DlnyWujMSTkUgL5x4h2zTSoyYXheCyykIOIEAxBEwCPlk35RztpHg7NKouRfMEFgVmL0gQZuvTrT
qJ+dXgNAbe0KPWkuOtRw1yZaKEp7NVcGJPRRbCeXrGwfTD/KrmD2L7xx15bl2WolIJGq9enqY9xF
e8qITR6xVD+Yor2y1xC7kqkauz8K06c/4oRzKxxKyiLRxjfSKlBmQORtHY4hmDFocaO6Fd3KcF//
9VUCJ+i/XCfS1snc61z3GrwF629vcJF7wNWoVzgYAx5kxnxXE9wkJTzeiS76BuU7TFZp7fa3MRiv
iPszS3RR3AjC3EQHFQofAwZEVvqT1ze/m1zS4lfzBk3dryEq+d2nOjiBOQtOUSB/VnUS7+N48nh/
DYD21rBxiFh8BhDCKTz21tlotEgIhjwOhnVLXePVm9h2Rq3UMMbw8Pin1AtDLEHdrcc6sTajiXzs
gol4PIAAu+qBi1Op1CEqOrg3W3ThpKHwWI3j4SH09MBl7lHwNK5kdysQfPZaOuuvM8iWtG2iJy8B
9Tjgqtny5Zk3bbhxjDKD/Zwn+8VvQFqqwnpPOe8uWsjSVZH4ljWn1L9V6cWwf0ydUWzGUQ8vRoZU
Ns/YZDxTbgASJDsu7qXipKHAd2ppoRnCTXKGTqJwCvLqVZ2RsojbdW6wscyTjwmKAlts2JiRPk+c
fpnaYz43xDRd4WLdXJvgYF9ReKEbhXceaBv2H0IaTD7JYbTSfRb2ZENSeIHoTZSVud1Es2Dcnukh
xmG6MF8iazy3GXCXHK5L2gZfRd+/uXj9j4/PyMF1A6SSUkU5tAoTuPZps8+i7ofT7TgwIkhU6ROJ
uWJvK7YSCv2ZVdX3ahnfpXJPBKPNcwT2l47BPr5rGGRwN9VXsynrvRC1/tIVMuDO7BZrZ2TGYTjh
2a74HRlSTWBN+bYY1jSC2kWtlwmz+tCq754TJ35pNigdlfoeL2CgdtSJ5HldS58LeJ/Uht0iCUSS
MIC8LMIc4zD5RQcp7GwtD+1EcVowRNd0lsT9dU70VKNzm3XHZyDTdFPZevw0MvDfJb1F1yJH+FXh
NBlivznfSqZUt8Ah0x0nsV9P3dfY1JhCcjHeesAyXpqe5k6ZGGBH89nSavEU4zl/PDMt7bVgGHB0
9BK1a6I7vWpRv7PZJ2Eul5i5fLIhAfnYzCJCQzydObr/4w9SCihoFBzc7eNnGLyWiCPgp9wo5/Pj
L5ueFm9st7C2Xh67kDPx8FZhG96b5SHLZ7yoDpPvx9Op5mbamNF4sRpn//iRpRXY2Af92JqgjrFb
RnvDSJlrF9GSwbM0yEiWeH48aIl9hFY6E6Tmb0SuBpzM5SDEOEwiI98eD8rgDaWM6OfjWd6485Vf
bzOycTzSFQSWmxTky+MB9PInZTbFjsrPcIXgDR4UFgdIIOpYmizPj/NYVzcvG9TKHj31EhZyywI7
n0VVHOnK8t5xRkqs/O3wYlJlqtOLXhW5PES2XFDEiVqVDsFu1VXJSvOg5HVMgFbdjB32IcO5dQ9O
+xdlaPGbYjoC669dW6SwdRvaMsKy9HUrivFXWHJTG+PPrOy8G+njTBqE/c3+1q+Qyad3VKOT5TCu
j6Lm4CRgI4uwp2JMb4DOLrAELztlQeKPXBdb0VoruxsyH2wI3rBBAZhFwqZ7CX1GNs0eXiswUjnT
Z+/izPQYxu7hjMy7cNBgRiMG+VoV/2Fwa9t5KI/cuWB7Z7jcaKRznbW+n0uMwRFz+7wZA+Zw+Xdl
dgQnufkemCWtiqZzr6VQ0UYEC8a75+xUJTgmJ+MtUQ7ljFNb0/1Y3Bd2U0DYfzuEnrt+eEE9NK9N
Bteb2jPmZ1EMCWsRNTOcSf5cgB+zDdOvUmtYxcmH3XXqpsGRSOpFw1/uT3PmmpQWoyK231xNVHdW
qmuOp+NE1KJAdh5fpDPE+84GlCHtPfM9fG6e5Wwbk9nTMIzflwP1DuTftaOuaw2Ryy+pQ95YM73c
LWPNtZXMB0yDNYOHaA3uvvgMs/nFCUPrHIdwWYrCZBhftCttHNAqvFgca5RLHbSBF+n5ic/vRsKR
jFkob7Kakdq0QG6XQyp2HXmwM8K5QneJo8zpvsApu7Jc+jP41abdnLv1ZoyphBdRAU5A6D8oAMDY
5XVb2mxzCjOgGSU9Q74Rq9N5pPGFcvLhzOHX1Avg/4AeC2poPmZUcC8nowTB5kCBXHow4+o6d26x
40CW7SVt3TtLRMd5mHZR2n/E5WJVGINXzSS+kmr2SxpOG6uLtBVfR/FO3NHdRGO5hyUpN5MdAtOq
742d6MegjQm0VmPF/70xA75wWVj7+YQMSJ6VqDkLgZ49adSOH71sRsRM1mEQDT7jbvtYYbyEvc3K
OlWld46WfUAudqOyG/o8LPvIkAW1KqTt/KeG9LbRhio5mF11qfFDXDXvdzTQ1RME5jc2Nbaf2s1v
RjCQT8iY+kJ5T3pnyqM9zQ1IMvBUIYOrQyfN8dmxZv1ESIXl2FVkPWA87DXSaDeijVAzFzAPHPXq
EzzaO+w3m7qUxl2j2IO3ykh5gnQyfasLmyPhBxgbFY05GSmVuE99rXauNeX2VRzCtUZWFsw8i9S5
6QmyqfA2FVkDH1MslamYCDYSv8jKlUGDf5AXLxSqCcTMSxlWlGzV1MfYE/Fo1cXaxcupJA1RAyLv
te9r8sl5H/umGln9XSs6kPX/rKMJO0FKVzm/2SQaWrSTqMUOHuenkbnTxku6ANtAv6673jx4Zv2U
NX1zGFs680TlM/rvD/34u7GL8jKUsJCo0/6jml1zNYQs4DBD1vlc+3pSix3e5uaQlYTxWNSKrcWH
t/b0NuaoihE8SiWFcS23wi4YPwwqE9bRxK+QxjkmZlEKn+ZLLhr+GyoI6B8v9HrPNwjRycSNOye0
Uxsh+HeI8OGAd2gMFWsPqY7dkDnnHFkmQLA7Z/3SitrYKS4oiYxYGRtFCiBxfmcgMW+R2hqxpKJd
ee4e7OsqsyaXgpzOIPPjIkAyq1j1OCKA42av3bDpRI3lpWrq0zBsJOap16bT6V+kVXzsyg+cXNVO
xd6rsVBM4znYdAOEBl6OueK+gWcH1v1bN2l/NMi1q4ASrWfyELy4yfzqezGvGWZVO10AIybOjV6s
+uqUYX58zfB00FWVsjSpBNlL6q89s/yDiEDhP552XT+eWVl4i3v3FCnWqB7+xUuX534qvG1fDw6N
UpAIK8emfGlyAkhMibGRRpp/0yFJi4UYa8rWZ/ZwcReWrGHh120W9ixoFfvktV231Xpa7DjGPX4S
D4Nzov2G8qPZTLdJFkMHefxJ9fi3uurU9B4I+hwid1ZAvW060gedllbrYkHkOnICIkC8dWs1Bk9F
8MvDXLUbhkrbxXb+vXlQdsM4PD/+6fGAbyICXia7tQ1om/ZpDZa+hyegNnrr+PgrbQzKG41xP87e
H1IZqJraBOUkAR8sHApmlwccoeRue1rA4p7ksOT4NdGul5CQxYVKhPNTI+C8E9pV50hHGv02Zo5z
Q79cDWVQPWuZYR9qJjhUME7V8+NnnQ0EJmwobGsrU7CVxs03T1HzXOKhdZWqb49nEM70o7MAYB9P
w4NdhGrH17hAWctjBBG72vKVMe9Yk8z7lJKiSzMaD6N56kA844CtzSkipKWPV21Q504L6xeaRdcs
G89SB6RSTnV+sCxeDna2+owt7I2+PXnWleu71gBZWEOOgwqgPyvGqc+Ro6/pYKpvkDysXTlonMAM
JsQ6+W5sKVw+sCWMSh44bpRnl/vv2vbolbOFeNJbYgDTrGnHYS5nqjyX55Igw0paFYIIUKaEA9IJ
g6KLTSGb1iDT56MlwmezcxvSRKN7qqJxOPZs7LphnI+PhxKKXP6X54DSsKKF47w1eJ9ZMifnd6y3
09YBPC5r0r61fc8qik0lF9GJfTlBHCTiPK/IPY9NAk4vbPZjW18NdLudEdvfhDZzOUjoHOwb/LFw
ki0AsGzbhTlckOwbua4fQaOFJ5EBzvegked5fO4JXPDBhneNPnXKvK4NDnrim6/s8A4JXrEx5qVO
usV/O9e5RRKBR6zzXXsQK0io3+ssSpGikw+h0duOOY8msfjVKTh6NaZvskcjj22tSQpRT5J7PyEq
fMlZHga3fxMFsG/ErFyjIsYpYpLsr0uL2aqHvbIvRrFEVEK+pe201tvhkFjqzubkI1pWmMwa9hPe
B82goLM+GDoORLIZTXRLqQ5a2r9J+rTUABUhVJGBWT6tSGcswv4g201bE/Jpta+ye2afH2zps2gR
KdnV6I3U/cQM8J/BCuktK8UdJ8i4OlxTNZ1esQYeVXO735aQ3c6x0y90QZj+0v0wEEv8gnQMHUR8
vpnjM2pbY1PYYF8g5brcLh8POR2gTeQAbPJ+tzO/J3ZN/EiOr7sg0S3LvjsxYVLV0FCKP2olispF
zdJ2Q+/iGUJA2FSJgagsngXVabuy7ikjLrMfo9d9uksWzc1dehfdd83wBKoDZoS6HfFkTbO3sjGw
rqiXbuiwRMztOQ6Vuf5HwFtdDQC2Z8G6LXQ2AoR2v9JPM6nyW6XRDRTWY75bJsg0kKhf3DieuANF
q8o0vCdX0HhYIMwdzLz8Y7BHi7oH29jpo2e/h4559WrbL2OFiQ9KFnctWLSaF5lvjld9a7o4A6LC
EdjyiCRG3pCcjbo9tXUl76lcdl9F8z0uyuqDj+QisuC9qQmwxU395XSw2zMUw3072DQs9ZiT4yjV
VkgesPm99GRJHUhXZjIwkyaZo8wD+2RgvkgzuWuVeO+5/RQxp/ZkQqSpKpYvN6iaDaTFZk1APDqo
THj7WXv25mtXxeW+lVV1j2MmhpjO8i51sOJIyaHcwVClT/BwgvzcZxWKWvem6Uo7g+WsKEJSlGYV
NW8ivjPr4TsDirKxs6Ze60Lrfc9W3wsGR6vBbY+lgYLHfY/7l609mZkubxEDaqoWbm7i99akfVUa
QuEcSuuUZN50SLTie81eap/27l2bnQvO3Rj7mm7vMQnoFDt59AEMvdpmrwND5YOIkx6bfFA/lXX8
Iq2UDiwiknxqSzUI8yT68OSWOOHWTcoc8W12TmhmYuXLkayR3lPg8Fg3QgH/drJNn40CMflw2KQt
rx474t11huCtTApqUaZ34rbDplg6pTCR1gyqm3I9x0Sq9CG964LAZTHSpqxjFyYGso4N9Lm2DTCc
853GBl0/9WV7TQXBVxqy19DP2dNi4Qg4FtWHoa2NdVAEmJJjf1ApiYNyHjbh0sf8aGZ2clkSNpzf
XNtFtmd0Tb338o+k4JdccmCCSqu+u/RCr0bttSy8nUgHix7YxYfwj3hnxZmyktYmq3+4M0ySxVsw
swekgMiwCUc+vAbUL49RHPnOErmuliJpopR/tkk/foYuT6Xhf/vHQUUp0uNPHw+D9NrdNEQvLlUM
ejWs6975lCkRidbKDGeLqWuXT0V66OvcOzTLX1iClzMQCVYTmjS8JtuoSCLBLw9YjAmI/oo4g5va
emSzdg5gQPmZyNl6PXUVak0X9/ciqM4pUvexyLFXABn5mnL8csKkzznvOnGcjac29zpOmsLdynSp
f3CiYRdSa/IcAPxHap9zHDzhXe4b/BAvsezfGrxA+/8MF484WcemodZTp0ZzX3mDfMHiSjdr737Q
DU48JJjK11lWqyIERtoPviid9DiY7nSNprjG0y3aTYoBIfQynbcmOwZapB1CJSo+uI5JxlT4YJ5p
q5lVbqzEKPKja0K68kLrZeTGBb3s6JXzLz5scvq9sH1rKFxiBYnaxNX0jRpK7zpEs7nPPKfioLhO
4pnVuGlLToCThZcC9mOUMVnpsrB8svGdu2VZnOqu2Ht8kzdCo36gX/ho5hjpa2BGhjun35w8b05B
wbAhoJV806KXYQgtriYh+PfKc4edZI9ATUXY3z2Bix75Qf0ky7SXs9r3s7JeIIOXey6B4hBEUQF6
IzgVRSK+IB6RDnfh1o15hGEUbvByCNhWbMa/wooZTwfsEKrRZx9GdyeI5e88whagGoKPghw4WdFz
EUJ/a7TpQC+c8yNHe+boRa+tpN/uAEHk2cP35PcdQ14O1HJThgDSDDGYOGDxrHeBN+/nglvHZGYm
a4tqGc3N5PQHYBk1zbqx1x5bMlArFXXONazDjHlgSfrA6cRZNiLcTGTGNxz2/zDr9sCB0vEd/ECY
1IunFMLnK8O2xQnPEo8B/WRzgiPSF71QMt5tl2eyRo4D3SevCo2X8OqM89jq1NaaiteIM8I66TgF
h00er3F1lHsLeq8TUNpKkEvcRzw82A0uSVOyDgnnZwMSwre/F6NS144A4TgKUHWacarMijcGcKw/
JKPYNTAfLkOTX9ykoAQ88zLkwfGEOln63DOBkCbd3cidr9RiS2xl9Gcz8b0lWktALmKR0gml1E73
3LUsxi2hH6iv86+2zvuDFcCgwAMADbqLip2jIeA2TbRLGlgicozbi+mmwyYZMNmIGUxKOjWHrps+
o0ixRR8a/foYS3m2uUc2cp517as2rWpXlCVLmHK/wcQDuVBF5pEWbZspRrXrDIPv2Aj1AYroezzV
9OpMwwuf1uRjOOQMlPbzrjCALkt3GghTd8Y+pct+p/MF4xaRrZ3EW88p0+G25O9HZvPhKYmBERmp
nrQO67Q6M+a0z6P+Kbv8qbDb5g48GtylE+K6xPBABRWbyaEd9/b0OXnD1Ss8OBCp2tq8vccpLr5l
swt8zXFOiZE412IaPkK8czdqR84U9XEFDsD8sCdyA5icJ4+CkXVK6Xo6h+0ThBm+Wig2IODi3byA
DFTcPc8OpkPX/lWb47awjQTeDqFWM7Gm/8fYmS03jmTZ9lfa6h3VgMMxmd2+DyQ4i6JmhfQCU0gK
zJNjxtffBWZWZWV2W/W1MKORDImSSMBx/Jy91940ZrHs1EEM1JpLfZxvusF0oApaoT8O7ac+TMAQ
oCX5DWLrfb8vFfbnvBy7M+w9/C8hnTRtPkPLtHYkwpu+XuGSuXYOFnm1H7Q1eWlhsVfOUBz6FDlP
7NbGfkp5O6SUt3HuOm/qeWJRtoIWc1mvjlOfPoajiG+TqRKntDV8u5YYaCfPAl1QlWeYwYbHBtIT
hMSTrrGNJjaeEQ29oSMleW4Wr15XVa+s9lThSBJnMyne2/kwxfGxM2V8a2vMmimS0G5DCdIvcUgl
5DB5ukNnmS5mfHJZlMaLivBusGgGjGo+uzIw9ji60q3BJmQxSXJczLx/FLb2KSrd7tSVkChHr97V
QgVrY3ElOXLyWXj4pqq1fJzVXs9EJRGnMYBNTYDctiKK8lh0DyThdD/6Sf/RQfcEbTcXu8jgI5YZ
4JyKzJRD2EWQx5jPTzmjMSOxzV3p9NUakVt/a4/MgCsKv6SVN3NYOQdvxNRuJBEeDVFDcREERlaB
uZ4IKeIg1NJ7l5fwY3dE1WQmASiPXTeH63509jH7/xOSIMCZ3mSfSmrGoKVxlPai3bHDrc9Iebrj
GNE1XQS6cWS/6Lkk40WYL4wqkF4VJXbscSktDMXAVyAz9FPB0SfcKgdkgV5tbId4w9UBEXIXkq7U
BsSCcek9yljMR9T9/U7G041BLXFjLjexYEVWYXcKBipC8lTqVcdY6hjbDJsxHj8N0AN3AcAvX6tP
dFLzU2gWxroZtF/kM9XMJ4LqyZRAabQ03Vnum25N1lOjKftppunfDqiv9L49O5mhbqwu2DsDRmSy
kwLCvLgAeOwTIeji7a4x8PZui4WUxtkpz3BTIRlzsbXBLKiNujjha2ODmMNcTyj5Ih2hfoYDYfRF
GH/bSZ1tYX5IIpUy9+C1L3kI5yE2kmBtOylQSZsLO+1WwV1IKvMxTqtqE9CyWNlLshO/4Ega0QKR
8BpjO/YhTT8nmSQYr7A/JPSFFLGNag8KrvaDnpzKEi3FyiJRZDOLIARYi3T4NkIFvEWrxkiiaJ+F
GQ/4ogM8zUPBiCkrzOGMZB/gQHdMG+eiatVc0ApjwF6WnYwzGB1KundGdKUltXrdusWts4ypiYNo
ztZ4EaEV7d2EFT4pEPUgkk0v0XLPibXvtGTTXYCE3g8Z5Gzh9X6vMp4LirNd9s2NTLKdSxlLiMcI
EGROswMcCHYK8PkLXD272jOfC5VxmZS6vsHKl3DlDu3z0I7Jfsj1cwq8w2swSnlDisYNFtWedQ+y
lGfYNGNzrJLl/BE5WBt1N/ceOyM+F63S3wJCWP1osMF6zsYdJE6ix/OOiEveyHUTE0QqVakdKz17
x5UIXnHwTiS64rOwJRyRghjvvDo6uhk+qdY4xcM4nUKrE36UOCiYTfdziiS5u0E5bLRInCLmRm+w
Iv3Zbu2VoiS9NaowOMsxgV1L7ICkgXLsKfXQvBo/06HeznHO9IAitMD6QG2rKWabgs7OrjeFBTmg
8Z6SwtstqnBy4+KbMaOf0OeEcRmqvtR6eaFFv0lTUX0gPP+2wu7TKotyH3jN9FTRnqa18ARxM94P
Lc2l6/FwPTICvdpJSo5N1Wbou/M8OCAU5zwPY474Jn2WqtZJNEUs0BDqeF+wM50inJ66ObXrmlYZ
c6j3PmqNNYQOpqaiUDdhYjwxANf9rGCe07N329LZYtvHuJN4uOahT3N5qEs6FcmIr6FX5fhSeNa3
1mCySrJM31Fniue5o2otZjHvrouwWTJVil1qOmtsPwdkKedcNfpu6mvcLwWTTZUIbddpjnWeG+cl
KkG1Fronz5BoXtL6Hrtb+Gjj+3ny0PTjeoSYHyUeMoGFXSSHqtJpC3D3+thE1vTbvXmCcXJ9GE0I
4J2YBNXcgkLexol3MCWEyzU+xxraFjdFMbwaKs38EQkGAvjq2DkVk3s90/9xl+QB0DCgvZZd2fXG
WnZqSLfL4/WeTnRDtipbGuCc8skqcc3i6Fo0k2mXOJB2f7tfxDj6Q2UmIBK17BAsxLJiMH6/gYyO
VcauT0ZbQ803uy+QAfUmmSF+IrmYi2Or1cXxeo+AUxIOPPs1cawoW/ULXue3u+NyNw7Jiq8dVqOo
sXKfuXJF6gSksXm5uT7848ZyonhTp8xq44U3dH2B6wv+9lL/fE5JD2lrWO5zNmDzOoN0sLEgP12/
LL0+d32BVCdFBCsQv8JfXjCtEGeZ0HtqeqTH0h74IDSYwsffHi9PhpE202vGxVb0ZrN2swIfcc8m
n9kdDK3l3h8Pg0ijUF1SF//8/PXt/8tzfzz84/tNxjzYpf/5yvCfYeS5RUdpzwcY/fEpXh9r4P8B
TTfhkYNfZ3AZg6KUSh6zIbIBCFk5ggwPbPcAG4996fULNPnTE011GJ2xIkvxim5aXteZC46O648A
gVocr/9zvWdELly+pP3846nr8+7yZdd7jeeCTHGARf7z5a7P//aa2NNzmHTo5/KFoEQHrz0mjf37
vevD6390MTvwLCWKMa4ePYafh7YiKhYPAsHCGqdVthCCqItWIjSzw/Vjjq6H2x8fK1DmfjmprmcS
gJj6eL3pl3vSngD1zXG0AR43HuuqGI+C9jxNPR7+cXN9Lo9mdoYaXfMUNDNhKnm5uf4h4cK5ut5M
WJg2YaowoM4AN72kR+qEXiCzGCCjc1GrRdcUQTpJSXSxSRKYYtp9nk4CQO7sTM9CseU+ESyhMHfb
O6gYpBP39jav6688jp6NongwU1qww7iZGOWvaJ1rqzk0kB1MeB+xB7oWW3zSntcTO7wVo8NnjMUX
CIXuVkzpFwmnINiM5tnGzG7m7TJZ5JwmgPjVncxDD4hsXQRRuAPaeSZZlq1SjVAvrFEfWeOLqK1L
K5LwJpThNpqXZnMc3ATgbgAQxYhxV87U/KQXx6ycwegKAVhaBXwyvCAqgoWUN21aOAz5VEu6m7jq
M/jo+BTtA3LycyABvJvdeVzGq12brxo7uYA/O8mJnF+6dX1bMyPtJt9quleZqTs6ZtC4nw09hE8+
uZ+V9draub0uWw9aV/rJau0zBOTvCeNdohF/mNTTJzSWlSZzPm4Gs+5EyHVYWc9icD40facvsSQj
sfBuy5xl8hxtJQzmBUGTzusctImMCJiglNViCX3KAsiJP0qCA9E3VzZcGMTvNdQKth6ZsTLEeCgR
WyRMbvqcvWWA+QxUwDqcKOULXKdO5VRrzzczvEJMc2jIuK6A3twfZIvJBj3KzNbNaJE6uI9ZZq8M
k3euYSd2DER/0EJoTswVom0FjmZTeMZbae+ExzbLzCnxKxVsmz64j9tbmGfmpszTtfSgnrvUNT7A
wZ49bda4iU/5xSDQZjhoGrsAsc1qrAnWluDaV0LEZ0+Zj1MrPEiCbbdGG/FAiwpbOa2YaopRFMfs
q7ACr7FsAOuzZrGq7OKFs/OX0frtTJ80aRhwU+Af8L9YRDKLfTCTANWY0W7uicKxO/0nG4iGU1YY
yufYxh1KEINPX341boO2ep1akyDkMv4ZV8O0QhPto5AMNrPlQPbHQT051hfcXN8ajlWqQUtteY87
BQk4EDnehiIPdmqUe4nIa62j3NnqWp0CAGzHZzCyYjsSbbOhSha7Amq4r0gd3SchXl8ZtfJpnCpU
SXpxmj0I2G4OUmgujOaeqfp2XrYN16fCFH5mNxgPejFpXIUsb9PU85uAfXzO5xZUTQKZKIHSRsNb
OIeQ9OAnrYtqJuiBvmWuiKDTCp5G1MUHj00i4cAFJ6gZOzQPLAO5jxR+wF+AV6i4lzY2L/Ld/RKG
CkqfgIoHl/7WQ+OHrgW9kskYjc4EFlyYdMltX8FraML+6XrTjsdxbPTHBMNYwCsltflVu6bHHisY
nhyp6PYTHaEl83cWx91RxEN8Fy+mySHfmlUgWKsyb+84JEYHDZkYYeQcI2neYIIGCGr1p3q2mBG0
HdgW58FsTedhNOLtlM39nd6Jx7pQn5Gee/zXRK8awPIF5y3+Y90YDq6Rmqwa+J5UaYzkBqpqk3vQ
p2Rj3pJmsuvLoj0h/P6g3km3CW1E+n4jTsECw42TvORV4lL9D4r4nJGjYHhC6NGuRD8MKwJeKZ0q
ykJ8TbXtyrMlJnku8CUTEDCDfdYmmzM5sdZ0sTPa/s46DiPjRhryvu57pkt2OBK6zHFdaq9gYuyz
2bo3I7qr/TzXgDlzQMU4JSp8lBChEeNFG/Th31MG2hTG1GNLez4K2vzZHk7TDMbCimzWlfQ1N6bh
JvCm6pxoxsNVdVOTP1sSvXMMZ7XvbX78v1cWG4tj4F/izqTrorpyTAs3h2GTjfoXR8Hci8SLHbPa
E6mV7oeeoTexONoKzeCzi2jxccwb5at52lqLuGO02/h/+RXEf3N78DuwoOqGZcAp1M2/yNm9IGpJ
t28BCmvInYJOXJyQFUAbcEJzIXvLBPU5goBqC5QxusXoufYg+q+1quzXDZ5elHFhdFrEpnpv5Jfe
DZ9ahssHtqv67aICvXaj/v0bd837+8sb5zq6jnsCHb5E9f5nxTtuhsxMypE3zmvtTWYZ7iHsg1vD
BB2GeEHurN4t/bE3Dr09RTu2TenbbO4Nmf6Mh+kmaKT3MW4qYld+2kJ/KWnm0PyxvhGoWCB9FSUw
3Zi7prTItQHYe/xffv//Zm7gXfcELgLXw5RnXQXn/2IimDCOQv20S5a6JZxMYs+N8auyMimGbJN+
QJVRAKFsSETKnB+9HbM8yHNCpDIM2lJu0PaD7/hppYnaz7b7w1s6IHVSvXHm3SVjVe3GqhzWTR5Z
uzaRt7IFBnz9I/7zf3AOfTJfA/CEauZqJPrnw/+7+y5vP/Lv5v8s3/XH039+yDf9/qL+R/vxpwcb
vPLtdN99q+nhu+my9h9GpeUr/3//8z++r6/yNFXf//W3D4ozgoqbVsWf7b+asAyBa+NfPqblJ/z+
ncuf8F9/428Baf/xP3zP78YtV/87Zwi4P0cXeGWkiV3md+OWa/3dproRuuPYJgatxa70u3HL5LP/
3ahl6n83LQffiIV53bBc8bd//Ll3vx3c/86nJZy/xj+yNfVs/lHhGVIKvDx/Pgs8URYu/vds3+TV
d5ngjJ67lT7XvzzLPtL6oqWH6iXO6xv6H7spimIUl313zNAvTQ28vygDq+nSo81HwIBZQHVPPmO4
H7QEMRu95UB5ZAFitaF9Z9y7nXZLH8jEIMrsr3LNX2rSKx/J/fds10fd1rxTYvbxNkOhtC457DQI
mH4jYSEZo6G2o6MVWwUeyUyTZpPlWbUZLEh4MwXVxkRJm4sfg4FX28qSNcAoAoZK667SACh2KQ5O
22xo5E/uVhH6sOI7+7WVJEQTBuYh63MNZZ34Kka658ls+g3GAT0eiLESFGPy3VCLbLycDf7X3k6J
/kFYwR106Z5auTjmXn6Y5qFdp0nHLL90L33bMCbGZOYswSXTMKwdxzJ2sZS1n0TRY5/393WACsL1
YKmp2AW5RoGEtwaZWEC516AA6msLYyvoxiRFJG1Vzx1CdPILT2UxwzbDspI3DRqSnGoxq2QORgIh
sheit5NzdA+P41tmNMNxXceMXNIc2U4x7+LR2A6JLKBhVgPCwAK84UpMGYIp/UDC9qHOmYnyXt3p
5fyCXyIhKKE+2t2MKyMs+41qgdANOsSymslnp+juODbXwnwJTMIBshqF+4WM8lal2i/RB36rkc2V
7EwR0eCxPj0R7NmPvxYhBT01cNhZn6kTDig1q8vEnxXM6g4wwWuQyxtok+u4DfCHpIIeJPT0dT3a
XFy7+1mbkLnk7sPQSlAf+pqG3s6UN6LtvqAGAebpXqH1QlaY5apw3L3dmA2NQwEQSd5IbcC7W+GO
n9ROm+LvNptA4EeSQyF9ADDxRY4LTTISnOqcGn1asn3yY1swBBtpxOEXEuFpIKOOyySDM9wbW7dH
A1iH4YnIzUcrQBamT5+m9Q1nU/hjhNXNnBnehcxE0oB3PUtbwNpGe24qWR0AtQl0Q9m5AjsGxSQw
tjljHwCYtgdibXpI6J1u4yaIzp2OHSaduseswaWc1nsWlvx+qE8tW3VmR+MTLeVsr0H1MhutXU+h
FRwsL/gxoypZu5O1mKa2WQ0a0E00iRJxPPdgKNaxlvvMkeliEvW1AfNF4zmONZJcxEnXugBuDSrt
AGcCkkZE2x2H7xQ0T43bRYcoqie/6Ai5WE9BWGzStnbXkBBZLuzy3KT6OyHM3oEe8nOC3hqlvb2l
i3Uk2Wu+oe1/U5Ycu6Nh0/lDpBXh21xQ/jdFK6dtE4xrUEDTupXyUqauWjvDkK48nJNBEKM4YpXa
dk5z3wOE3xtf2lR5hzYlioutnb0inIbZTRRsvCm1AbEsf3Q13rlFMmyNCUo4X7APgbXuNdvdWZic
dsC1gWh1DcK7CIW7TGu0lxQKT2bEW+NFP2MNdG811o/j5KYXLtf0ybzsqByruneMnj3daDZAx9MT
BgPEa2VQk9n2A1EpVtSq8zMb5IYXWzeoWj+bloEJPI2XQcX2vhx4Y6OOoUcdMtrkrPDWwF6F7zYD
HhNwRRMBMKsOceqqDZeKRaD+7xxrKzXZnTLCOhWYu3n8lHMeP1mIXWdDwYsY+nw1Ig7ayxEqLuMD
4hhz52bQSEW20YUtu3xoUQsl49TXVb7N56/AUWpTGzZj/N6jlOgdvps0hSBB2EcqBLAIPWKxtF9a
iQUrZ6HpazGtGpEiPl8knKFxYKs1bnSSmFfeYEPdsx2kVgXRfFVUX2wiHUg/fjabKKAtS9PDHstT
OTUHvB/vXECBgszBQzywwzWc8V6vwfXOpLGnTM5uBiyBq3mObZBJRf7SFsUHU9lzMsrhYizUZNcL
PvNE4+fTEHQLFZ1hg2pJARComauNbZGsQ637LBp2Ibh1t00Rg92SI7GQTQxKB+wX8QIXl8NA2H1x
GBjg46s20If3kx/1hdg0luvRvOnQ6ocMh4Kg3Wo1tMw4IrBOiLsJRUs06RIqFARjYrvzXdiMbxFY
g1vCtV/6CTQONT2N3XJCa0cCDMVp7LdCe7BmtAoq1C+GVz9EA24Pz26GH1JA4JPKeehLiyiKll8V
ObKxMp0BMJKr5oNJ/tpzqekYDPLxBG0zJW2yztG7IIdI5ohWdj/+iCqDLlLU7IUy4+NU3eHezDZT
Kg2iJIPmZHe8I4KOWDoHzc6l/XSJSnCZRcpKmpL7EZQgLKyPTiDnyRcFqNmqN2tQ0FcKQ/cJis7B
/Qz4pZroEoTTrYD1tWmtvvMbq/zJtcZ+nR35PIknwBHjiX11sWHk+QiODHSeq17TOfvsoR4RJxE4
PscSvbt5aw++J4i0WnnQwpTufDUljFlp2z+I+PFWRpXcDh7t9+FotzO8B9ObVpPU0puQBhqV63yq
uo1JNNFDAfFyJTI0hREeUdMbExQ0MKNcLsb49YCoJcwTIG8fWaoFlch0i7bGRdiutCedExp8TPuW
OE66lWQIk2mQ4vGmWbe050Kux5ble2hlN+EcaWsHpvyqq7BVAhb0/Bxl5rFbPAVpe0D3Ic6gH3d2
qe0CjqqDwnpGMEjG7DvL9nXPlAjKVlVyOYEVYC+0E6oTyHeMuBAkvekLqeeK65n0+sNNkEIEW4r6
yu9FWm0Q/u2RG2LPk1C+Bc6YtR40CUanqt2qMued8SCIzgjPdpmRvKcaeoHZLpfrEikSDLqRonlO
ujHTSB0TcjC1YGa1JFFtx98QvYbqpYt+Ne375LWlj+mr3ymnfgodiCZJe0KAqTYjqSVwqSkkRITW
UKVzswYD0+4RZEKlzXegJt0DFi4KudGsVgGliK7jNeqTnu7eqB0ZUp4NiVxPOaD00tL5AGHarY1o
+YwXUGedPMYqOwU4cDA92ONBhByajl4ZG7vKvimHvGMb1tLXUxd1Ca0BSHoGF81ZvCpREDNh0qVF
H9Bt25ZThUaOUqB42so60Nc66kXd/xJLJpuz75si+kGn0tihQZerqp+psUqmNEHQa1Rf/cj8hRyo
WFJniwC3QycYqWF++mQkEO7Nyqr2glCIAdJujC2r7qwBdMuta9jTSQ9y9345ZKo0s+7H/gGbWb6p
Z3IgNZTTG7pKi29jIvsn4zrVxZiDBHElyIAfOtOmfUt1uwWich4dSn0xBruBJskalKO2m5b4RLj8
oFzwHauCfAC3udedtrnLhSovLfmes9FZCxznCfDxU2rH4YpMyQbTBX4tGTnj3shMQL1eMoNow8Fu
OFBpWn43BCmQQBrgRxwC1U9CWdITvM8SYh1fZpkC6XEE3bcQ4uLZ73nUOn5QiWzv5NDUo4YIhrK6
mXLxZpmsBO0QFesEMQonCikieujSROMi3S8wBTfAgllVXApGPT/iYLuwOQfcPjnv/QTYv1qsPnNy
CbG29AaoGEt15toDukvpokG9L2LvIS36D7tsDhoyxXU3BWd8jt9oI/Z1/QLT8KejUOYTnIIs6ZCy
jUbm/U1HksH8G/nSlyme9nPPduNFeRZRax99bNH5bXegRw+x5Z2pTS+aLg9BQJsP2cw4AhojgC50
AP61EBtNioiOpFfXzNdqQn8ZDbs2RlmtNTttVttWa3etPb9YY4POFBeKbkYFzkrPNzCqSdN6MOnh
Y39yfsKV9d2wvQFq9sgXooTqaT6L6t7N7SeutC122u+ewhudevMaNOZWdUyaESud0nrYiRZ/BpoK
TFedca78yqpfli8SVYqS1duPUwmrbniAUnzj5iiNCmk8loY6NQuPmIAamFI1V1rTO+GZuS9xCHFk
/+rosYYh8Ju02jI6ZuiIGbjXO6Q0KMZnuUUc9wiz6XVQ96FXMSDPnyAeWYm+xeu3mckIRTT2bcs7
hh/MRfmBtdnsDTQQNAJPI/9v9SAVEgkaTab75eeyoV6l6BkGh2u8RnBZKR/VpFXr3ii2A9P7jTva
5EwPVb5yTCyw7oJns6Ea1cyZ0/JsexgGHcz0BMAxB4YNhTc1wsgxVTEeU4RbqjyE5khCmV6SUiu9
ncXgZ6Ybn2MN+SwlfC2CxorUe+lHsWkL4w0S+Y9BNTcjoRJG/dEo7Alr3LEPDh6X20qrtrAWPjVv
Oszuu3ScV5SWwarKnwhafCjS5r2RI0ROxKn5fBPhmJNjtK+a8qc56Xe9EGdbUbAsQyqbDrhwpsdi
dJ/sqTAX5tMPQONnezIXy8Uh7x8JYWEsUl0o6KFyEgkxmNO6MpyNVWRPVp/to0uFU2M1B9VWy83J
19QikSgO7MgysFEa0+qyYqxZuZwNCVAodaeJ/K4JOFIqQXmIaQZ/noWMZ/QuObgsgnpL4Prs9E4y
JM+IcdDi8dAeehLdtFzc1R1+IxQ8IUsEnLczXDI6b4zU6/ChwUOxqtrxESbVkzvnN04Tw/bqtglJ
YFZn3Q5Fe5RzddHr6aIEyOCs1PatW9/WDCDQQSODjn1bs25oDbz2FlYkG23AYGFjkuYxb+K3LtXv
Meo6k4EInbknDb4HW+t+NGmPcTRd933zrZOlILXijEmeIOcRCmp0I7lK49Jd6Ub+jvofaJ57a8n6
Ox2flAEijzjxphG0hp9bvdmpgUJvRlPnul9VWPumadx5dvis4SeLncT3cu8IAAOBsLGidtsSKMc7
wDUVd/adGt19aEo/LFJCKeX01kfJdcksMrltsuaNvNEHmAcfeuvbQb5PrO6zDOMNfs7HvGxO01D+
BFWynWB3qL55csUOjvAFaMVWJwVKYoNpscG5Mr4Hi7xsGJ/5XX8ZVnBPStW7Xq88d3x32volZIGb
U3sDIOtJZfYXgNGQ49997nOJG6H58lrtZ9hOx8KBaRLoPlnsN4lR+vbwGQq8zwlAq+VgCa3krUyq
j9aleIvkbd6aZHtFP5iyFA3h5aaudqqXoNLDM2FlwNmh9+PRgVNmcdqjj7svTRcXzvRLDJxyTq2/
IpslYMxaKmBGVA7ZeEDFcuyPjebdIqU9FpX1YzAxDE8M/CpCtxllVNlbpyUfBDD5YJAfuzLaJIg+
J1mib/IKBCco/XX26Fb3yIIBwVpDQUz6HIT3o2aPd3YKxTaPGGrWe72dmGuaWzgrS/DlY5JEhwRp
YCimM1j7c2SPG6u7Gz2M4fD9FlMdPJNGaMuyuHf6ehMB7vMxKJ00+e7c0mi8uIJqhOZYz9VnYOAe
v8R15a5I/ANZ3EVfSoTbupeXOIVvyYYXy8fIpJhqqUZFZbgFDpIufSB7+A4KbIspTRAtMn4RuvxS
RSrZhWCWVin8XLoS9yhtWN1S7Ulx2VwFeXWelDjWurktDeeFzPIcvW6+Y7i4VVN0KA37tvXAJtf3
qWUiAq+Kt4bUEydBsGTPd7OUK0HkAy3rh8Gj6WTW29hGmjuW97WJNcWCi93kktFhpsibn2K0x8Ow
D8nhKSG5IfV1OroTekKLcKyGdofM+90o7XsjXTPpw1yTXSBiHGxmxUY7XIpeu+RWvp6MZmOkbI1G
NPzpMwEIzzDiTpPT33SYwSeo10lT/AAr/pTkxqOsFkH0dK5mMLZDAGzXXKwyecKWqLQ2BHwR1Uqh
Vwek8rENlPa+ZTGxk8AXdrmjneOHILeFc1Pn7Y/I3I2jYg8mHyxzuFNO8SPKL1pcnBLMZXhquZIj
Jx7SPeaJdYcPO+sok+Wp4RgxdXtbW8ExidQPvU+eSFJScheyRqApONN6vMXdwWlfNi8t5bmKm3fX
Ds8UwFRaA/kxFmIY+95SRAMsr1Xo001El6KYyB9pY+1eIPVwgNSHHSkH1wPfGUL4TTmfSqb8wZLf
OjtaIol+NRBkisb0gdpvhDe9psZwD6pj13GhMFBPin7j6vU3ioFmNQlCr635VdXFeSQVJpsZ9AJu
sG1i/2oN27Y9MmQFguGM483yedVd+cbU7MUT7XveZABbrB1aql1XbmRcPYgqyZeIJRSakzoX01cm
QzA/6arVs4/AMVA8KlxFntk9BClbYWJRYj9oBIhhZiNGYjJC56sxpm1sSbok6OMLzOlHpJP3BmlK
bpI4SNQwtWll+diqR8Ib0H1hZdIQGTgdKtix2aeyyPZMR2GbIJkIcTtDlECKjrLdVyTU80RYEjdL
QyUmOqc7B8agY00dLJ8N+mMi3xtruLBzpWDKSiq26R4mieMVj2WTslz18w/VmwCMy2qnh+EGqPUF
K8BbKwjWG6H1TWb+lTbTcey+w7pYFvCXrLclCgVNcMhmJKyhVx4RN7KdmCGnJvVJBfQVkCYZK8Wu
3ndCz5e2uO0ARRhtX96VTX8uOZbBYrFBT0dCCeLePUprQA4Z62e6zlR1MHuH2t47kKo2JQDWMqE+
Ml33V9YW9MBasSePFcwnWgvUzLVvG1RGVtFspRl5d0g96dt5LHUNCshVzRZ+myKVXHlWIFbdVBCh
iLqfHcDKZULsOeycW8DVACuRz6vNQOrzxmrCfWejUWmi8Ikdwc85kum2bhJ16Hpa5mFmrh0F4s10
o/gsIjRERi2fEtu7Cww0A4M07+xBXhpVApo0tZfagzfQhOHTDFQGFvhLYKH3IEKo8c2x0/yoXfyp
VTruCOcLV5kwqJsLRL/ABgzHi3DS4qtNh+alS3H76ZODOTMg9qgYD4rrliIVhHw4yh+2ejG13CpQ
Ie7t+mERY69VhetHdL1ahbna5iHxjYpZH1MVwgPyijyW3gWqXJN82ZHUQpu9vV0FFdB7L6oPKujN
5zL7ZMjwoYZbSYh8J51nVeEVwZO7Lxw+wjxg+KehSWdFm9KdGVv2jecwp7SXGU7osRkvPCw1ep2u
kSwNh7BMPqIKvf+UdwfLQNrRYk0+pJmBFSmHZJ3Vrh9qOlN/wiUAnTt8GiC3vQZFTpAE79ZAeRrG
JNlrjbJ2ETKKbuRQMlMp4ML0khoKXZOFvUv0dn6yyvQx67JvkBf7KsN95tn8espuuajZd5Eaf+Wu
y+XuFeg1O4AS9aD5rCXyhQgo8u4tkimWI1kpxiKti9IJG3G5ykpXbAgmW40hvmAyNueVciB1cLCp
eSD9l8tT3kU+O9VozDcDeqUkMZ+IW3qJJqwCd2quTk5VXKrC3aQGh6zVW4tvb3ibDPdrljvbzffg
m2qkBcFE9X+Yy+y70+nwAhTsDBLUoHyUq3QsXqoBrYVmTYdOyFPV1j+5xJ31YRrXBhj5lVRDswob
dS5Rqg7mp7Hz4HTNbvUzF41PanHt01jmsAiTXRo0D+yvwWu02UvnLK3DCg+jh42HLMOvjIhv3h/0
mJVmboBexBawoGqDYMjXI20nScNo+QjI6NrnnjiMDB2kpu0GJC697N8CtOukqUA7Sg+k4BxgJT4T
s0Q/TjMOXLLhSdTx7eB2xoqB4V60JWXC+MW2itFVl33YAJbTcmBUlBn5CjL+G+H1BxdrJHKRJe/9
SwcSE0647xPzJ1lL5yRIqbWK8VMfrX3qDi9kEm060Id0h571gauPpz618tXsZXQIuPI2JG6sJWcy
LWltBcs033I0YrKgL4tsyWV3UacJ3i65Tf4fd2fS3ajWZum/Uqvm3KI/MKiJhPrGvR32hOWIcNC3
h/7X1wO+33V8kblyVU5zgpGEsBoE57zv3s/2DUSBuvJdBOpRxuW9he2cIgjit+FKk+vFplpIdMXw
AT/ojkhAyJT39FC8SvVRHtURl4sac0v6qGftjeYjhY7Du6JNTxZCw3PfqAcqzB2zxKjiIp7h+A+a
danYx7EYaIXY9YHi9E+78ffQ/0G1ENcQ5XgkUUMXtn7BQPgeML4nhsAiYaTfDV21BYPPzrTDYPcf
qZ28YrT5hijgplFqwKxZ+kDQOlFqP8f8I4gpaOSMG4GU3NjCOolMu6Ds3egGIH5jCpDrtNdac13e
yLgnuOJdM0EZyVFgkYjmPKsYSwy0c4ldxBTluzEw1XLViXFMykE3DfPBeQn6biTWBAmqqkHBKssP
JUIvTU+xnvSrWYQI2ASJNe6Tb6e7yUoTcPIRZvWewUgtN7ggbx0F/SApC89BRUsxJhfjKchAAArA
y24d7u0J3XQ7FB9pDhVlyG+7nKxgraEra0IUbDSQQS44SQWGP9VeGXpLzOWyWJIwv24uOY9/3PfH
zT+etjzjcweR3CUjLCGJs11m9gM4GW2rTnyEdQVIx59Vs2hbcgxAgUmLebrPUZmuzNTJj/q8WNa+
Fv8f9w00T9KVT1lEgMQ6NLMgGeK37SELIPNzFmATvVJ8LpabrhDNAXNxrbZdc4pnuXS6KKedQQSe
FWI9BdKYYlue5cLK/HLNIXOmzbJaLrLyZXVqtBvfdFDvLQJyNxuy47JQZn3555r0OVh9ew8EGjxw
WUFlaHm9y8v8XE3m/7LcLknFo2A3CyeBCjCEq48DYJpjq/V/L5b7lpvLA8Ih3JTT5b8elvOaQB++
5nrRrwvTgdqzPFzmz+bQNXQ0kdnTQSPO2dS5sKk9CoMEITjtVDTg89rXYrkvUyrl4Lbk5nS3vtL/
xHRQHuy6wNzlJGcAGf1eGNH3ifbN1RDJyAAA2E3UB8QEIRkamYpSfEtVTnGOpFal9x8J+lNmqSwc
5j2pLKpTqY2j54JBGCdOk4aV+94sdl8nieYfAie/6fD3Hmtz3Gu1ysl17K7okcsNkq8BvL54HazS
0wIugsyWV8VgvZCynR7B0pDPaRVXkQG212U3bqYCoXhgH5Q0+aVisgYHYh7dth+vGMPunbhP0Er7
DQ634KiO1fcamfy+y/2EuTUqzz6/wjtocd9ULmdUG1QHZ3yK85vC6g6i6vz1IDX+jV6gV0z4Moss
i7dwJnDSBvASAwfkZjFmHukRGZUPXT0ovXpn9JqEogPZs0A1MhX2AahncWAcvnqy/TS9qEG3CvLG
uHa6YVzHJuDXbxB5gAV4MspfIkuiDU9prxkMIhIfLnUU2TsO7NuoGZwDoGP/TGI4IyBjlle+aS5l
FKfUP6TeZJc5QR6/g3GBG9EI/sbguKgWjHyqCRkCXVhzpnblez/UiHLnRGY8KPnNFP0qWlj4XT1B
KKC6GJPosmlsvhULI/naUBtCLZMsv4ZCZFdVeaS7NFysKaixraa0VCi35WAHt51WA39pdHFJqUhf
qJEegii/14MKkG9RjWd77zrqLyTm64kWG3YNl3RefQo8KnmNN3JhYqiKZy2pmEpQB8g2Wsl0M8xG
mDo0hHN3PEfzK6H3pNCdY3ijqSJf+cJpd4Md8K20Q7N2S5BgOvrfK+a/b1zv1D1lukcGIBt1/hLp
KKE0oaGS0ZNjqzDnyEoq29gs930+vDxiQSLygDXxwZwm4jdLoD9Zn70YrvOztadzkVWMXePiwQRP
EZv11Ye1Hiv+04D4VRne8U9/qG38OJJPkGQY4QxgUIP2CFAyWzWm9lwYCYGSbvkm4MlRoaMqW033
/dS1GPQMz1TUs9UwUtTs/lzQgNmDk62q9Ii96YxJCc40/IAQhGM0a/gFXFXMgBZm8+7FLPR9lzTS
S1UdU4CPHzwkPdn2GacKxb3HAD6ssUmiqnc6Oihah1VIbpTBuetJlKXYMN5WmiwpaBELnK+MAVu2
01jPvd9fnDF5hZ3JMJWJp2rLWy1DOqPhe9jT2mZYMrgb30Lm3cczddAoCbe/NLRRO8PrXJ1eShI9
wE320payVScqTKl50qwofv/oKwZhIlPfWnR5GcmUm74wOkgpJ8chJ4cA5V8WczsoMWaG0nO490E7
rkYcv7EVyLXN2EGzb/0uEGvXirYE9g6nPpmgCGbdt9Y27s3pfgo5bMI6uG0VPT3HLpqNdPDXup6s
yq44KRFBdaVyVbNm4ERoUl0BzVV1yotf0nnVw5zebkLkqjW9+z4/p6Sr7yFGb/r43rKunPEf3YY0
1ljkT8TLe8ponDHHY1i27DsAIYeyiX+Y2m1P7ARFcnoWhQOPBMUH3iRgt5BNGQt85GXhHmo6JLfK
EAqo97TUVF0/acXWmJMpwBgTb8Y8Dw1IfDNNqulBT97jpNwNln4GnAlyVT+0NMKGXEPfSxIXiJ5y
jeGdL5RJjhFpHJTFhDRDxfEZ9QDjToJRHJpBNV9Df6w2FCjImsqqDxGY34XwrVVLr1JtDWqSsftA
Lu0A+RKgdJ1b2qkK3rtQ019ai4KLJY+ZEMEhagfDA2H4oinXivFZWaBAwW73M61IIym6Y1GGvzQ8
guAOQAjV6S2oi7KD7dGOAVoxsm4AXKgknTCBVkAhpTVX4FBOx3koKQ31NFq07HQRFRu7brV1PVCJ
iEb5HjsNlfoSl4uPnzRw6ZAHPx1p5yeRQ6MWTH5WgW0UNwPlhJU+OnthTxUwuiC/r2X5hGLqe2fG
H3H70zAta9vpo0/CGUlaJXOUjA8rQwKr5zpyPWb89AOGJ+LhRg9KjKB2BgTgXbXydltRXm4gBm7G
yi3WTTPcaOHQbiqb5mOFNdFLEsM6W++hYkxbixklX/dNGWjWq29pH1U43dhRph/gwzqbeJDrnA79
qg5ddTP1MC5c/HkrW2fYTNEjHMuAjuasaG980wuN0kUGZLa8HrIj0Pg7kPWqu5Sp50bREa/nPv2Z
Wox4l+QPvZvTyNLpUZniA2ek8Bho+dUq8NIHqvYQWoyZdfw/a7Q93Vq01R7vAeO3NP8YwHqsZDwy
HebMRknXvsQWEp3CPyOnvppBifLNTamMydqkd4b2ywrhmej1G6A7d2eX9R1lWXdvONpNRFOqtsL7
NIFVZdCp2LhqcE/Pek9lyLkGQoHe2pTqIQ7LCcBAm+3JYmqAB2CAKdIiW0sQYYbR/gJa9Jz1ece+
7aNl6+cW6MRz2t6EpvwZDN1jhfaAgVrtdT0hRTjsd+2sZw7JPKyCiupzAxrLzMwdkWXUgQPtO+mE
/SrT5tlCZX/MrF4oDGIOoYb6oLo/1QZNZtcqPeMf9YdfKbwFUe7N3HQA36BxzFLKEz5T6siuSD3N
DwnvDEOIW8MA1/yTEnwQZIW8zkkMj8aYfoq47m4JOknACijOBRCucxlTxdN6E8Dl5JvYZyKCgYDQ
0io2lL0qZEtubwXyI1f7o8ip1ZR8iUJedIRJxzjorlRf0p3VotNR+9rfVFXyPW3hzZjSBxpvIuXq
pjLNt5kd155oePUJKCOkBwFpvsXLAG3h9HnPfPdUz7OA8JG0hAlOf9uS8giC1q4rLlVBKYdtW1cv
nzfRnOxqk8wpYiHN7Zxl7ITz4G8M6FgkIb5k1myKyPvOikGwhxjaUxcJ57IKpxECbxpkHm7553wS
DZ1DNlkW8NeLbZy337jV7NU+RKOhpicZII0I57XIYeoCOZp4QR2EXg7Sv5zyUyklynKldle5PzG1
b2yS2HTscBu9HWFtWPSFxTC9jVmYc9rCMc/J/RTmIt7wBZ1L3v2pnhcVeNttaCkvy11J6PhrlCX5
umosOPi9zAA6K9bGlrq7dwK5Rc0sT8ui6304QSV2O+ECULel4ona5uyVx+DyUuLlU8ogHkhzSlUA
AfPR2gUzdtj3FWRYORsAeu1xNAXAIDtwr2hLYA5wCuS4zr5rQQ1+PEn2beRc2xo2XpkNaEWq2PQS
NZEn5I6q19ZIBQiqbfEyoMSLgiE6GUER8RrjH0xbOR5QkZ56pidrQnCqdTzDibWBgoktaE+ZY3mi
tlCSb9mi6Cj1HahTsEGTm1SnrlQrj+oCCb1BW530oXd2ZDicm5jRUZsF9QkYib7WsABxdglohCx3
EubtcUhRBAfWy8xdYI/LK64YQD8Sx6S2s/zDiIpbZR2LwShO3fwhBAMNg1ZGF4I820Mdqd7y2mPK
TyTC8y6aiGtrGzOIkmN9k/tZdFd3c0xT/UOHqXKYbfGpHmHq6cShKdRhq1b9KTSJGK5KxjPK1N40
GS8gUodvOi14r3Lqc5lLZzWpnT1ftt8qGCUrWVkJihSGc6NuQw0KthM2vAtt7dJznG2BTihQLJRS
DtUkewg8zQ8kKav9gFSCMPBajbbmnXnv94z1RqAdMCzejE4+xxlCaNIptlmJ5LKbgKbqkoI5DJ9f
/6NdDLpBI/e/cjFcP7r3n/9mYvj7KX+bGDTN/Es10GXiGcCKgGnhHxMDDol/XAum/pcKS8t2YQY6
qko4yJeLgSQanDfc6xCG4liYV/4bNgbNMv/IVcG9ILBN6ESqkPShiz8TNbjWDl1el8YlZDoZd7W1
QXhE24WiDKKBNkXO3CMYytRVGb637YQ/IAmR21YorCa9fvI5b606xs3Yx/xdTpDrBnV3qdQF4xNt
Wjd1RQqaXiO10aiXhd029Hu5aVupwS6Gi6XKArfxBJQKIUkxUHHPfEYOMScuV8tvfVqEO43g5CSQ
l260V3phCbi65bjOAdCZWC6gvofOvo6bB6MdKpTAJiKrQKMFhoCU6gBYix7SYoyDVG1I82QWWGy1
dqDHF9SPltE+18yKmYX1WyMfrq7jS+obfU08dY9vUompFZnVTSiYLI9WnW6sQPvBnCdAMJZDLUQS
Q7Qa3nNOJ7cKjm+hweNydQBmrY1YjKrgHaF5aJOy2st19YV67DbWppNrpfvCD8rXopC3kTpeJlzf
HkFsNLjz/ohgnFEngPvNoE53SU/tMmrh6xFMV03UuPtJu3cD6DzLM+AsoUS33WmtO3nkCasFHAkd
ZS3k3NYbEKvVNHrXfnJrTVG5awjY3Bgw3lC8ZqkOjdLkwy5/ta0GxpZ2CoYkGpVRDj8oJ3DA/Gkr
dCEkF580NGzmQK5/hQxra6dplNYNboZ5FnNjVlj/KgLaPNPtfwnZU4nJqr3i4xiPIxpROeeedhCI
uqMQ7sQ828xTeWDEsbUS5BBWTlkZFSgoQVxuYa+ba/zC7rogjZPS7DaXyQZhVXfsWpIuIsGI3miI
okcdSHqKot2WdU+nd0Sq7dTuxU5HdaUgF92kgWvRLTn6twFK+UvKLMubP5uCiMLHxvfKVDNWUwFG
MsUNuIGF1e4CNBulJ/Q0vS0r9eQzbj0LaH5wuwLJmNBuf1l1518qrfieR2BHmed0Wz0mIyd1wv7o
l0SZmZJpgoNXIk/806S6xaHsGdQqKDM7prBXAw18P1+pDPQTgA+Nl6R0tlEAhgh+9AlpE9Zo18De
A3Q9983J08gGWRHK/OSiRl+70K2ubsOo38/UKypjuQulnm18beguTDuQCrYuUW16jQY2GSBKGele
BSRg95aKjbVmsp13e8dmhhT0KTWSLkhwVuQvRUTi3gzEW0vj0UjD9hUwHun0+ZOqKp1XdKm1d6NB
ehPCkK4PTrUGrRvksNj2ke+gFOinZ1RC9Yp4COVdMaKL1pNhl1J8RofEOcTx0VEoyiExDfVK/Ga/
8wlV3DpR9qIL9KmZjjIfu2NHCm1s7VI/NK4gJc+hqWf7+XSVV+sMNWwQTMqrmmqXZqa8Vm1ZnIXq
nyenIAUxpi8Zan54Ajxbr0c9RFMLo/cSKY66C/3iVbdK/xRU0bDpsfBTqUqqo+806PlHusG0M9Ob
Ocd7T7vdP0SlmV6MlLkJoTrOOqhl51mE+9FQlbBtumKeh4V4lmuSHpQODPBsAEVxQ+Asgyl69L7/
3DRm/Nhmxbqo4FJ2OqnkSWY7uHyUnQwkgHDj2owGn4Q+MqnvgKkWcXYOISh9LtI4JjHeP0hh8nPj
K1dsivpaT9ysawwfMsotoPkRc/i4gRs+dqcWyIJlNSWKE/uNHpO5c4LsxLm/wJ7t12tFcxn+55Am
loUxr7Wh7OeiOavL7WUtN8C1rnyn/dfj44x5WW4vj3/d/NxyuVPQp6GuMm/52+ry0GBRpZCDdrvs
Ytlkuf+PPbboV49Goj8577ozw2E0GDAupgXm7jP/5XMVxmRxXG4va8tGy+LrOYngiECYwIaOnHEx
Xw99PefrvuXZywOCUt/Kby1/TQIuDeLlzv/8FSjL61o2+Px3y15+W/182vJfPlcNNz7xc0/JOeeF
/bnr5fayj//0vX7u4o/3uTwH7h85IYLZ4Nd+v7ZDMvlAYzXf/vYulqd9vsFlw69//fWZ/Ln5suFv
7255zm+v9Os/fj7zt90vOxUBiSi/vcKScg3oC0Qdta7Mrfj5u14Wpl1JMFfzl/fbi1ge+nqhpWse
ytSqd5wCXwOr0z+f8LnVYMIMxHeILA5+fdLkNLN137rEBaQ04tBNpo4RJZahvMsUrTgKAFXHGNvN
tB5ygJar5d6vh5paT3e2rxz/uH+5ac1PXvbw9ejnXpg/sq/f9ujT/Y5LQwKPZ16D0CVW4/qIdgTC
7bKqVJgIP2+PEVUJMEyY8r/upCcBhqR4+dxkeWB5nh+CjR3U/sZPIpfzAAHyxyBzCw1HycSpP0y8
1HFPVYLPY5SAmJa12oSvS+gB7WGqD56eHRMqe5HrD7uvn2i5nApK/UqhXucLKk61O3G5SvjOGAPP
2laiTGT3IeQHZ3JMhPn4li70Hk3Q5prmxTh31JYFMcE06/6Tm1/bLU/j2yipktJ+FqLdD0N5Qgos
DgAiqFgP3/PQrSEwy4x6ykSV2jT6V5/uY+FzmY9siQ3gH6rvZ6NtwUlR7DftJt+P/c5giHN00tY+
qi4NaFfEck27vCV3MeiPywKhC2M0mMk0tLIu2JsFNt8R/LsrUjjl89pys2wmqH4O8NDBDk/Loi8S
l7Y9V/Oi05RixRU4P8kUYQBDN/Jf/ml8zpgJvfcpWszQqeGfRRspv0rN6il9lgXlMd+IdvZg3yJ9
iE6jMS0qxIqZv+PZqa/s0wH0jTXlBIDNyK1csYwViUoJ5RgGm41BNaYCm30UQhrwgMg1yPpYpdSn
V8e41jNG0Fq9srvqVSvtS82IhMsZXxWhvplmjgeAo6m+ocdo0YZp/DUUJv+gGhtyTrSjq4TaUTNP
Ak4YY2OHod9Mslr6rMtab1tezYyeuu9MvdIJ6UuJhScghWMqC9pZI6n8vebaIYOswrp0JTkry3fA
kV01eyb/KZATbVwvn7+Yv4S+cbRDld4v/V51Bm4JPNFzcdHYq2Tp7pbXMEo4XcmCU+rn1eV2OuUM
DRjmkbvxdyvaqnxEKpoLcSuKgOVhFqN5/U+Pd1kLxtDBMJqZZIHl2lYs4LGlN2yNTjSRqDaCWAkh
rMyoq4URvRyAy9of941NS/F1COiTzGdDlyRjxoxbySgwXSHgAB82v6XfbtszP4z52axYmk8u9tzn
/nw7S1N7Xixv2YXju8rAGiHX5cD66qpnC+Ls83uYH3F87INCPaiWhXF3fsPL2tdiuY+ego6mzPi2
9PPDmRPF/JFWeaNTR3cWNNZ851CT3dk18BiXN70cQsva12L5DJabXE0YrsbEWf/Tog4qzvrLYulY
L2ukNL/2QZCiwVRvm6inVOhYnLk+Vw0TIn/nWOZ6nEFYeg0sM16O6nnxx82CdnRGuODuq6v+1Uof
lZDhztxPD3SnQrpcHZ3eGNJV0usfjTrCIzL85rgsyKsvN4PP9yUr7LCmSQlctr/KKDHRS3M8LZ/f
F0p7ue/rZpPmR6nX2sG3THtHk2dL0jo/4MnQSUgXNW5ChPZDGQOr6fUqXQUWucZESx2WN2Tyk4ZJ
KhEJdXDr5YzI1AI99fBt6Pyy4GbqcMdpMHrdrIH2henpnbCP0YimbBr11kvmsuZgxOcgih/7vgH3
Kst0o9WoTpYX2yZOMK39+YTu6DZVYg6Pz5+Cgl8oJ0gjnWTj9bOTuxUDzstR2S9HB1p0LK1h+vgl
c1jWvg4GAf7jaGK1ADhXz/XDYZ4bmek7cjLj6NIXOol5QR0dfyixjGQc1hD55qua20fHFI8xxJaj
zdB6H6nhtgvbZ9joypaKbeBVKZ2Aiv71bIS1zlGbDrsp7ONTY+JKErK8Q6Jdr81JKPzOsetZlgkl
sWqRh6poChWHM0gninwjyWiaKQfoe+XBiHVC2cA2kpVC2boxOZWZvgrVbrmt+eRyugmXWhfZP6hD
Iu5MzanWeJ4kRjgG2DB+GRvTzN+krfJsILjN9e6aZma3EdIlO6Dmt1TXj72N8FDQY132bkLo43rr
O97yf8hAMQibIocIj6fAwZbBntUaOK3o3KAdYCmo5+u87OuSRmyhbKNGO5eaSsNuuW95dIohEtSy
eQxbzjUYhp58UA0YQ4LiJM3vk6mMR10G2mlO0Y3Y3ZAn/RF/+JOlIK8Mshx9cgryjchKsqznDyR3
Yrmjd3gu3OIGbmkPVFQwCv8VSnYKUfkbJVpIAH2z8YNe33Z4brAjVbP4kR/9vMgVhT6dVD9M2FpH
BwHCBMrJ8atoj4uyaJpjOi+WtXZMmqNPTOIRfbJ9EN2NcIZ4AzmiXSPRRMNXE3X/uQG/3kNiv4uu
xqcYI2fsVOiRWMb2uDrp5Mzvjf4CbRGKy6C955PuvOgytEQdRRb6zpxmxumlGOvnQGkmJtvY6Sah
8fHYyXMTAvIbE5TThogQ6TW54xnglZwG8ODy6WTjjJYE+2uuJgVnVDazKJlsZsdlzVn0RF93uvMj
oPBOmQK0eLlfn8+yy9rXYtnM/nrucnvZaxLl4a7U+ALnf/TbdsuqqtsI3m371+dzl/uyuD9EuUpg
MqgJNWs3RZpWXk+p3TMxBONCjh9y4v0u7qQl92PtT/u4v49rJDwGDU30onMJTRm3xiwWDdDNWaP7
PegzjA+jvllirNuhs1fl1IH6myqbgKHyJQDEnznahpIFcYphiwqYGIpVZQDFCGqaBlla//AHCaqy
dN+KjAyJYqSm5HeVIFKo7VcUUmvK2clw7LtJuZ/08IcW7wbHQD0OUw3vf+/fINatUZdj5M2TaHwX
dQTPvLCfdGpfe0pM7VYD7oWR97Q8TqJOj1q5R1BE0MhDpbVPNjk07ybm3XUEvOVKjoO85hLX0Vxy
eQ/14j7X0XIHs/K5lHgaG4Szm+VBiXxwaJN36SbY3iGZH2Io+U91OEG1Zq98ahzqkWVeYEP2NxZ1
YQr6PNA4ymsYm9lDX2IksUwfN/lYgqFpGdcXSMTJo5leK20Q2zy3yMdGU/7cYw1b3sTYYPspZGSc
S1lpJIRq/CAYr986Nh0BORLf6sMHvxNTpJ0I0h2prvFWJmoKk2sn3zKlnnZiaLQdFovZXUTBcX5V
7QgGLIxt/dSL1LmzEmfWR8+fDpAj2pWRcdsFo3bODWyEyy5HYe47NAbPYx432A0Ld5vIpn/NCFVa
nhkSiLFpcCsepSUwEnXD23K/miJSzYhfvtHHzLhMdtOjzeZfaWFxdVK1wh8WFgc51KRZgC97t/rP
L9isOJyiWtoHerTtY5RM98sO+xJ/S2c5zZWut30tCrT+y0u04FzqKqk91ZCkG8gdyVGz4uHzC1TR
coZ6/wYMqtkmOi5lXRXW04QYZNkr+hCSxedDrIXXd7McdsteMboDcix0AlexRYZOgpdgfvk5FhqU
T8VzVBCEmdEkGitk46Eo3Ls4oMDqAo77kbfmkTAg/YV8gWrLRDkAz1kPd8GAr2rZog3yg2Ur8TcI
jkiTxxpdHyekO0lYLL/BrPgRDebOt6LxWxvl7iY0qukYztVRbEDE8HGgLfvJRhyW8A1eGW3pmzgw
gJq7vrwdG4fS5rwfC61EDAbgNbWohAESJtjPyMPbGuzTetkiyAovAM3zKl1RbhKSuU9MDLQbysQz
Dp33UyNEIJyweQtGna8bguBJOFl1o/ohuWbzf7FR52aN5bxNFbL9AXn2OS+oQ6fh1H1u0XYIgKZJ
vjvSMrw4NZtzNkbq1fIlDYX5vwycA8hGeUfTPnjkVRlnaYflVSCv/9yF282Ym/S8bKCWraRTXUeX
phHuhUuE/7mV6FdlPIrvXWtnXNPpgidOM3EIwnGENJ3+QCgyv+S20BB9mb1xMTBKXYhIR5xR99p3
6pqfr6dSCRNTlPDqK7V/jkDnedhz0++Zclr2oE1kFOZc2q5lV6uoDTA7+1Oqv3fmy7KBHIcRc2hl
XhttLEn3JnygCRoV/RpfT9dRplbK+idDckqRyKzvRRCWXNsmiSM97+4nR+lXnWZXP2XqrlK7Nd8r
I1PWacQ+Ko7PEyZeBxx1pDwTBYmDc96bGz5A2bGefSVVNnSzkpPQFPPKweRyrDv+u8OXtWyawDrE
HhBV91ZhkqOQ+OneKArrHtcXkd7z3vIC2QjF2XdT9LFXJlV9BQPWnxJLGhu9K6sXNa1ul0359Ty2
KtJnSivALPlJHCsAFjd94QKeV3P53cCsa857NZjUruzGVu5Qk+p7Bk/KbrKN+EEElKRz9LQ/M45K
1e2UNxg+uRd4qSIDpImDSWSqg1or4+dlTuZ1+Xhs3Xnu1Dp6xpBckZg3aAAi8/pmwCO61s1yHhm9
LFsSLATKrtO0uwEG0r4fG0SQXX0a2qp96AWN5mWzMUg3hemObzC/0Ea0jXXpScXD0IwIp/VF+G1q
k8vyXtzSxbLWkqhAPON2yp3mmMCLuAFA0K/RJqU/tO6yfEAV9YNVME31XSf75BCF3bibKT4PUQe4
a9nEt4MtycfZG4E7g+fobn8RulKcfRM7khXJ5puWaadlUyp17xF00FWDGOwk/DTbacpQzMkhzp0N
OYviq2H+aGeRpFsrr0lr+F7fFPKMfiu8WnFCPimpBN8BMCCqsfj9IV3ogM3eGJmqH8vKDLcwk9uX
Gq73sq+wUX8pcRA/0l+AkjS0w76duHSLAGcMr9r60UWzed7XvrkWJqnJDodTDPT+JpPomz/3Mb+o
5SYJ05DTVA4mbT41LU+bn79sZgSfdMH/sWA+w55bvv/nX03k/wDm27/371H0b1y+z6f8q6VtmX85
dJEt3TANQXf8byifZqt/6aYNG1RzTBJcDHrYf0P5dP0vAntAlViqMLHGOe4/7W3N+ctVXZre9M2F
xiPaf6u9bcwoyi9Upek6XKFMFw2WrTqOaTp/QPpUm4RfZJz6g1rGVMHGtN0rKfG3ca5dkggFYUrM
yKrsc0jvrfnkTCpyTLcej0lWurtOm56lxJKc+nmPbVLVPHWCmt2o4OWSSjmpwLvQvmn1rnPBNjMU
yogDaA59i+Ga00tw3ztKfjYS+Yipf6s2+JBN6F8jMvCj6qc98BFt3bgKunUdS2mr4c31O377QS/3
ozbYbw4yW+bsQqxTF9KaQ81hz2kZojapfXtGp/nGhcB0Ow2QBVS7aLyCWNYtcr27CkXPelIx8xPT
TQtYxs6laYPNJO2nKg893ZUPVTHsTdsvN5PSWKdgjrNtg/0UG9PencXpuVhB4CpOGjEUqEQtQhQj
Orl+LQj+EJ26Cs3ZAdj1PyTKGoBhJirOssXV0re7XrG/N9b4go6ovvaBuNPNugTsN6t7xmLTV0l2
N1pNSpFYgP2NCWtFFmjd92XsmZVoXmg2/0Jb363sxM22g2GTm2TCLYzg54DYI3CCnpzutiixNZnv
iQ3Yxl3fggoILhkn3kMsMHultnksiuFXUfTJTd8qDIbUW1no031mceFsExk8UC/jUoKJN6zMkqt8
QAu+TM1DnKu/sND3pyhUf0AAta+1SDHLDNReArVp9tU0ofdjNl42Yb4rC1Eh48St+ttv7m/+5P/K
kQcUUd7I//u/bf0/Hsi27Qh+HCrx9dqsCCl/Y5Zmk2kiBJf2Q14hLlf9do9uwQKxno4oozvIdFrZ
bPi/WJriNySinlVmlJMJ8jtaoS5vOhd4kYLPHFpAseuTTrsTwBo9OXXGbYUlxQ0eNZC/1H/IbxVl
dxclakdhJB43KXwNDMjRrm+1a6ol5aEkzMFVGip6uO6CvhI7UFkF9lAReYZSTufO7eFiExwC3+2K
0mBHAPSwsQmrW9sNJssyYbo9yReJDNSdxHOXttZ9CFeom/o35KBMDCSHqhvY8DzQ08baeC9Np1kb
LWgvgCs6iAT4brmBYgDtnfvwX3/gujqzd//t1GGqYj4JOWht0OGYQEV//8RL8pIDhLT5g6iSFg1s
I8jgw7SLRftiBIxYfQv8YhjcpOchKcFZjMrtUHZvjaooXhKVg1eNBlO9tv4BOB01fdrlewOk85lK
JCwV/RJpUbyNHUQe6bwIKkbKWgCgg+h3jdJ6b1H+atdKGxu3Wlwc6MXCfxm+B7mZUOTqXmSiOMiz
o9sqBNCkEgzuTU72XCs+qdhD9KSXhXbiU8rPim7snDYQx7Tu16QxDreW4z9DZ9N3WMqhftCLXyc5
WgJB4WJFZt8rMuBzmpbMvtsJNZxzlqSHemNRN5sKtteattRrpEpntgAfXZvKuDoZP3O7Pfe1ru0F
J7cRdtou67RqXZGX/jwG/dn0Dc/KVLFpTKXxqPmvWmcot2FMNcSIQeCZQeGexjFbt72aeFFYEF+d
heYxRozMdeiaqjP+cbRcz2iww6JbzCLyYLoCDmLZ+ciF3W9oX34UU3ROQiwupfnEMCB6sEx6Yw2T
gFTGwTowkl1YhPfMoB0gTOC5SKCeYYyBipOz3QH3xBpJIkuuAoGOUwKtQxLEE7xDZFhrT/CibvDJ
VltVIqgYh4rCqoz6rcscjvAoCdXj/3F3XkuOatu2/SJO4M0rCHmlUfp6IdIV3sPEfP1tUGvvWqvi
nn3j3McTFUEgVaZSEjCZc4zeW4+snLMZ9NTcqJ4a9/amqup9naX6TR8iw5yW9c/CpRdc0rOoplON
7FerqNGjEd0AyusPsIm9gDRBgPisAWtLItJRw9keKqzyZ0M3Hmy731ein+g1hfAnjXzHhf7Vgfqk
qUkhpVfxI2PM+iyilul+Rp0AzWLWdfKF84pSebpR1Tk9MxdmzS5Xp57BREW+ehmGqdhOirINKOJu
63ZOb8fpXotydEIsFhGiGLsxxuPeT0a1M1nUXdaNRZZuVVNsn/hkOJTSal/kMGEco4PkFkybebB/
aGoMH6Vvllwwc89FgIS0YB01GQgZoFC5xaCO+0TWHE8kYXrUWsMbwOvvmIu3m2m2uD2l4TkauDuS
p3WHi/UTjOqw/8/DAAbsfwwDBjo71QGQAzJGc7RFJvfPYUCFbB2EwpKugBoNd4iITFKL2kGenZAL
aSyobb25T2sbA+dgbxoLpdKMeEqy4gMXS+vLWN7gy5HFx1LLs/JCPKMYwTTB7f0gwvFrDmWm5vkR
I37V9+O5NQKCNOguEOa4kxosS1hEO3oppC9FWkewSfU6OsAZ6nnsD4PBmSyFU+wN3aSenTCLfdPa
RbeopSxsSw3mBlU5A3tN3LJtOz9XFSzzWvFtBlpPZFdvu5FK5aesAnGaCZXzGrWYvLA41xGsnLLJ
cK1GAa8/xolvyOoGzRv82Y+RVsk+l8n9alp905cjizoH4TcpDlhxGfupBsSeoRnTGasRwrWOJtHE
hXXWKlBFnYwOP+k7xPUmzPBOsgijH7t8S1c+wb4jGSeiBZ9FHv0QVfxhgj3dqTiLHNkMTzndyEoQ
B9KTQ3BqrQG1mgk4AueNb+mG6jkxArqGjn1Cl8SduYBPJol5big0sY2DboCu1emXodBIh5hy2SeD
knkZkuxTHHJ4uzEBVTVm1Bdk+o0NR5QogH3rVOkFLR0cu5JVTBkOi+Mx/SotxdzVYMwlJ9rqFqpb
WZPaq5rI/TmrzUetAC1U5melQJxcV/m5J77nbt3sR9H/ktX+gw3+j9nCclL+vnctJ63G5NmSbdNU
DXDXi+jzb7OFAaOVBDY/uEJ8hW4gQucUmJVzmju13cu6+lw1+V6S5vEqjM9kdqaLblAfU0tPi+f6
XQ60nVRkuDnkjFkwpI5NrJYqfn91POcDxippvkpTmwDMNKVd2tj3kpFNb3YBAoeUgeiKJxbmsCMT
49QttIs29wGICa8yGoeORyM2+hIMV5eMZZrVkPoRj9lZDUlSyYkdpr8xf5jxoJw6I519qrtL8e8i
RpJtLRIHAjzrZgErQQKEcTWCrGESzUEzG/nZiQLIu7OyH7QZII8emmf65B1Xzl1CrxZwEmtKy2g3
ddxL2/88XOjLeuKPL15f1jYK4HrNUo0/RotiTttGiULrmplz548JCdV1xej5Ck4iuCuoxu5kQszw
Z8Ep7IielKITFdj+XBkKLUpdSq4ExxVo/f16gSlPELA3fVo9y4FsAJMNJa/RhXMD5hnhK7zZ0laM
m6KRiTKNspPCzOAQlDRDbYYMUshba1+qGWsCQ6Dfn7T0UcH7nqX2W1NE5XEmRM6jLF2cTThCQH/b
hy4MUPPJWbhllnyQMG78P/D7ivNH8MJydqJ+thRFVS3QC39+SUPexM2sD8aVOSJ3zCRVb2Plvp3J
U2wiIe/4m6+mmqSeKcb+KPfzyHIFZmUtiGjNBUOd5BjFLm3JgsWGNUBKhsdg6nWIRaiqUVk6yqZL
qF+EznyRHVJItSBvGLcL84CbShzTLr5YdfICO03fU6mIcnGWwQdu2yoCzICAFjoEvSAzJzmutT7w
jBp7RsX5kTxntxk151DhEptRj50pr22UyiZtUAYTWjFjJOAxJ7zDTqabTGeQS2Mh4wFsAStg+6D9
pR9rOkDnXAYbCQKjP0yQXV07vUnCOHqVFMPYF/GLkPqG7qS+nfo0ulimRmTNFOmPMjU+7NxkBOVt
pblMJBhIjvAAif6Oc9ZXKnDHSAzAkEZoFITi1q0ieQ48XJfG9qs5cFkOrHX8cSgMt7HhdeslLJgh
N6GzFwh6IdMqMm1lx5T2EpOmO0pxS1BlAy2TPCjScSeAzoRUtKV5BuDQX+MZtmAXQN3savNmLiHM
JrRez1gmX5EQMWy0o6eV6YcKdeXdTlWP4HZMl0Zg73PmhANTcUyW2pdoPZy0hUs6SrYpcgQlSo/j
Yr0D6VFxh4iCoHK5vokr6ZYYB5tERglfU5QBNlI3M1LiG1A7xBwi2ymBypZWqRxhepYGpik1scgr
jMwDwfThs5bmNFIATt5DWTw2C+MvnuQXjOjK0zASpZU17VIhnlh10hma1Lj1BejebSeh10ls666r
nnI1T26BytyUahdtVcOhkEkYnxfmu1gV2qklYDyvceAOOoXRNBu+LaUHH1JSgqswYeDeyNNHoMFR
LEVnfH3ltmrhOK4PcfPsrDz51Mq8PEwjszguKZa9Kthlm96onfK1Yxk/M1tCSzYggdemnEhYyH5W
R0D3NIbyhS/Xdv/zSMdg9udQ5xDPJzuKbRhrweaPFSn8oxzSoqCmSwQ1ZliHsq3RW8eWisoNNyWi
dxn6QYTot1YqPagRTk+1RheRDWO9m4KatnRiMqNY3JKagfg50Xs/Du6kvLjX1aR4XLA6ajffy2oS
7WMIyBQbIuLqoQZAYjA18nbABJdq9dgltrGTW+7b6zirNR3h8lk7HKKArMUw7IdbOw2+hC2ucqY5
jyGCx5LDfCPSAK6jkjTbgAKKxz3ThidcVp4q7BEosyFvqM70LgvnbNsObbqxJDNAyFBF3hiZkGKk
oHOzwdo2IApP0mzbN0FdohrKEf5XZl3wh8Pi1ui1E4B8HHEOWeBGEfZvVjUf4JrPj6ZSC7TpcuTX
o2p4RXVPEKlBQaaMnrS5rvdpzN/NpDF5zIMH01l+Wp6lyxjY2cHR2+zQxzgfySzhtLbCe4Jg5Euw
UEdyWTsnAWS1wW6ofBjaS2sqmRdNano2ARMcRKTnm3CSE2J6rM98camGvWx6bRRjRdWQGFblvnA0
SqfLdCZMYMllsMUx045rMq507RaPBzWEXeuMNPcM7lxx0R+0lAXdqMzM5mOp3maZ2BVM9shEyoMb
Um0cuH+m4UUwC3f2IsXoOgmQwphS1xik51gQkkCKvbxrJkT5FskJfs+kg5Rr41Soj7Ic1aCOBOSh
AKUhShvD781oE2toKGe4o+BznHAboKYDOWdiDovqGi9n1af7jEhmF9DxS5Qg3atHmVjaHoV+ESr0
jjOHNWwbnEViTvd8D4hQ08/ByJSH0uxIzC2pGMe4sW7x9cMV6/DDDHX+qei33HGDd6lsJ4KfuSJD
usOIMWMEfE5wCvQ8vYnt+FgCZ3qC/vRBwUa51MujrnZOTjhfceJrQMNMCN4F7YKQ3JGtGT/nraTe
tnKr3aF9twg5o0lsYzOgOZvbHEInvdoqEpu0ZPmtpz+DZvgwEZXfJ8+Aa8IjCu55O+7xw5X3sfQV
d5GNK6exT2jJIS5awEwnOp4bFHf2kz5T36eKWPtSkpU7WFw0xRzzWVp6StFS1U9DjWhrqMBaxP13
bGkAqAsfP5vUyuvGIjmERvFUhSWEX7mQj5X8KLSGKU+pxW82UVF1c8FOWEI1M+xtV3ZfipbYpynH
82x1AE/mNN6GShRDB+/i+yGEUSIRDRjCCGV4rabnNOC0Y3JEJvr8Wo8ARTqkoJvcUEB8Moqf8Uam
eGPfqjFHA2Ba1l5NjDOCufLOWrADaPKxc+jNQ99ho86cWtqWBvluc0/AgRNQnhTxyJwMgcWRyLmX
IlaNhehKwoHt5Lu8GGTOFlSKhqpEr7li1d6Aw+guMSpqDs0XdQr1JgorOpRxnEKsjcgnszJzpwu9
BROo4O3o7Mc99koNDK1zkABenG09ekqCTvKrcJ8lXbOvJ1phgtTQkwnnfNOzfnJ78n1Ji7JbjE0Y
jGFhiqtSbXPZKH25A+OTFUhP3LwJ7kaDwqkuiuyQh6Lb9LoWHPXFggRoGOMpxh+0YTGEiJG8kK4e
HkIUHRfVnsadJqZjnkPNWKfNk/HeZVVzYPEOxm9K4bQ7ya5ATHYD/xVn+q7qk88sGbItUc7yWa1l
RCwEdg1WQBJN2XqhOQVnaajnm0FgenWqWnOFrjOZlRV7Pyvam1VYe+h0b5Yyq3sZcAaBmkwS0i4x
vTS2hhslqX/MFIt9ma4Rir7hSg/B4Utz7rhYkP/I/XCTVXSQSY/7mdUhlBEQeC/6VNyGC8ROr2rG
ND1t8HybW8d5hilWvBI3MhM8gg1mjHr8Hczdf90p/7c2hDAVmvRj/vuG0M33R/Pepu9/bwn99Ut/
tYQc4780xiZqpnReZCSKvN6/ukIyBkgDl6GGqdHS7CVV6a+ukK7hbNRUrg2MiH8FPP0V3aTL/6Mu
EFOgP+YqdKBkFlCaQx/KNHhr/1wPZ1rP1DuIxLkQejdOkUcu+GWN+/0j+Pf/87k1FNVZdVa/Q4T/
by/d6BFjDWMjvAJFAwO0/lBZmybDxKLEEjrmS2HFWJ5zkITZPU2i8pQ5lJRguuywAmPGH5rHaHgu
7RKAwzxYvqD5jspWecsl9cBrVSRSZj0aw+YlP+qL2bCCiKK/48QHNjm7oxGbrmb2gsT70Z01Me8G
p3qEa/nKlYzCKodZLGlPXR95eVv3d0Zla9Ay7NAbSNY4BoW4ZIl4JgbkkGWNeXGSBhW5kxjHarAO
qtZIuDwlyoCljGaUTD15QsYZ5s9kar0PA1e/HozBpjcR8JNScDTkQfZSVXrLTQRxeecoh14jkbTX
vpSOVCSImQV/x+014lD0USo8OSwvjmSXpDXoi2rJ6m9l+BHbjoUIsmfqyBPw20QB2NoCzLXJEU51
xjOwV6S67lvTWIqr4uegR6Cfh+IhhYLrksfTb4I0AwTTAfRn5g6i5znkQOEGPKY69v5SG+z9WJCs
pexZUOCQNrYFDKhCIJ1wxhEE/pjtAKoG0eAgYnQAEmLiJjAzPFuG/exgvPBK06590TwWJpTn0CF2
SZa7CzKV0RvK7I6QrmjXd9uZO43faM6LSJQH4iNIptGrXWvl93Nlv4myxpohEdUKXxnKSS8Q/TRW
xO2tPYypdLET7aDVqeNS2aRjXtO8GDkPYkX/kTgp/Tv6bF5mPoP8KrcwHWEZI6twe7BpLkojL+mT
jWQxWQIFHCA8abPR3iSE4bhphc10qr2UXPYRFEAtO+8CXolfVJG6DfA2QmAKmFF8IjkpkPu/SxbS
qUzOK+wXrEqatD7bIss33BGhLqX0LnsCjLu4rG6r3DE3qEVJTFJICY1N/XYeC/MIJJo5aY7botOY
8uIlEINd+qFZPgOrqva9WkEvEmKA9ywdzFzz25rMm5rqujob13FiehdGpadmLHipSnIJjA3ygwZ5
jIWddurL0IMtgp/QZEYsq9FNHs7EqGbSXjHJxeCtRhtaXB9Zk39EdQ8Cn/mC0C0iObJvDJGTFxmH
vqhM4nCm6ijp79AEmSWi9vMhvZydwTi00/yViDHwte5eFxp9h4TkITSgQJfBXYXZDzTCtDPHjzkT
b1Rgmz0lsNKtuuLdriBLtR0BvJoGFiYwaJJwrCS1NvykO0nOx6hUD8v4Sk1TdzhoumcJyOr1wPyP
nqlNii4IaJ3E7DEApxDEP800vzI8+rMDDrPEfgOgyPEk0+wwcaikTPh6rz2qRfXYpEghJZnUgYVP
92uzQFNy/SVGH8Z6X71LGvM+7SRnk2BmwkZJc13pbflokpsaSPGdRUDTsHBakA+AwHKAtob6cSy5
JqyEgKWmQHFW9JeESlWX958JV5cuzVsGAKKCrlJJKafPPWrYOlSMJQrshbx74c4dAtCkHjIPIcyJ
bLtmE0OHV/stywkDBza5kwnhyHwW6u1Cv2j5eEPoC6eGWu97IprDbryrszB2caJZeyvXYiJmnnBJ
4oG2IKTFjnEJLfsDFvqAxXw/2mmyyIOhpJn2tYztDKQb1CJ6oVDI6VEZ2q0cg4lNhDmTlW1PvmQA
QdGJ27uPxVDcBrXhwZSvZGI6KHe96Y445hWZFaGE41MGpwTPnSWSXoGGsUk2tucIptd3RS3KFBhl
29ECkanrPypyvdr+0kx+UjfgXXQsyxX1E5rBxp0eu73SEOXaKBCpBuaEbUo8utbEV8XsvXqy6QL1
DQ6cWfrodbSac6XQsNJpd2UBEzxV9PGmsplnBWR0s6DIyrnBM0SimwU9XCE1lj50PsOnQc8dyVt1
jmjtMd8kmjvYLpfWOPfDmZXN5KfJl5rLi7Hh2KDE9RSTpkhfSt/1IF4ZkHg2EVunp2MRlV+kaN5y
Mzg3xM64ScSgG+nZvSNnOFrLs5NM5aYZfsaqmrlF3nxHZsRaIBi4VXY/p2Dqj20aPSb42Peix1kN
DpCaXvczGbsRGb+96WxLP8dG9YpUyU+tOOO2B8fTRO7C2JaNxPLYP2fILoTC0vxJRXhoO/w7lI2g
INKHpLzFwGXcypQFSDFGOzqNUXmJdOVjGNVrM01n5MX9AQlWcRbBtgtDwrvU7Jnmg3IsUk3sugKA
UxJPd4C1n5CvSWB/nYXdzgJ7NtUtxU1kdKRqUNO5dAjHWptY12DYaND4/bIbCYrMv+l3tIDuwHWQ
dgu+Rz85KddyYY9v5I/Iu6DR3oM68DDS115o4UVxCL1WdQLjaJyc5za+n/JnWw0VVqh3lj5DraYI
7KeT+RPmPTZkwuYqEFobtJh8TYZ15SVBLMB3jAY5AV9QcHaq4Tkdauks+ugkkzvokvvn7HVwrTAg
UP9PlHTqejrZHSIPZhkYNzaCJCT4RQ7uLa4nONvkPsQlAQKT026QqH/XwvEdndXlYFaveW3EtASL
n45QMCzI9a5jSufNBnQ4B2qtaFmAt7kYTlMce3Jj1a7eCLiRKrgihWi+tFWyjV23Au++9hjmMQ2f
xQWRNoRaxr7KG6a6Ku6YR0JLGakAOAVYNY3h2KfDu+/s8R0bIVIcqutboQ3f4RGXqLVvWcnh3pfe
VMgGu7G1+hNzBdPtMr3iZk+8TKVo3aYe9dLL0vpDyZYpnt3tITamZ0nO6QTYt1OnDt6s5c6GVrRv
maiP+lxHFkzrYArzjnhrkp06qrotB8sVNBxQuFcbeaLPBaqY+7cRJV5i19/QOqCxaaUNJtcyNoxl
qDAnNHm1AdBW1ICldU1Kdt3is++QWisKcp/elDmBxiRyhZZ/Q35MzyPdO3TZ8hB/FRzJelYn5lf5
cLCQMmwHQKYucMjpjDVJ29pGWLmGhInIXPp9NUQhPCnoY0IQHNT63Yy/6wwzoMCppX8uF+oGiGa2
6fTcLY1RvpdamnJ6HRGlZS7SqiS6FlQ9zgZUpC0eLaayZn/hHGAOkhHkBV+yDslsqwrxZbXp15zI
H21jPQSoY7xKH5ky9/0PmGe2P/W2cWySonMn7u++YUxPQC2Svbl0o5pAe3RmErLLclIIbnGNQHzh
H/OlLiLSsSdhROBqcslm2HEPwwAQo4zV+k+1C41bx4ppImrkNVXSY57b1b2ReHFgHOxaAWgL1GIb
OjYtr7jcJAo3cmhCxKTZhczhDvtza4FQSWS0EnC6NlkdSzRssERnQ35rANzaGRYQummICDWamdPD
OxCP0mjclk1zk2YRKQOaXu7lDJBQwX1NBloVRYSvdCTL3iQl3O6Z6plnLW5MUyK9VYax6kVlTeRZ
xMxGM3HKJkVFzhNuRHB/ocB3Vn/LC2WpXWhK616vDreaARVRRQW6LS14saNFpuQQGZoXlsOLNOUQ
sNPprBtkyEQWF7YRd/sJuPlh4LZJAmlW7BJZ0IYmn33MU+1gobxzTcuRXFaO1V4tI9mTwuAygWnZ
JKKiWwbDivJjsOdGcW5aqzshJYj3bTDfT4kI9mNK82GQreNogW2Auj8fIVpfM0E/xgHMcQiSWn7O
be0uodNGZQC1lAoEn46APwHYEJOsnfpqTC64PC85Awlm5nNbzvLdSKlaU6aIcAuiA2KKZrIeLAzq
8hFVhH3Kq/rBcCq6ZhQx1PzayjZ6PHQqYFryemsXUOMdpyzoB5iml8gBcAx7To69KT3I+YA8g5XF
thC0JzJZeSGNDFMJMEyRDzeDWpS3xXAOgeZ4M1Yn4Os184RlMw/RX5s/nsOg9hmHzDhWBnNlC26L
IYCo3P1NZpYrUiZLxrOqKsajOQYDnfsipWj978eC8O2DqS7rB5VukMgnemtF+DORYQR6s4Rvbd2U
eTgthlQVgob2HndaT3NW7/F21fjyHCdfduGOH3897ur3sCLDwmxxsyuphH8RceG4jw1wMBEA3vU/
1k0MD0USYb/v9TESJwZyY4+g2LPGfABcv9hZc50ITXfdFXloI6FsX6LFRowI+u/06GFx9q7PTZJ0
X+tkffctjCEcEqG3+mTX11g3MgM7CxBr9/upX3+gAX6niEj65ZpdXy2QFovfurtaadc9R4/pu8rT
7renk7kWXPvVJ9lQ7D2EyjkvM66GX27Z1Si77q4myTqNsXxE0u3qhGXhIS0d8NHcjdQP0pYkJacn
VrGJpJklqlBkT6lDzKeA+TMX61F3LAOjd60+QrqGYxmn3/L9L1+YeU5rFIEA4ZkxBjJOGxXKgLMc
qnUPWces+OTVagtkvVmM8avZdt2rZEPMOGysV3I6dF8D/Xw0F7dtWfVzuZ/s2QtpPexXs+3qHk+L
jAP823zL/GTea5Lmrbxq+pF/Ia31JkXTaPWb1WK7cqvXvazpdJ9I3jex/CihR12XR8dYAZOwnnzr
HoV1PrcY0a0oSZZ669kWMtdR/PWDc5CWE7GC12xpqR8vn7hbTrXeMcixx0O2ixIUHL9J18Zir15x
1wMdcDT5xW59ap7JXnJYhrppgddxMZNr/yaKrzDx9WGhVwQ0av0XUudu60zdfd1peBdXu3uyssV/
7S5n6hRh9UTgqlDdxRvshDhM/3LZLo/XJ1fT7SwFgHSawinOfc4yPF4WYvLc073Pg+164kgsGfwo
yF8j8oIzt6Hq+YvfvX6W8YobJT3Wq4N8KiJaGKuFfLXGJ/THdziLj3U9t0dLstpjEzskXdo6GtBA
vRr6AKByNVauFsvVbJlyoSCGSZSlmIzLc9lwTf+1N5lL9uHvx+t/y+uTjkgHkoRZI//790w5lWd/
fdz1at68/vFqc6vlB+yfYzXy2eqFT/FrF/Q2/kqlZ26yPJkIKNuoDBjnf/8klpz6OC6bdW/9QTFy
H6Z6g9xpQW2oSe9Xhpnv10dIcfF6L887WvNa953lr4+alFKbL4d0YIa5MqBpgttKShCH2uJDXn9m
dST/8dBUip1jMqoMNotU8Pv/enlNA8uY6pA41+92/Vodm69/fbhuhsXN+vvhHz8SlbMBkZwRnb4r
jINlo5VKACYlbMiYoeDJMlvPb8uIwXNU6oH6WRhhpV0YDqglF1ftsltPqFKthPL4eFdO4MuhJxXH
YB2cnMVfaq+7lHHrzVxzT+jKeyIqOcT9chD/tktYK8mvDStp7Cc7Zx0kuYUzVMLcBQOvo2LuORaa
KYh7l+QXbn3V8ffbXx9izcajv/zHuomq+g3EIX6gBQggLZQcwZDFOfzvxwFZWAhdQSitH2fZrHsF
4+cIZAmjutJsVDCUvz7w+p/QY8EzU4PaDOHECo8eVLSML1xAUUMW00JkkYAkUdPuUI8y+ObqiM14
2VsfgnplBZrHSX/ssvdoUMRB6E1PMZeNxl2fsWnZHeAVkyT050m4nJMm+Irjek7SQydOe9Dv/nZ+
r7tdTCk0HUyCLJeTvNIAYWQ4eP/2c+uZLXfKDU4Xbfu3k3/9md9/o1Yq2Stymtjrc3FE68ctRmaw
sQ6Qen2D66+0ZmVCvYHCSVjUMG8SwqWZwC1kCNq6BWnM7P3xcP0PUE2Wt7YZ/rc2UqDbKMi//vtG
yuHrPSr/3kX56zf+ZaxRlP+SdUw1WGg02cRJ87uLolg4aDTF0NGm2hYitH/1UBx6KAwclu1YDksQ
5bezRlf+y3EMx6Qrtgg2aIT8T3oqeHH+1H8sLyHzvvDY4PHBKP3PngoxDKzUrcC8YS0j9mlRsgKI
QzJ5cL26VZzBts8iksDWTRV3YmuG0dVcbiuZErdE7i676yZpNWKPElLi++Umv27mBbcxrsyN5bkS
PSanaBbB5uMypsPA2LFsqFg2x3iBefztOakgGTyA/EoNBEDHMoysY8m6p7bL3UNvKKMEFhNqBSrJ
sUpge+HCZjeo4d3QzqV1XL5gQ2/cSGrICl5wvwyte7OM7gKdJHanq29GgBM7J8odnDlwk1uLjDVX
X8YjDBXDtrPzS9QC7RtHwrMcGj5a1wPELUx4mo7FWJN+OOgNaNsyoY9AFZBcx6xewjm4rdX2TjJ4
qumK/qjjqUWSVVfXKUTDKlm8pzCxnyiTHCzVRGQplwdNnYkbbEmSXYfScXbAN6y77UpDWsdRTRkx
KEjNfn2f6zi67sVxaR1AZlIGnY/rRplpRLDsvx1FWwIjnPZrpyttyARicsiqO96P5NRllSm2CuK6
7j2J01OEAI1mNJ2gavAqqnqHMFx8+NZ40EP9Ic/jepNiHunW6c1y51AGTfdgYNtEFTJt/70JlwnS
74fTMt5siiG5H22l36bLhHbdyMskbN2zFubNuqcuZBIUeO5661rf+bqx1tCZZSPNqLnHXCfWCAOK
u76fLqEAGaY7Fb/YA0XlpcbiWURPhYlX32tnuCo0Euon1XgAUDN+NTKWbfi5XgmaUt5SjBbSVtkI
ZEHbYBd5kpdTr5veF6+Q9FCrdDr6K3uYDBzNy58FgbBUQMztJDPbB+bZbgMTSfMpXeQhbvGa/lQ2
EMpeKCvGPjoXjTToFN3HpgSk38632kjC4hfNIZwH9BfBe/QbCsgVvYruGAl38OoTIkkgA9COASHv
J3GYP+QnCj5IZ+CSxldIARbKB4BiBFlYJ1M+4CQi3tAh8rjZ4A6gTEp8CzkkeuGb38kdYlsSktWa
+RYaARflT/FQPGjJ1nw2e6L9lq+NiC2DpAPdYwkfQ0eFtoSuD1ksFUFKQEzTAccPowunoQlvKuej
+sIwwdd3Kx7jeyQn9NNCvzt3D1BL+SbgmbTu3O/02lMdFu+XaclrdeNTeV+RzHjl+eptdC3/PT1A
oD1JN/no6SSJv5F5iNEko+IkKFRtVPx/uiezAvKY+OjH1nRHsZviO/K4KWJO373pDs0ndC4LczvB
IumhrL35E5t22hGHCMTQ7VSXX6NtIb/jxKAAVgMFuBkjGOTeiMxchT/k9ldtPBV36pP2kpPSZDCG
sNxzk3DT3mtk8lIUewiO80E0vlz4GjD0cGtybV4re0+WNWFaMJzwGoKCyx7MM6kD3UvxYT0Vz46f
3SaDaw4+VUaneXPoW+wJXpU4ir03Bzu6vIgMbUYk8WkhhydvegfylBXo3VRv8m5TOBv7UTtLr2YE
aYD4IfrD+vf4CE8BTvqxOnTkjHkC1ae6AT6VfZUtJSc3CXbJZ167skZq3ya/qBojxV5/Tk8DySOh
29+n5YM418/jnfoDT1DzSuwXDSVONnG2K6JWXAD6GbHCHvEMQEA5oYyMloFHkaC2TuiawWGGP5qT
Hx9ksnAfka/FHAmP3mNPxZ0QF5/OGU6nn86ROO7WVVFD+ZaXHs2fzmf0iOLyW//SjsZ7/OXcM+5M
rW8+hMSaI9eBefWE+RwkpzogwTxVdy1xop2nvJAdAovnSKgLNAJalPptsUcgdzsVfsXtwITu4rbv
6nteAj7Zw+2Zc+SbfvRVt9sBM8LmS1xIgxQX0mvNF/0cEViZb8UFJgY15Q2oXbSDkMde48BN/Owy
VHQd3frUbZrHGkEUPH7GDAJk9/bPYt5Oz8tKiMyL7rXV3hg7ggkznzuaXyj2MutqRD47DVW6g/pO
mbDEGOZy68l4ubHkzfrNm4KbaJ/QYN7BkECGvC+voAj4ztt3glm3ykf5zeqfKD17P5lbsOCCIarx
ktfpyTiHIVVWd9iFvn4YCKNwQZAYT/EbjYFhW+4YLYcfItnOh+qO0rAi3CbYcSyjdhMEN7J8QE5w
VBYg9D67kz4Juef4DhIOwCPXXvE4wjnmSgQNQQf53D8H84FQV3nJidkAarL5HFi9oZBQOhpPRu9h
ECq40THuoOZ9TDgpyYCV/BAtsRs5rtL4UelSfZWTfRr45j2X931+ST6ohTuf4bULjsatRUV/1r4x
GyEko8UduONrKZ6S+pISEvhAMOCIcIEMvoreNzm+Z0v6AQaFaQFl53PzqTx0r8HFUYDE36WTK8JN
+DzIu7x8NhBgVM2+pNSsoyzddcozIm1Zvm/HW0v+CXMIlFsYUenjZPYD/QQPKM++c1qI1IDxmt6P
r1XsAhvhY1sP80Mgfqjt9xJDz9VbTxvV2lIUX7BaKBUp0rpmfsdr6Eh85dEns5vBgtY/27DD/Ocm
4PAdjgzW5R+ReNHFJk+ONC3Kn9mBf2SaboPR54Mx/ss75mbH6DOkeuI+UpW9D7PXVL+oN0DH4s6b
L8PBC16bIx2/mFvfSUbQKbklhtvwU5hnAjzS/FAQ8tJvSbhW8z1icLX0leiubBC++0p3EcOOtwfY
me5MnB+U8pJiNb3lzZKdTlOESAEXlT8JituEYWyjt/dWSnOxOqVvzlE7JlfzNO31G+12vg2e7ONC
RXGVk/RqYUdkiElJbZS96pW3QNxP0xIITOFrW2g3iKk3WeIrwV7EN4X6oNJLMSDcesE184fHckuW
7BaVRnaAP75wociA7m7S8TzoF6oD04nkwe0z8Q0cQeNLiT4XXIG6H5dIQLcsN3rj2UhTYhTXIbq3
+GTia3Dj9kRxsf7oyFBCroIW5v/QdR67jWvZGn4iAsxhyqycLEvWRHAqZjEnPX1/8h3cnjTQOKhW
2SqJ3Nx7rfWnWCDRHLpKmKZBLXnkFMl1MKZvz9LvtY00hIPqmvlGvzv8vFx5UX54QALtmZ44OHxV
Rzai8+utQIN3MaAP1a2NDuG3rN3mLOzVOpB0YofAo2FHky5tp79JdpBThz9C83m8TCAIBFvBHR9r
MGo3Q15GTENNTIeXKgCG78YYyjITZvSFdvKtXqqN9VGY9uPAqzNmqqt4NeGlQKXhmJe6cvlIR5lc
BHteT4H5pV7w0ljnxxmF3ms77f4JhttsI2uBODPA1mQIsDEMFO9x6w5CMBwAxveCtOwX7W5cKR91
eNAj+/Hb3KYtKWHmruI9nl68UkMmUwTMQTIYN0B4V5H417emdICqzBXXCP4LLt8EWCanoXRagqMp
Vy16hQV5o0P2jsS5w4PO6WXUIe4IWyYQv6wP8dK3lwGOzRloeTgUfp657WleUSvxKQJqdm0Oeh2a
lJ0viVZgen9QV/lhvoyX5sz15x9L+lXFEMRG4Y5z0OQ52A29jW+EbLBiAQUq/wVP5tvH0niXzs/f
ePKUJCwem+e5WdIGgDd1PIOyF333++pT9bHK/wvfYQ25IkJhmPy4zB37RXQS3owfFk4TSGexuyDs
1N4lJZCI8O4cmghdvJjPU0dRwif5ZFYnvee8WYUoI2yGI8ElWhloDkiOgfE7YoTMxwZ3De8do7aB
HZ5ckFt6gGBSQzfovTzsRR83azE7JroHXUyHPFD4Ixo93Vc+c0BdxZY+4dnsyh/OaYtBb+Er70ht
4qD8IR8x6LZ9txgsR76f6arqXXcWvwrso674m4t+9vCJ9SUarm03VUQWl1+MVLf74dgcG3kjgfQe
lTKwskX2kWC3HbPq6/0sO73l16fsmy9fK96IuN2BhIDsyUqW9R6dGTlbre4J/L6xlUVXSJbIHNvd
C8F7sa+wHg8fR7Vb5AbGOp4JNw21+m3G43Wb7e4XPlGPIueZQK3aDWXw4jARJTC51j+N8lxY8l0q
FUv+oElORoUUMux/ajQF4xUpGgk7SHqg/C41aTcuuOYFeOZ6fBJ/Q14fNWcMc85ulKfq0paZS60n
MEcZgUOqfkFApomFHf8x4oe1FISU1rK53RX8TCF7EwXY4yz796e/1/7+E6n8rSWqVBgmOcc5RO1V
BeFH6e5MZ1t5tCei4aj2X/668ctL7+9P48tV+e9PxZ+1Xvr6m1xtCcbNh9WEfk+E/sOvTJqCL+7/
/G21qsh20UfqSC2EbefgoHitm2jw5AeVotb+eQ8wr+tf/+Cf4TNxTNvMIh60kOYl5LkuVJ8A9/cH
49ZHzbH/90elosWf82J05D2CD9wtuvIS/Za/iUxokCNuaNFatkcnwS+rCTB8LlD6DG4Cjg3tBMcD
nmRYCKo9/poL4nRCRV0MxtKs7MeXLtkm8k6gbVvYinQShEl8aJwUjmyskTu2KSJsm2ZyM4g2/kRC
SphywJuq+hb82TYc+aSfFEBKwlZWgulrhk34jWx4xe/jMu8Fr6MWtXACodb3qguTtfs6dqJN/yF/
0CA9V3z7LRw7GOlOF+q2dZhjt/fVj35T3+g6o9EjWSh+upDIC9OjHsPfeLjUqat/REtxL930U/cl
zG70i5aQC61+lAHTQzmDWgk/DxmxRwSd/Dv8pHua1Co/al+mqx2IaCYeOouPGs5Z9vT18B8LCg+0
IdW6WyPyePIU/hOIdb9m4fwb+9Itpe77MA4EHXHpCL/epj8UxXR6o+5g6fVb3uqIiGon7ZzYCCQA
Y7f+pbiM+TXCBCSkz5YtvzcnfPsmDiRQdnbXtfIlc/4d2oA7QrxDvSE8Go2JG/vc7gqYfj+TShRq
h24ZoUi3le0sMSryICrgIkgIgviDky3aZnij6q5LwwkTk1dufN25VumhYOeXeCvUFW57vfvV3elK
F2s1qKBOmTvpbI9+tGZVwoV8fMF6oKcaLtAoRCyxLoL3PTnQgIJkfX+DQ+VkC33xFO1sc/ehW7V+
slTCBlIaXX3Qfcncgh/etVacJ/kkYbeyWsf6IipeOHWxV/D7IS8chWMNKrJRK8SvnO9H+mdlxRxF
WklsLKd0F5EMITkaQX6jh2xP/WgRwRzF0WGtGLAJfqowvzQwLDnVHgDq2En4OQf5GUNWyVWX0Ur1
IsSyLhYZsIaPqOSrBI4LQxibl3RMIAKlIbbTsTbiAvMJHJbO6U4rXeMCKLtC/JTvylt8IuxJwfz0
B3eGw33wjNSJzvg7R4guuebe8AXhHpeL+DKDKex1+DM/r/gXOirsw1jBwNgQNimpT/KiCacLd6MO
LL/a3RkIfeB2mZ0x/Sg2dC/9qwgMk5ta+RaNQMYeXPqCspCOFOeHqvDayH3Z0ZRuDslfc0DgYdlB
F0TrITHvsrvWn2ZbV49w3F4HZ+EwMBOkA67d91MZe+mnsaEdKMx/k+oowkZrFki7rG+KP9pTPagW
r2EZtI9XEp4HGj3WfxMDZgREur+L/8wiGNb0kSTK4PW3vg+f4EwxYjTOiZYPEejA85SlHKWt339q
XwVEQgcO5JPpZOobMs6mp0f+pl188X1aVLuEMRMJM1I4xRDngB+cB2wKnnHmYJfHhxJj4wVrCo4g
cIs3fUmEr67QkL7mLVjl3V6r6Gb+MkXAMOHEwsgy0F+QFZcb3h+YCghXmm/ti0WClRjx7YJT35Sn
q33BQizIKk39nIHEtf9li4s/qtrVM7fMqdVWw77dIjgxBHe4VHKYNmySfC6GEwv9MOoYN/rpfryh
sGSUoUcOc6xZI7iEySTWR574mzdee5srv+eijRuIKLCRYJDriWP+a5l/5b6R2MUNxwDY2kUgMPaJ
kuW4sWimDbf9umOYxFLfKL2NR6iLJ8fO6HAMsJ+X4mYdZ21bZN7Yu5Lk5Pkhz97u7EyXqHQIdBya
IBo37fQas7CF6tBM7py9DIei9V3w5RM0VrB89GQwKm2RoQNzgpoZ6vp5GfbgSuH9NCOKQb1iPw+M
tfB28ri7zU924CGJlJOhcXBungrZgn4xB2DSFnFacIrd9ix7dC9M0sIaVvG5OBCKWW+q8Z2pFyfR
XdvHFqWCx5HTfBmesWWCRiDahWe3Qw66qXb6ft4jkcMA12JXWkPxYnfWl4qvIHC1X293SKoj97Ee
F/P5tVOkTnzizr+w7wsZaeYhSfF74HnnYfzi1GjnIIUgpqBihbecrcpzthn3xg3jBgsihQuoqoY9
j1y2ggWquZnii3E4xzBSfZNJaOJPhl1SRliEBL0eQ/Yu5ogQN/+uNzdG9cTDwCZgfrgiHmxd8GJz
reiz70G1aytfk5yEhFiMUQx0c8u4DAk/aWRPovnE0qOescwPGGGZvxy1OJ4kcyDkVz1dcUKxi7Kw
iBPFRhOKSvc2HvHc5jafeNzg1BSjx0ic2V0quDIEdM2FncU/qKKyMIgAsF8uzDK4lR1viVCm9yeN
sOexth+fcGMqkIArdNfiOt/GDU8aG7bIrKvnXaHLo3U4o77PFSdfNAv4tTPyKZZTuaBD5VqhlKBa
QIcBseHyEJx7GqjCESGzdVTob/nsXG/11I4hz4VervEdrlbKDfam8XBzHMOeixcHywzqyTeLXc9q
/Ek82mPykHwJDmaB1ewb5FmjCWeysFsPOwpxdNlBTq/vzM5Se8w6WY7IGW0480WofeXUKfDcJec+
4KoXRsY+S7BkYSnQVXJsIzgh/JT4qtIhGRz3fiITXwtFZZzid/mhY4NpOdbGDcdGAw+fPvkOsce3
tmy/8ML1dxRwMTWUjD7F57kbf6X2ZJl+O9BdbsUzhyJDQRx7h5/y0EaLMkj9BEKy6ioX9RwdorP6
o1H+b4fVQM75ZbJbzJ7sKLR20mv260rf6T5CQO0M5aLIAp5RlQO2ssuAuQhcavGMO+oEk44lcRl/
qb1qJB6AQw6yTOuoRk6zk75m7Egj+wk33uHQKQ/dm4Yx1vsM0d0lLPp+aNlIXuPojG6xXGDs5Y/H
9ozg4DM7ip5+q0uCtHyae1TCDPT7cSFdIKT9s5oQD3TJjx1gnQfxDt+oZdsgCs1Ptl+VZXnmkHyq
vnjiwt7717NLCgZ1BaJRurgKZGBDKBJpo0uUHEtzU10lbFn/6Qbdtv80zx0+JSn0bDFgYpNxD537
krDFBy+pr8EqbEGrZ6ZTbOn5b4YB4ka1B/WyqVz0CeN59KL3gieAAm/k4POLRwi1uUBCa+v/YnZg
7D55G81mRkql1vCTtryc1vI/dl3wfRILhF20YpV1p8cPAVZ3+9G4EyvBrtbzAUrE/Ze0AXZwvXIq
5kDp8gn4Mf6Sz7tM9/URqY3XfPMh77XfdmuGpVW14yYTr7RQKd0C8thl2vab+V5vVW9aJUHuY9gA
nV+RWZ4Mdfp/HMuQCPM3+Uzppa0ympJlvpZ22nM/z1CH+SGsXn3ryB7VKKEs+TkAGbIK7VVm3KVV
RF4UbueJ30FtLde0dsOX9cXDKRQUeSwW+UfuXK6f3W7Gd9zZdzy97Xm6zKnLA+Vy+X5u+dtz3Zza
M5tiyvyE+c1bQpngyQv14/llXdA6z+cscoob55Km7vIeD+FvDhrK//taud1rN9ZX5jfViYDrxiNo
0kV8LCgf3rRDxUDnlMl8ZDtnua3lN4M1eRnC/jen71nmu2wzHcSr1tjlIkfguX6sVIOMAbATGxsJ
bHQ6uEEU+4vKszbRHqJ4HE6euiO7i+Q4DzGwr3g8O+vEU0LLf+yt1RROx/EqBeYa2U9Fs0SK/Kty
6HaMxAEqYp+70dh3mULKo7qITVv6wslpOLFHtq99w86/JAK1yA5DJoHM6zVzNglbpxtj56OarLym
DljhKnYway0gkxc44E1MXJppEfmwCQPWNZ8+Ai25d4jWnlHSe5mF5/eiROd86nv7sTIJ4nqgi7Az
BUELklNX3hHzEGI3MCvnio01YxbFtGHZUyLLYS55FIiVN35LS5het/FtaH1tdOXr5OguN52KuZd9
VJ+PHV0fhekR13zpRobqojzT8a0ABBY0Fsb5ZfW0ybd4Zueiw5wP6QOtRvshMmll049ChOqsHeHz
Ho7X6Z/I1yPZbVNfhc7vv7v3uwzZOczhfzn9g6hdW3s3V+IXgytt8NSLsGykID5O72PjaZ3P6KL8
SamQ+FRM88nsq8SwU5Z4G6VPW04AABhucsO9CjVcTK6X3QLjoVObHHndISSD9DfdtNgR18x95tP8
XCse7nyn+oprOjqkmmKcZOaCYQxjkqOa3Qa+UbIYr8mIRxpcNQf5Fqaw8ppJ+nfYCsy8uiO3rb7b
2JAxeLP7O9Isd2ZEzjaCWaQt/HSO8U95B/TAHLKIAg2ITQqTvfLcwLZvWRZOhNbEPLd9ULU+SdAx
bXAOWy+sQPZmDmgXk7lwzBzxYecP0r0dJorfcNKd6Ip5pQh7mck08RSNnTRuVtrTUZrd+E6lYfMU
0MM/j/Mu33b6ayhV7s3vsQn5YfqCfMZ8z8s27No53Q793s/skxftgy3u6y2qYGz6PNmvlgUPD6Uy
B0m00bzKLz/7d+2rW6eERWGU8CkySm5e22/2r4RL/6/7MOGyRy5Ynx60y3YVb8BYo3/KWxpYb+0S
3zYa/vmm/psg9yZ4uL+wUY6QOET7zpOGJd3xLuyftP0Qv0lauC8bcf98bnnHuF9O1/tjNaH61nmY
bDbrtMcdbWlmy/KJtdGanGxAOgWhzuBITx9gM3mdWWfpizSHhxlKVgBoqUQBdiwjufFm8GyvcKHr
J6CbA0zU2FMfPKJAftURYKKk2vewte36qFKU470CRnclZwfUtIhI53RbweNYIPbb/KQ4vm91fG9w
+ViMSwoC8EIaP3fgAfh+fKC9fwguu+XDOmhakOTvWticJMufTQoYO/2OH/bryHKzsPjsmJ43di66
GWhwvgPgGC2G0qCfIY1L7WHTYWxTH49RcRPdZPYxqntPJnIed/5Xr5zhV+mSucAneJp2cZA9Lo4k
2zG+oWvZ6zfxLtU27bAwSCanBnUGJjEBW/aWr0tlnF6plotqTZIeGZAhNZr1aZwLjLffs59I91jq
xTpzLM/8YBJg2DOb0Y0xU3GY1tEW+LR7w6KIbCMLx6w3engAReujQZ7HwCS91Lg/MIQq+Qae8Dt+
mx8ccrLmvg6kIbQoNm5PbN9imxMOpwU21+E0btXf4vDKQVgY36Vu114W+7O8uN/XHc1BoF0VlzXx
4ITlScp8sP5p9pOH1xEzOuOEitEIIFUAdBi/uXXjgyaDlxmOgVj3mwMUuv/PfC5NT5Ao/LmkReaK
76SO7wS2I7Q+CkJaVHW2pXipYBsK8hZsCOwn61qw43Pityd8o0S0Uy1h0WF8I3ql3lfnsgwNnINU
Jtseduhd6VvDQkr38/hupd69pHZmo6DY4KP4/VfGnCfQGe+4wIKsdUJyNvMG53pbCBkdsRao7Cp3
ODOXndGiUTCdjD0yIW0nLzke1XfFb/z2goy1EvBzcoazLDlNytwWA6UYQoyTDh5pJM9T9P48YSjS
K7cE8wk+IDAEUFZoMicvPKNzUs1JSOR6RZDqiyj2n403QkiJb/pW99plxpVKneaaQDZIz/Xrsyaf
yEzuzp3/KeFMqPu8BzAHMBp7XzdcRpaUGyqgr7oGPH2+M7nwgLGuPTDlWdoLi2JXv+VHDnWLiK2V
4KaB8gNghAAsaWxlAeCQOOzFJ1Hdpctxp6N3JoP1934RL+hUcgrvRf2BomKJ/ZHHVEf5ZNjd3Zj/
w8sWiM5z5FVze3h3T1h05+TE11Hdu+SBciiLeJFAMGC7Rmm4iXbT5hGgYgRPSV8IXUKaBcdQRfHV
vPFoTm8sMjY8ufa1k3LF9UrYTb0tLSycWeX1UH7AK1TedYYxXTDiMPXwSdcRU8foXODu6vehrJrM
M5kJgZVxRHPtKXeKsJ1D1Cd5B+aC4s3T2F5G18j8Mlum5sKoNlLkxsair8jj9no1eE5gGT4sMojP
esbqtzHaAn/A0NTsnRxT5OySw/fujNUgbKUNBwuuzkBfXD2s6V6XV3PJwskM8Ghb+Wh+k1PxNeFq
+QsgfODtWTGvn1q2yBxHtjonubSr5rcRWSIc6baxTs+VaptHU3x9OwW/GpAlRlu1DQRIlvrA1O+N
u8N3bOk/KMMu8qp3jY2+gybkiCvzCHY4NZ7xQyI9jv7g3Q5Ey1i1tXSlr4bP+TuTeAbt9B84x6Lb
NpPd1faUBuP4HvVbSfEwC0At/DhEV6w2Sya7xsYIRLARkdpWBegMnr1LLC7lRgFm9xJ/2/NXcqGp
uBdBQzABiA7gidcvNZ5TKD1f5qqKnPhQnUmNSnxhwe4g+koaNAguS/85hgjtJI/HoCalgBpY3Ue/
0hFzpvbbRBjoQIs4578C09uSsYQrX/j3Bp/vzsxq017EUDkDKQpueRI+9OP0EaUhWiItwK7um+ig
5Kd3OSkYxJ2FaNE5VgC2eDbmgC2jPSFkQLR2iU5sCrq4hIimqV6FR+4u2pqbMQRnqHTHenk6ObWf
7KVg/M72HeCbsO9FmxVfnZUPFZAnOeWqW53NL9i+GsOfVf8GeEJ0IdezCVDBzm+8R3doDuKXusrI
VLWJjm0BOP/4KNP789YEhMABtbYMGpiLngCZNTRjHuw3+Sq7xSm+seyik8iw2TF3QD7V7Bbrz0/a
6owJQzgFGTXYrzHa3blmKOQQPY/TDyCmyoZ3Ss/PE9yAx4v5bUNLwFZJGBzsbuovi9+x1v9yLqi1
zgP8bNk44S6AjZ4K7PfTN4BbeFNe/jufdD8+tKtXhTxx8EIEsKGQnBlYrrptsdO3gsstTW8VD9Yq
8ZtjdbAW2h5/0f0UqF8KgOFoQwtZyaG2Ny2vuyYXHl1EGO7jkG9HF3RxnlYivqMXlbE8ZefBlRbI
nQZH9jFPm40QHh5jFgbzR1zsUHLyJfpLdxu2Ot8W+PbnNbIlPnENSvl0SUnUkIyAqdtlbD/Oapgf
9chba//qeMXzpZO1yKxuwX3+YRYTR55AtJRmQ++A6MbyhXjD1AEQ0Vg+D4q80HeUmFn9Zi3FVcH2
ydFTr1mX1TI/l2Rlf+pfvNZLtvLLFsFCkT5S6DRU9pdmI7sSFVtCRURG4p54qhSkZrZJDUWJzpbN
N1SjQKGzrYn3wyL2tUTEt+YA71MAcqOjRhacflK9V8ob8pnh6UlyoNC7o0z/rte8E2RZU3FE5PDv
44kYSN6H4G0qfXOlru6xq332b8VbumJ9Al6jgheYbBPIeeo2wjJ76xewqPQ/lJ+u8SivyeohrYkm
na2Pj8iJSYMYh+YFCLsmwmkjfTDX/Z2oqtbR+2P9oohFrjnd7vPC2tWf8YJH68k89QonBNymcobe
ztcCxz30Oa+ydncYsfDh3ptrSws+klnpsm9P1xp0l+nUMnqH0SGs9QNTAZxr7zdOurcsW5oHiGUH
aK6H7oNQD7ehjs796pMdW8CezxkUlo+y4wThpNGXsIbUGhoag3CHQlOqN1HtzAeqbGOPepFss5Ly
uDnMb+1J24+rJshJvMD2gMr2vQnYYHY4KAor6y2PFvpWhEDCycz44/ktJEHkQopZpZPDzoeuKnEY
s1D1opdQzGAOLJed4NoY7vQO1t28p+/Wmaa0M5n429Y5og2i/PLwZVxe8/sGS32DupaJMa9aNvUJ
UO/8D9c/60qWBaRBbmQU5DRNXr1vtik1B21N7dxbryTZD4Dop/ukU02GIN1at/sJSTJbotgsusKN
xRDFOfXkfVw9qm0qhvq3/p1hpcCl4iKuDeQfWQiMnlzpqfqrOgOHeDrAlUi8FX6ETrYff0TylU5p
+NgqPJiYynwKe066QtkV0UcNh0Vhcan0U2Mool0fQ+txTPIDoQP3GA9o6EnO8FuD/12oIRLO15tU
MsbCTNXvztH3RDT7nTGHw+PDTp2bXlGGY+XVkjNlQd9cMtxEaPVUt2acJsGWDVllTcl0GdyV4RVY
U4QO2ZY35aoLnPzGe82UVbzO1jJ4ur40PgrJq4LxK3ksCE6HkL3SdIe8OhpqfHZREbMhP4VXRRMV
HlJ9K34dwNFpDrvfKZBXCU/Q8MIWtLf2kkFRjcK4XJNrrzH9UHF4Cct8gxU3NCp2PlzHSkh8Bk2b
I33Py3hdMct4vkpYuhvmlpHT1l7MWYUb/QGnQorcqdsZCxPYdAgVBRrqmnMaWNqP2HDw2ZyP0dNV
pmUNCUJfYlJBRcIHLvKrdIcySo6CQCE6LPrSlThUACOoreXX5a/R7e0qPM+FFWa4XXlMsp1cbIqK
PB2I7AjX3ScZPeNiHPaPeWmCdoFBlgATy2kgs/xr1peqCVnsfTYZ1zxCyhLqMmohigS8yRqGIZTs
lN2yZyY+eyW340mg0bS2hABBEXJ/eSaiAo8EF9pdflWP1h56Ut/BjcUKD5s0jIVtCqNH5UvlZ6QS
vrXWJjgc72zMCXlbZ/1r2P8B+/0L7f9/nP/v/0oKu7peSATKvf727+diM3pNRxr4cLw06VEmOjic
IYmW48Xfa/NdV32jM/bDvbAWWPp7Rc9gLG15EiqBoRwKz26ZRGPPKIU/GRWM+nGWtEXdrE1BpVf8
e+nvL+UnTuRtx2j77zXp+eCvrddv/P1/q1F9s64tjAeQ4RSpjMf3lPxI44tr//da8/qL+pWy+Pcf
1F7/Han899rfz/3fr5hq/2A3T4bOHVTgrb/fLnJTYcd7vdHfjxK8SGOSytly0PJmFw0L1D1uqxJf
Mff3UOHDoto2g2ZsS/8edcEMB0hOu86ZRn129YeXnLN+3pDDSSIRyZwRlpB2WSjaTn8kuzyPPy0F
JxhV+JTFofPVXFUdC3gjyeZFIqRew/Pa33fTY1IwzpdSpr3Xu4AbroF218/h02XRQJBm10Z+kZY0
eUwQrAdQYw4tdsbbH+tMiZbGNGiTe3iiuZJuhSS7FkM5LoaE+hTFCUefzrmp9wnAVdtPYYEFRp6M
n6VYyiv1rsO7jtCZqh53hXQOrpEmDn6LTSlrkNHouC86WVpZGugDigm8+MDiTcWvDPDJrHXNZr6h
CmnJJ6Xg6Ae9IAQywCeRwihPgCwT+J0abIsWt2X8AqA1tiMHYUbGyjyK0yIv4+uQyssSdupLSILd
JxhaVSEtw0QdDZjPBXmQSRo9oHzXEC+tGvPzBJLXU00h0w3DJtLl31aEzkx2JP275D+f4OUVRhpY
FRk/+It8klGJ6WdC1HyJRb9mwEyYTLgvDeMbTP8c1QDaGxRJcrFzZ8MTxMok22l80LHuihiyHYTA
+fGDiVXqoR1PpuRIfkzXwhZrBtqAdI6IJXuOrla/fj22cjJO3pNmeBzvZQbhKZYPksjB8efgbsTo
1x/Fk0lcmxek8H1Nc6g9BES47IFziYKVS+61ExR3KcmfBGf1V8KlqkVV/BNTmA/3BsK6MeUjBo/a
0gILGBA9JBIzh6ZL0m3aFV7fvfaa/PGZ1KgtpG2KOxNDExPSwrOjI8+MW2wYXSDf9S8rfm5mOWco
ZUowj0XNx18VmI9vFOHLhD+xPm0LrYbVUt5DLTYpennUFoZCdOUwYYg0P2FzxxbzYDBFBRupmpXo
SaPEHLJeoIiCHJmxmeFX8K8Z42ZVmfPu+WQmYibYyqYPno/7iFOBRjoL1ofUrsaNLbD6pxbRT6o3
jNZyzrZMYkQls2Q7ZmhyLQzrpzkvifbmKUmpBtS0/cCNBvIpE7S6AyBqVF3w5F5nM5DzT60uGHU1
6dVIZAq5O1xnozqJGS3BIDyYK+MERpEg7qOUoy1VrFOvRoz9qgxTH7ayFMegnUT3L4/7OwsJFx+G
EXJkuniTw87NYX8//o1C1q/JdsEMWlZcq6+pyJOCWHELqLunpEnv0RTcn2Xm1JBuS1mFZ4j/7tTl
YoAFq8aBSl5X6c+avtK5AEPN9LDoWWbDkyl4RIxOaMpQ/J9Nuu4TCpWipep7VBkmn59JO5ERDu9L
hGTAFkueumbiiA4MkWTjT5EPQKRJdI3xsLBLI5cwlMmCWWl7J2myZyD36sNvzZnHBKZqNBA/8N08
1YQGOLs0z+e7mu3JC3THDgxxymbIzz0rOH5lEQkMsfAVsRNLcItsFg+GWnS7UqaFyaZv0RA/pol7
jUfo7Alz5kHL/mpLensyG2Ru7azsTJWRo6C+457NWf1HAZoBXFIRsm2BHcdda45TIagfGeNGWQGr
JCkH/4nBz1VhOVJEyJPOgdO+Yt2G5Jb3BF4iolspbWzAiiRnQsPfrZ0iZAl3WCLJXB8sCeOVPs1X
pQJMnNZUDp2kkL9cl42PP+dO7mZP1o3IzUxsijHsOeE3+3JRZWaIEyq5KVPyJHG0QX5jxDtSJ+Wt
KPfXRu7PZcNzgqjf6yaRNt5gPhFHLZ5oFQ2oBmj/1ERbFTOG7XRzxlhVvC/7myzcj8I9AqeohWwJ
F7EmWApvELi7FiC5tb6zRZbmVcwYU96LFAAfhYKUzl3YTqMn6PnZml5yBb2/dWZMjLxBOTzqX7le
/M6dbgVYvmPeIzKDL7xYN2Q3u0MtkXHucZG/Sbu+hGpuSaTbmyr9Uj8y0pIjPXhG/SGp2tizYutd
LYlybnLmFDxmMOVaDH1U8+lGrHKYfk4boe8BcR4fqb7ITX+I4BsSBvMgFXF8F/vjPLbvbUmADFFe
BPWxqGKyEJT5bkuporFO8vfEUmI/xltqSfwLnGNc3oFx4HjgGwW3sONRJIwMf4CeYvoB8DHoQg8F
WnRaaRacZxzdfSJddtmdapQo+dIje37RS3GFeUZ+KIpixiie8aiJS7gqP10xfkJseI6IkYv5DtE+
Z8ZozJpfZC0CEd5kosPB1o8Yot0jYskbaTu482tM3VKIqwn31BI7snwGuCsCHjhEwQJCPQfTEWZm
X0TYAkJ02oVs1RhS4vr5sqZQa9gTJRYbMJeeOIoMKYJNlJTaK97wQQlpFUj7CC6lI9XuvT3c8d29
04VlQoJTxkALA/FkhLIQmUwNFfwBfaM5KFIleLEmAhJONPapytSj1en9Bk5Y2wB4wl1mRoGYg2EK
cLFhjtTzMNi13lZBhGkOztHadp6YGZdLC5dj59GD7yeG6shs/X7cIJTJ8GwmKltLwwSgXZpy8kEg
yDcEP0om02WB9e1huERA2ZzQJApnK29N924WgJyjxvhDLU7yI30Xajx4JjbkqG9H5vA0Iy9zoz5C
9PJoU3RLHCZFY1wwYJPfC3U7K43GQV6FQs8AcxYzFFtd+cMVp2U3rYtuauMVy6JvQhdPE1bo26If
2tUYLZQJPEDWk3GlyRg0YgoOGaZgCtVY5tp6FJ/aHevdQQTFL9P9FJvGUnn251fOAIuVsobqrhrb
AGUro1eQxhSrGKeg9oLH9UR7A/5U6Oq1KACySGZxUoIfsWdkhqWIeQ4bTfrBf+y9bGqJGFaRKIF5
ndwhfQ70L642dLlbSWrwwHosj9sjhkWLRCeLLYHUIEt1YGJX4hQRmh8l0m9KO+J41nVeju1JXOAE
XmkTS++JYAzwoCpk3xIkYdfz+d1Oi5otQdvEpZJHO5lxqI9MY9w5LdSD2olhNDNNKmQMs2pjeDlv
MVlF1O+qYh5MU5su7slzqbYjfn9lEjyUmLRupldSDIu/xEGP+Q3uelhVeabQ5F5MLdDi7oB9/zYa
pXlh9ExfGmwbM2GwfLECpM/j1H2oxG8WKZJ64FVNR8goSv+0sfvGAoQfi/bQoOf/cHceS64rWZb9
lbIcF8rgDj3ICbUKBkOLCeyGgtbCAXx9L/C97Jv5KrvLetqDS6OKuAyScPg5Z++1j+zveMPKJ6hu
7r46AU03HyZp47sFYEUixHFic7KdnmGCmBsc4OTwiQOIKhoTPt9aMVknSEsMU2C9CQetkCPrfWTR
pR8aWVHnXMogw3A7YiWF3Q2yYERbm4VLyCXortTN4HGWUMx+msoWJOKihlTds2EYMSzX7IIQYZA1
hksE9ZXgo47awVjrWr3OcfuCl6uc/ehUR3Mwg/syTlYBFL+mRqpI6oe9Mav23fFKdco8Yrw8yhXP
KrfENefWjSwjGKIlunyH7Nt8JEMqcl5CYT206UDgF6+VtylGTZgRZE1B8DgG7kdkAf0xRsPbNHl7
LwDinDKTpSwfkzcr0b6TljfUok/qwasIrfKthmzPnq55zWTEXEMvzhGoRUTABIBz5K4yu16Mbcu7
EFkaRQlhqZUBiElfEQ1yC7V7XIhtFbj6xi36pdeyc6ry6aSs8MtRmY/L8cNP6Oz4CagVNmObvC3H
s+GIcxZqsDlbVAobU5RIjkuaah1VL4u/V92Bz6ITHBXNtpyVvXHV7T2n0paBgf4LwyZRpjQxAvae
DQ6RyhqfzSHDrOhGLebjRqw9qzpWeraGE/dG7AGwyZT0HUHvqCCinmqX5ttIDF2NteARpC7douYt
G+JmGRoK3aRKnK2FMD852r2khJb90TY4f7ShxGQCD2JO3ZjHIkYNMg59mmXU6yhCqlFD0Fr2n/o0
xUutzflL79oKD7TCUhaKMVjbFuZQ1UfIFMcArLFPqTcZCQw2G0R4x6yWT6NYdlayJsqsWYuMiRFV
NP18l5g3yo69odkXUOr0u5pNoo8HDd3EkDEechlSGFSpSJgzwvEQqFHI7zmSvfumPNUpcRfd3HFD
K8jBg8apJEgsVHsD5GDo14yVx7C9o6fwpKVw3cxM2xk+H6AmanogQ/eedDlhM6a7ZjevAVjVT6DF
MANYGSpI2o0jYmnLvrOphgj9vlM6A7F4fI4BU3lgIhdOSDpEFhBwaHGwS5cg7BeLLORl6Atktd7s
l22eMXcPR0Ilo8Wtmece8QUTaXAmsCzIV1vDHu76XlB512xmfCOmFVq5Z8Om9xpowc3kz5tlwZeT
fSmCnOaG73m2cknF8kfvw627mm5UfBRaf4kDecMfPi1cQtvgvTZ42Pvq7Ojxe2IkxFmRDQlVkMWv
yFEJOsk96SEAiY0WacnI+6vPnzuxb0tD+Efpe+mLbhPfEWrtMW5nn2LWM4Ec0znZRNumLYi/QWfu
Mnj0pvkoTYD8Swui4s0w9/maUjvX4Uc3wN4jCPlIggffDtdkrFMHuHyQtLqUFcFoMLSecNsqw9mH
8X1BzgWTjfYz1NFU1DQHqpaix2OuPpjtSnfw9ueKdxdmWbch5SPm8GLgrRUUF3aFa2sch3rHWQAD
NGjCbESPaFe2ugkLZ1N6lppbGXi8JaK4SPrd2iaJBBuSzPddjb6uM6ecattcKgM1ue6X7rZD41LP
6P/CtDFV1T8jS6/lheMJzBlxYwQQIGJEfaQ8y1/BiVNnIKS7vicaXJfJMXfR/Q1TefS6Frxl7aMd
9KO1Fft3cOlpjU7yCMdcMdhiYTKz5tlOHUZw+spWL1MQ6AeAIM9gwhFz9dBneVH2gs8z3JkamGDS
dZgHEhlg5B1GqRbt9Ai8SWXaxrDwNYzPRmpjRdWnYRmXKKtINFsEfOthNOqbISc8iyr4BWlGqdfy
c6oeyD0T63nVd/hAMZgum+gsowhvsBHdFQg7SonCsByrXZOkq0po/oMOxndBOB0z2XUq0pfUNjb9
tDcavBWaER3ZFt7RMZkQW6gtqd8/LJRf4VTBHM2p7vJOCY6AbOU3praoW4PxmgQimEN7tiOPgtb1
HvPR4iC0+aI6DAsVNfytZLHBnOV8TlGEJgThe0dMxkba6g0HFTxjoyZ80+KPDVFUV3DuNloVM+eA
73g32h9ucI/FoaQnRfJR560dJd/1lmGKmqdH46ujqFxSu3mXOmVduWl889Uv8JZiwTroLTqPtAt/
tTpNoRhmQFzExKYptlUxQ8qmql455Ggw+QK/iG6+1UanFsJAeKrbuUTmrn8YtnqYamYarX1O6gIp
ALBXjnoEZCr5Cp0ov0xI9WXBqKyY61iLEk6whytVcNIwTriKFsiQipM/Re6DVTMQUQyvRppfgRGJ
s1OIVWFho2p6pJpJOeQPk6F/uKUIP6htviyfQ1rYj7ln0dU0mi/Ob0DZ6b1YcGxRy0GLrHe0My3C
zzdBFb2ZRCNhEe8UJ9TIxMzbdLTVWBpOGQqXMce330pyWbJqawVsYhxYDbWhNpy6GE2Y4KdU6i5z
0X/4MiZ3B6V44bM7Gf3ax3Xd7yD+is0AoZgdg/iV+t5TPsX4V9LrYsXwyR/OINffXNEowt2z5gRh
1WXeBTnVjnRobV71q1fmdi4zlkVNYOVom9PR8wAPx+xboBnnm174Nyx08ZE4SHMRlDnNDVc8ll5F
bZgNGlJPTHFW98rJK7pLhnZcWq734DqBt/YnAqyaqnly83xlj5W5GooKW2phPJgt618uTICeQbl1
wGBt0ajKEvsT6T0Z5zl6PANrXz7oNdQRck6yGjRykYPtQnlgpE639TU2oS5OTsPPWYUyHT8CuyQ9
KvDJU+r1ISuK25qktRGvqwUlSa6xtzPYWxyCwvyMMs27jeLyMumYOpU0ho2XUe1NLo6XLGcjb0Is
jy2CPvVNP7bMLL28PRsfCuFJxsIPpjqbYe/JKnMapg7+C5C7tTsZiPR75hlh/KsuC+fi0o6mahgX
du88e4jvMqx+eF7MkVAl7Qcm5FbZrk3lpt06Xf0V0HhbFzVaCVUa09ZDiTGVNOtJZ0jXc9e+0LNi
E4DsW6gwcHbKH8/uMBgL32FGavkjG7mKzYEDinLha2gQRsmKIehfkeQkkbIO2tLpurcg0J7jAgZu
alMlh2X+Kscp20krOfo+kbCjwn5odLPIsm1XGbmdnDVZSAtBs9loLrXmgmIIYM87QWhtmvdO60i9
JClFTgpTh13DK2g6gk5CrVn1Ai+Pnk/NyiKFctFOtCMGznDLWHjpLpa6s64k76o26J82scdGk1lv
nobGyo3L99gefuktoLDaPnGuvSg+2WdY7weCiiB65w2KlYZjMEvNTZy/DlTFO7+GI6OhZsjBL2Pk
j5G+Z4rFv8WWxYlkWFCPcH62q8905l1GwkVeTPAgGK9/ezUc6zvyCTFUzRy3wbOK+Pb69KBy3JFB
9VxE9GpcUfjnuEPnJ80Xv29m5FBgRpof/uPq9cf/7eO/f3zqa17X79uOy4RRbYWmfvgvQzwSAA+v
1MPfDHptRtTVM+ntet/15vXa9b7fN//dff/uKT60mbL/JLZiPSZYhT1CIw9+UvLXjPOf+MfV673X
25Mx8JCWQfuQXvFwBXZeL/h24bj9fVub/H/cNmefLT6a6NXJQPclE/F8mt7IJRTM6ZAm7cRfqbV7
088WaTm6O38woOW4TE+zvrIOoR5ahyn03RXZwEhW5pttNf35QDI/xbFNJg+asfv9A9enXW9qNIW2
tgqP17siy4TBL8kBRPqQmPiX4fZcn3d95HpRZOD/kaSRgxsZGLftHEMXec3W4fpwKy1rX8jP0ZQW
gmHY3IuJSMlVBEXsyMYBytZMK3IqhvmkdRJJWDL9NeP2oY0Z0PT1WC9tArZg7nEhhxZBRFjUE/rG
CYUI1Bmitr4GDa0FCQF0P2MRHRNO4GbNxCxsGsaFmka6Xih3V/7clUl3xUdeb14vskwh3e6cut7V
AZmYosfecH2kD3Ixrf0y/04VXfnfP5deeXdjZx98ckC3yfU3XH93GcyUzlDrj/w50fb3//fH/3L9
tX885/rQ0DJJETNp8vcvv2Ixf7+86wP/9Lv/jw///g2lGzdbr2v2v5/7T/8noQQ7sObHVLABhpnF
8udmgBQsovrCwHtQJsJFKfDZOWN7Smg9g5OCntG7OcMwLaJ1+SsxRbVzKp+pQBHunWTM98Qk1iet
U0yVEub4M3M97MmfSPdagG6lKkB5gVhZ+Z72q6/1H9sMybWpGMTXKVv9mp0LFadFlQ2pgKAJemLM
LKVP5enlxgABBgZR7zVbn9kHaXv029uaxpv3yAasOCeKJc2rAMEKXV8HbeKvyqCvMCsxrO/zGuEn
GUMwaoEaNDA88uy7DyJtXZdooNgLEKdKYCYtuhV2edRFdvHY2gwQqhAyiEBJ0dMlW7HpZt5NPBj6
RzPYV4N4kE5+y/a2WQ6pjhABanjKKXjXwyhftGSDLgV1GaHGyKlc/FxFd0kF3PMq8rvzIBgsdUww
hcGYrpvV4GngHfpiIC0uwbQVa2iJramcOLSA4jholeF+jAgl3VKrLwWzRT++Df0pXWaTh4RGtF8W
qRLrKa6clfTI7AxVh/zUR4wOsTZwMYDojvdCBjoMDTNaERCKg6hD0UOApT1ppAERJFfnzYfubJI0
bRk0Wkz0k+TSEAmPJqBEQx3i1/VRg0qGa0fTencs45dMOsyzDc00cxQ7y0Y7HhYIA4rbHqjwykmr
F1wG2cKDfL6uiTxYVC59UpFEFqdAsnz7hPVBM4thXznUDgEzWBJZ66OjtDNzgrpvHyudfbGgMm1z
GCZjExFwMZxVIk7KcC30Y128bt3iRmuNCja4f6tJ8yOv5r4tL4fwMbxnqdQWWtyBDMwxxiR+/uOk
EdhwhXE8qLSbMKeHxukMplCk8Z6k8hxAGTF04gLqhnZAhQRmLAO5zBPxqrfGt51ouzzAXMGP3tAO
4IAJp0um2Q+9XQ8Xeo8yYLOWWCjAbMvxdg48mopmCFkw+ohrKkn2wqUKyj3t6PgPidlbd4QF/lgS
F3+UPgVsUHDU5+h2zbe+IWzba6eXcKcFgjJhkjFZCrOu124/GQbOhZ/S1m5FrdcWmPiMLl2XMaua
kYmJ4Qp7ViNnpI0EtskdfcUYS66LxPkM+jp8Lmhv+T7g8lBFm0oBbvPp6278zD/oCeRvLXuSlenv
K94hzTM0Wp2F9SSK9pQS0cPHyyJqZgpbnQl+1gjdXVv6N2Qm1gfTzFlHiuxAS+BGx4Q1NP1bldbv
eskryEpEsJl/Vxbi0oQDpR/vNzj43mIraHTjl0hs7aaO8AnIhhYexHrUNOiwkggZeGz5r2GEqHrK
dZg6ITESGR7gNvRviolITp3jA3qE9km5hqJC3+ceBt+gO5oo7BTGnqYGqcRyvjEUNL5SywI0tVn1
kdm0DRpwsyvytMSNib5N0NpD/JKQIUVi8UPW1qgMY4QyvLcImNtQO7OnB+AnEN2O+bF1ouDidJyT
A8ZCpknI/WCIdzf2dNQwOfpLmTyNZtRtm4QyXISOdQZW/NnSQuuEBRJDIu8aOl5X1RGq0ZbgAycD
96zfcXQPfY8sZlx4PZ0pK0A01St/Y02DXJdOqx478lIKqR6rptHRlobf0ugMcLGGsWktNL+DkII9
PL+UKTEal252IirPW9Z4ptMma+GdxHKt9be8RLmSjd+iGKX1YQ5Ntc1hVDLGRwk7jAQfBKoFnYea
FCHHdtI0a61iTBXQgLIEpbFNcCFRYICFLC28JUSbjPZhJiEwvdv4sdvu20C/JcM+2TKseuomguvL
/k41hLZLl97HWArshXpgHpRLEhCkVBpt+dcQgyRUdUh0WK8/a3rV8K7XeJAsSJlVOx51y8XY1pHN
EXe08AuDBo/hzBjQHLNFNTwMrUQPbkZ0i7XVJMvp2CKuIQwzu5lFZnxznaKPTkk5Zes6y070SW81
/SpAj8x1EdsVZYdTbzuijgEYTslhrPmgvak5m0EEnKbsfdoIw5tD9CtEpuE2oW9/UCWDlYzQYznE
BqbhwtvrQ/KmELw6w/CW2gzTdTu+6SYNffSI1cKWWJj0mlgFCyn82I+nro7TQ7UZVXaXloI1Nfd+
EUZKM7/F4mvXz4mrR2hmSIFiqJVPRE1WNmfmTHO+7PlQtSUjnCQ71YoDiJ4du71p+PD16qz0sQSa
w18f43gXOpZsN8OCXIWPJCVaAqmuV+3R5WQVQgQ/O/DrsoOygdsxZsYGNd93fWByYeNVjvlYNG1w
9ELrNUohG8a13h26mWCj5guhEswUQf4UamF4CLPaO4zm8BqSx0Gn3xgPgt0e8hIuas0K1laGnCBG
B3VMqlzsK29aybl76DdyO8w1gO5QHFTUkW5TiK0+8z2vF/J/X7ve/OMlzj/QRBGDufX1jv4Kth7m
V+4q8aglKZAfR+krF285usiXbGiPZT7mW7aPsOavQG7iDbnKIL1YFHZurISnASCpvW0OEzGr34wA
7b/w0Hlet/TXC9PlqyDni+vNUHPpoFOwrcwWQnTivwdmN0x/vCijIbp13Y7NXTh/wxOT80FLZPCC
OFxgZHMRUUnQJcV8cb32l/uIn+O8aWMwqmVMc3IunzStpEcUGB3qy8Q6B11HQfc7tfB6rZnLto6k
i6XOxHlpEomR7cRMZr0iUoMkoGbJdUJuCFXo54vYsZAyXW9HM5R1qujGeKmxs6+M/Mnp4ZLPZNas
vu/J197bDsQid76YUoS8WlulS6WrmVQFLPbQlbjO6sK6IYiOBcKW8kA+m3G4Xqt1TR5KZRc0M2jF
BjMjtiLohr2YRcnBretruF6zqW/JhkfCFUan0qrEoW1ccUDH3oe2v7cqaCYyQfQblCEm+FSY4z40
7hmLFIdcuBXBAC5QtgbyOPs8ar1sydgALLlb6Cs/0LDsOI1xKKUwDo0R16uOc+iitVEfOJKlckYn
w7r0nBxaAMSb1IemQDKsXTKtGxtTLo2eWoY55qX0/WgrMoevk0fJu24j7UfNwNvrRTdfE8pHTD8Z
NIb+gcl1yDhe1SkNkbp282PeC+xLhEWTIxaT5RIPcYTCmQv6q/uincR2YD56mOaL6/t/vWnQUkwz
mjm83QEAvfkzYOf254U3wFBx0QosJ49YdSelIJKhgahUkRmH4qViw+vNQPbfX8DrzTHGU16ME1mP
jUs2uXorSzx1/TRrJeMpbjahPnwY2ONZ9x3iYcrjf2Zm34QkXgxnCYxw8vY0d4BvBpx56VkDn0y2
RbJO1g7uMP19+gopIGLahGvk1fAc195j9aE9FkdGUzoiVZTa814Q5nLMhniJo8k5hU/TG3ixr+GW
iYX/FD5maD22zgjhdJn9AFGcD8phS9uTCWKJL4lRABFQ5nrOMJ+H5fRYN+1rPgPHQJBsWNSnB3jS
tQL0uun0LVTHsN/p99Nt+1lwc0Q2SEjIugBxxAzwTXL4ihXCnPaV/8pmFof8q17o95jRGBJmuMER
3tin6ENQxWBP9fihCTkDfmPtiHeqjdfsnOthiyNEmpvQ+kQMA962BDT6KN7uAFito0vHOG6BzRih
xSPphJBPsJ3HM2jKPY2fwUWeUKcBLljjj4VIkDJ6/So5naVL+8H+ss7yQXs3Dv4D/Xj2eg12LAP2
7sIPT+wZWFbkW/wy3vpfA97wFwUDu90GJxHtTQz83VKxaNsUkhuTFBemWMjJT8Bnp5Kie1G88j3A
AT8xnWBqdEqP8QeOy3KZ+2thboIaRwGOWPQWGHsBPHTaoooYYS2RxwGKUhd2YqwbSOK9uxNqi+3w
EZCYdv/ttZt2RCp/GvF5uxUnw51Z7TznQUu3/4Rrv7AjCYr8P/IuuxRR3jZ//5t04bmzL5zv33/9
/W8IT3RLZzthOS7SVGFZNo9//rqPkM78/W/iP8tqUHFqCIya+qHUkKyskx/tWOySj+4Q3EM5TdEt
bHT/EjmrMdvSVnRO7s30yTeEfS0avXRmu5DtLDY1iRV8FOnMSY2Dbeju/fwCs1OVMFRXhrbVPKID
XPYNW4nk7xWiCcrA5+kHut8m22RvUDhu8IDuyuf+Lr7PHsvnlo7DUq7q7/gAsfY1/WVicNn25/TA
uR8dps4XFmP9ztiOTCS2zh2LGVqDHbIZ7NTIp/HtGxibxi2RZOaKo2MJ5g1l6WTijmqfnRswzAPd
7JPdEyC/+a77L/sxO4HjDX8wJmBocH5wQFnT0j5Spa0Apr3FH4gh9S/61shf1QODhceKDx2rDaxi
HuGohtegIetHSrbHMOufrDu+si3jx3vEZtULEgv3XGzOGCXw6tIbTnn/Dkii3pyITfYu/UCrv9Hu
jGcomBtvHXxPHzbGbmMbPaYzp1G+usY6OnV7fUeQ1xlfqPnelEvsU2us9+0dGEAEz9lLAVkE1wvK
pjVyZ8yRHKcOboCPeL2M9rkFrnXBETbezgiAR0NffgMmi5w1u4NVu4xWO2CWwD6ZYIcYCI/dbLw4
4lMAp74W9wwrRchO50SLHLr4TG/ga4uM7zyu2GWstGoHkWHPnxhsjIv4yrJ9tRt+UYLzUjmBb61D
9TYevTfqyi07tw17852GY2g1gxbOb9Y7SkIUoutDvHXX/8M3f4b7/7cvvi11YdqO7XnyL4HKgOwb
FF1SnaXbn/Eshat5jeHr9eR4r3JWmC4iaF3v2GZQNmE0esKR1MzE71mr/D+8GIIQ/tuLEYQ6O65u
kn3w16PQitvBrr1enSNJr5B/rb4P8/XIWwSiDYcN548VPjuSjamrgtuyvQ0Y4GKzfMI/Et1eX87/
vzEVrk4I9/8lpiKlK1dEzb8mVVx/6M+kCtf5L9OzDeJPPILtSaP4M+zbE/9l6bZlc7dre8LUWR7/
EVQh54e43xS2Y/K5OX/7jz/Dvg37vzzbcVx+xJbzb/x/CqqwXPGXRZoNtXQMj4XaM+lOsdP610U6
siPixUQTwut6agrP24/+zCprkLK8jmaN4i0zJaNCaj+qOhOng93QU9HdjZlEX/ZQ/kxVq81S4QoN
JBaBALKvirzL2PRk3ABkphJE+ahRwCAuObmyAdEbdQDwgmMpYutZZzwnPgNDOQ9DZZ0mbYCzYDnT
vWomlMcZ6zINBP9idSMaCtipWZW2G7sC4VXXI8NfIm43RoPmOX1VRVmxT2Jb0svTkCb6Oq/TrVDx
izeC60/cAPRuWrL7tMyKwCJaqHM4jUAzs9VKyzo1cfrsjsF01Indy3O5GZjgtRKkIsqdV2UftI6T
6kh4+EVm+XK0DA9r2bTPfM4aDGshAhgsusEA8iHtZuhIY1za3PVhpMBZ9JFhWmOfbwPcmwnB4C/6
gKuoGJjSI7XTt0bJgLCzDMpvcCSTE69d9NTn60VrS+ISCapOdNQXsH28VKrNSBLfLqHlBHUgNtZZ
zNkQgCqu20i7J4M+Plv8f01dTltLqGNZg/CIRso2MRG8Z1sFcnkw/gw1S3AXHSN+4C1jPgliiMbv
Wo173TPUOm04g7tpsbWL4dacJ7wpWHrUMcOlTntnESttOfQFs4teo+COMaEnyIcp5r3DRFsmCuju
wOQpy+YxUzPXcYDRkzMfjKjaN6GNJ9BQBcB/75YKRNa5Ac+IiSw5cNHatOxdXGRoV9vJ5RNkU2vF
2QvRPLduGvarIihhLzuvOjijRDXmnaagO7BPnvtsvnGxJWtu7rjvvhUquNcaPJ20hCpPqE9VsGO8
xhMZnoKAY5cpLk6tuUkKFDNIjFY5Hp12iMD9dS1oocFO/7jgT7PGMH3oo5R+CHVsUxe028vbQOZv
jE7JoPDBLEqyHjSXcazyy11WudHOjZhnGiFbllx2xaXoOX87DUpeC1hOg7lnSBK8nLq4d+war8bU
3rrAC4Uho5sE/VwTGAIHBOOAVqOf5YzBmQnbXksSeC5Emn4k7IoYQp2y0m4ATtOmQ2cVcPpdGZXc
4z2Iv203vMl98WGGBUI9n520hvnmtqqxolbIfujHjYQ2AohoaUsuOzvyV/qAxtP2DnkW3TH8jddD
R7unb8WnmwUQVBgW64lFp3FId5rnoZPTOk7AHhEFE3yH4Dg0y8IsxFL5aY/3BZh51E/JemppxJlx
vSFQ1zq5Immx+4WAcqEYjEEyRzWjGOoPisSFaZKfVp08Fl2rgcKEAj7VOj2n0n2JezZXVeEny9B0
924cQlaqJnYqIgexxKZ5LIuLrmBh5UQnDkUE7TihB1HMBe7oOFu0oYz61hU6WhFlMOAjhG8Zn3ui
3YY2I+tyVE99QQrxVOPc1Rr+RDsCcU5egi0NyIxCfUijeJb0n1B/tTtKarSQJrZRWxtmH2bVnCmL
zwZklCo9hIiDTQv8k0qQ6TIcypah+1GHb45pD5tvOwMtruRXjoAHS9LCvLRtfpsOpVomTfVKoCBh
CW6PM3dKig0Ck3LhF+Gw6JucqochgJXTgdfz9KcK1AP9uAoxwyqrqKErqk7XHwgH6gZ6RtQanRF+
pCjHePOSjzqt9kGJekC26oehQbTSk+KzTWGXospCtVYPdKvYxRho/0jLRQA5Rfm28xzUGhlguoIC
Mw4FahH/IQvSn743+ClzpAUhIDdORX3Jp2mrqeqSeo+hS4EVWtOLZ2oofVMf1b3cVXzfxqY722Xz
FKXVez5Elyb1kZDbWkDvhHllOUH8993uPUOUeCiBT7iWHOkaoL7r6T2sXQmbwmFQNeREFoWTvsr7
Qwt/NqMg6uryK/8OVXBJw3Q4yFE/263FgTwYxzhzbySZPGGGhNdE5BiHloRB3+McLDHHOTo9bts1
XqSfvqdkgRODM36Vkb4v1fg2lrSlq954DZIS7nMVvQy6OIdhZ23Fa6krQnnrgGAbEzd1FiGfryIH
epvdvETQkv2OmG4VIOGvdASFRjM9THn/g1C2QkW+NHz/zhI6alqJWkv+FFNYzJ1qclHauLj1GsKE
7XSiHxKCpXRfZWrHp8Jh1MSx7m2GEAYUEtBb3Tu7LX5tWyLt1cjy6Mv6C+XhsMzjuF63/F+LtiMQ
Er1iH7m/oii66QU9beEjTWdtedLq5kEqzqx+3H6bVn1065gplaNtBi+4DSziomjXlTkrd4xb70gi
507lNZQDSWZ72hNzr0EHijk+yiSD9zTyIqOfqLF+md3cZojMp0q2kmSAhvzgXu6bjPmT9xrr5v0Y
VOZNF0LX7EdyIrXogaXHbfjtjV1BG+G8gXT6mHvT0+gUePgxfDejfesp9xfhlM+2jsXMML9dzkAb
mYJLpaXHyAax44jb29BWZTLWK02KfWrTymyYVbCNKPZd/OJEFIFEKwTrvHIS7NfyLfP78szLA8Jk
jKRgcuJgtn9yDGyR6EiQhMxruOrGJ5MDY4Wmvw2yLw7Vaa+FinOxCRGHj3jMJFuZytl6tSJEAqgG
u6UjY2kK9j7/Vka69ypq0i7qUWPa+mvjW2QUIbwMSvOzGu78yrBXk41ttsvYx0fsooLGCo+dQ49u
sp1T2U0BSZlLEd6Ok0lFEOjQlQyWrlh8dxmn0hK3FehTQ4TrMmLqa3bOMqyyD+mlt61l3KBh/JCt
9R40z0OPCDYS2xyAL4J8cNPuo5/smGE/9Xjn1t0MabUd6nQ45MR9kiSIxzG7cWqy8VT9axoxrVbD
xUvNe2Jab2gdfsnK3jcwT2VLL5KYic4qX8RIXWrzFdMrdA6VtuPbuCn1Kdxi5Oi3DEhyvOvuR979
tCEgtaKhnMlUDXEsLT4H/zAmn4iYtmGCvF4EzmuTM44LrC88UpAFfec7AmSneo24mR5qYEzbJrW8
N9rCPlNP3jGmQGVdWjtlaQHD5/wypq2z1HznPcpLoq4ZEbJBuAlKi8FK4rlL3qWC5qa8DXErN2z9
+MIuZf8xQfdlFnfn1MFH0LdPdqwd3HlfqVfGAZCkgRtC8LWOiBOoQgpigCv8TUjg8JpMsTSXotH2
BSt4oUGB0sJNlL1qZQIarUNYiJfR3RX9uBKwWn28R4OajkykH5ibQ/QN9KdWzCOJjKVlyPTHbqz3
lWvvEzWzHoaXKQNAxubU37mYaqGQSeaItNEm24JS23pbmvbg1DyVQ8vw+FSpBODZ2OxvXaJ2c2Ca
fihe0lpDfd0DG/RM0Af9tjXlu5e0N3GgfTihe28RoIb8D0K6mnuqEwqMmT9f4u9pCnc3JQ8yIc/D
sK1HUecE3BPY4vfNjWxisW1TPn7myrvchM6esNCZEVivCCGgjTMKWFmsYDjRn4ibYMtXJiK+YT7J
zJGlnWajra8UBInrVcvtyD3BToBoh4fdQKv+fOR6O6qqcOV2uJ2uz75eXB+QvPcgOOff9vvi+sjv
m44kEUUQxv2X+//pv78++frC/vKcJImPhuzyLdO5Vqyvz+MMi9nhepV1H0vo7/+qssTONVTIZp1A
n6J7KBzAwNdffL0Qc6jq75vXa0zC/vm+Dq/KocK06/sjXSv3V3b9P67PMv/1qX/cZx7IemWBnDvu
jclwoZsvpqzDHBfNbBZfpx9zvfP6nOuFVTMUoS2RLRv7sQgn0Mz/+vO/b/YJfUzSZUPanewj4D7+
4z8ShZ1sK96hq3buKosLK4YIYm75X+9z+iFZqhSJdDJE/qZhVPRH0MM14yHMBoYy16udFlxyKCJZ
t61UeNJuGvPM2Wqybqgn4vgJz4INwWHhrzlTH+BGDG/qznigf3RbLMmL7Y/sXJiOP2Xb3F+WL9ML
O1K48cUnMjCsQUt20ofoUQDVxg3nnrBCxgwKqIKWcHy+41vvDMJvgk09lM5d+uhejGFafNJehP9f
jyecrNmSgbi+6EE4qU33zfFLrQKWTgIYeUcyRtCbjaV/F/1SLDzZWs+2NukRB3guXG0/c9J14KCM
+ARXRf8OFJL+ZcipZWV8NDc++KhlszVeWEowDWwIsELJs/Cfy8fkiGWQZCwIidjeaM0T04fJkVPa
TbrFkyQe0ceFzE0wwphr+39xdV67rWtbtv0iAszhVUyigiXZkoNeCKdFMef49dXoU3UPcIG9vRwl
cnKGEVsn4oXIxDk7mWd4g3G9Sf2u90QaXiKc2ccp35XPUeeVzytGDmYOlaqHgrYFGscDWX4HAjxR
HmLOwNiPfJSMjQkh7Je250UnlcDLDFOA36PvYj/3icm3wpZoOy4rLZBAtJp0xz6Kdh7FKAqKAyVm
XY8kAae6rV5D0ADX6TkRb8LnmbqqLnSWrQakf5+95Hc26Owcb6RtaWcI9tUX9Ak3FP7Sdm06JH82
MkbuhgTEp+W9G9YJwg7UjhDYIdhJelx6B1RhJyK3AVVPpkAMsp2Ni+nQUJJ8Av3YNu78rp4q9xvH
NDpYx2505veC7tE7GfgDDFLt8gar9ARb+EDMcyJwS62Oqji4h5sstM/gBput6ZzpN+LbG5WuVO4R
lQxbPYc/ZoCEn0O1LhRGMwDC6+vn+KgH+k/xxb8IL/02bzTsfsU3ugzDH6H3ujeV/uVkE54jlzzN
BvOLAYCB2zKvHnS07pCS0p1f8Vy8QZ44cyqWaEYEgkvLN86oE9/Dj2/rZp7NM4Vfa22kO6lBGO0s
WgBlKI5ngkiIiRkeZd3Zxif7QYw7cssbChj3TrA9MXUU514+naLnd41aYPJ19t4A2XFCBC9DwEnb
6rDRiTSHGwKpJsgpe7LBkfnS80wD/I0g+NOv8vwcD4Fg/3ZQSr8qQHalk5xi4Fc2XPT+dk0caOTS
fkH7cbPaIpfp4Wf0GTg5a6mwiea0IwTLFEBnLfyiD3Ga0VesKOrfoAZyG6mf2yNJUPuo0U2MVHnM
nAkBLw8obkcw6U5R0f99l4CGF+3gZAzgH4pnpBpEag2UxAFqtIl2C2z6G6+bnGq//qVFh7mMxgkV
YMXoTHb12h7wUGT6sH3iLMR60Fdksn0fk8PkNc7g0QcSo7LSnCgRVdhC5pN5nACVo861pW7Mfni/
KooSIOigAcfAm93/zJTf1PYtO8NH3Riz07x9p36zJZ1wJebD+Y0GAOo2uZ0Dw3NmAA9H4Yk2HWFD
Fo6o3bqceZjMsj094BFKGKj+/QYSPx5vJB1JVRWnqjiGUWAQ49hF+V7cad9kmiakQZYLPXnhtocS
rG+nOoifHucIbKthl8dpE90JkpBSeCPevyGxdY/ddEfpX7zDzykvGEyMXOlTHzjkF48SIuOL2tbU
FY9L8HjsvRIRLahyT/eyOsuX/l8B+WA+NYKH4GO9Bd+tU65iMWqlZdef7VP8TNaU7kNwcM1d/klJ
+EivWLqEsurBjX3ik4sjVaBTQd+ia7McwIBa6ufwo606RceaXjQUjzZ3+sqBLf+LxVOibL5IBeqk
HIFFa7WX3lBzeQM1DrDYEda2qCKgz5RIFBraJ3jRqANUTv5b+o1gY1vRU/BbaMECkJX8trlBcBpp
BCZL6TMqbrSjznG+Pd77y+gPxonRWfZwZu10lUowHWPZ4BvJBXguj4JFXp+ZTuuVOnyUR4lHBOjz
PR2cAu4hPTabfMcqpI0AEtVyYI3Erlg8K1tgcTfJocRBNQ8d5U7PCfEaOO6U6dPlTem8D/Zg4tGP
v7TwbKDWo66hfHFYcgTW9rSngYrNgT7s8g4/AsxG5DIGtR9d0CHKvOlrxlKl3A6RG44/utLXZ0+o
pvzMdwtaKxBmxB8FuggT5fjwhq26zr2KvFP/isZIuD72GBMvkZ8JXGbXOyqXsJQuf4K0p2cuUfwF
pbsZ15s+svVMYRA/tqy3ICHpFSBJGTlAhLdgaf/+j0YkX8nF7CPXa2+TuAok0THtpk+Ua9rhpTiD
vb4hSPpQt1TrMRKIA4ylDexi0v3sWwTDbf4u6knD2AXjzxVQMkudHQY4rFq6NWkNTu1E8EHyjrf8
l5OBbeQNssIKtqHdh9zhiXnO8Rbu6o3oUrq7ZVolP+Y/HTY3dcMNZ5THFGpZK7XPAeVxknKD0wYF
DSSKaPwETfUl/1JmxHaeWd9GjtaqHRKfI5uZvNBlvWineBeoHEQeNa0IT+34uNNrH8nTDRQOSmfA
CKMqK6I2dlmC+FfrgZW1FZn5p4oiMUrKHleLxD9z4Cm94nh/dW/ijYX6+3CQEYh2yr6+o21ks3my
Z1B8TzPml7EfgdJGGy/a95+reirL4D36DO/CnubefeTBu2QE7cHjiN2V7RkQPlH57Cx/RnvyoBMR
ENSo3b+NyWFzcibDoxEsez2D+KCPZkNfLDmuJx5OewN4wxBC7VwfIih+7jdxUPRkLfkDUSPkJcy1
Rt5ld1xbODYd9QefVDUv7HUI7HnILSX059vUnOwpMLRxGoQVmo85tJR3CiUweNZyiXw752d1yPZI
NjgCCgmZo4cHEMsy+nGI2/QvhulX4wvtIqBiqV8Qg4hHqyeBpu4TsrHPQJ3sX9/UbWG7d0SfJC4Q
QcuCPI1MpgvGGPYRj1wh4b/p783p4SXWudoarh96RLOc0KOS0GaWPytOTCmJO14moP6nqP5Cuy3/
roVrk0X29KPgTcqKdRSo0hJ3VAcKyOcZ0VnqK4qRcpcGoKVEJoG5nCPQQD81NRyUT2w74zOjXBF7
DyE+iT6i5apWmSsGFFBzXBGmmowXQpxaeCDlq4KL8IXiW742sw1rnAo5mapIcy3bDY/h1hqQVCGS
QFXSjm1H2qJmcErImG+VL/Y2zhMMaQmWPlsby7/nyeUXuiUby8NcqW9059YTgbEAQ5WFd2LnedD8
tOt/4YPf6BGngbli4wDHjc4ISSA2j+dWdbTnmnY69m0NIj4WpPu97IeQdMyq+NSmjqT5wypE4i6o
EbO0Oa6QIsHi7hB3hGBnNy9Lta089Vf9FaotnNzf0VdMzIiP6sQ6N95StwtE9PMCIiYyZB6uZ9kQ
XdnkzxJMG6o7O5cgcQNmTfLThgj0ZiIEHdERx15hIx8cs4ux4kHqUV5CQRH2jgzAglwEkSBy7EUg
s1rlaTepJ0IqS0YJsCc8h8lThELgMb0b7yEamerTNHgM3/BDh99/xoO9j9qtPnVVrtnnTKjKgNHO
TgKOB1JkCKVguhB+FMegVukSYOBsynlSwWX59+krlOHEYz3PgB24l3pzVcetFh00ihBs/TjvRHfo
EWo5lOl52tPJhZYpKin1Ls/oofkV1EMSu3nh3GPRFiRXxCxC7AmuxAaZFc7nd8qx+qfmPN8gTI2y
J5bPA3JdIBFTh6CKeGvjLeCAnivQMdICRT8q7cssvIbThxnbJaBibAbArfdO3GARvnVEmDHB6V5s
bZkyIzoKLM9A8bJ2MTBmP+pPGKjLnqIT5rx2ItBoII6wapchw+IgvVMfw3X0mErlLXsR0itJnd1c
w7wJUIfiJBjPmYceD1j0FieMUurKkbZDtW3yi/7YTSAHw2uWQD/AhbMLZyLpBnqf3QxZ8FVmpvxa
S4XFjLJ+L1POvXTCnFl1+qodmx16fL8oANPUjpBvMnuW4deqlwJ3ycrrA6bJQ/AqRJpCW6xclaE5
kaSNIAEZ7G02GgsK4IUUAvDWyPd1BNXWmfp/+AmADswXYiH0hhNqpBqAHB0M21Ej+O0UiSNWIEK9
0HLR9wWDNNGaazgg8E/r9EN6BmJLYfmkY9Lc0b6rx3MSFMZW8nRqTJLDDO8eI4xzRHPI9MyXCC3c
x4FwNILaYC9SusHpKAQ58JynwB9wSASoHOJgYyPyX5LRP4mtzQNYvrAGUejSkXThXK7TMxo3qDMB
gR/ox073qPYY6qdpnBuKy8UdR7Ykgy/4Gu8qsa2viqYxfJlfTiVZs39lKIAI3vVb8YyMBcmvAwwt
dq+IR7Uj8o2sOUgDuisSb1Q8jmlSxwBR1Hg7Yy8LN83rcg9pdh3Y3VsjufnjJ6Tm6pcjibK7Moin
KxfNnkNptlLtImIhHEUYTOx1S3aZ4MleOR44nzbdiXWDoiUpbO+EWhX2a0083MPu6F5gfbOjoxz/
FH2mn93hXgXl5l79KKjDfVPopdMKaXc/lcoOjpYdinCfMRvTfOQhvBnYNEzRV8IC7aY548tu42N+
SUBmEmMnMot79ym8oLA+vegM0qfiDKdJd5NvzC407DjGjMO1AhPv0F9S38yg+Rre2EsLB0kt5p7E
JJ4av0X42yWbRBYZK5WPxSk/pjtuaNO9aNs1eABq0VsPXqLuX4ngsd3g6aVIxxTVdnyefvrGxqSJ
5QFZ4C3t8hrBCGZ17ebtfWJWViASPUsm7mG6E80azMx2HVCiEnxFkZsaxOYhJZ97Bjw8HteDZHph
bfFOeO5+fWMbKy+9z4Kj5f8ErcFkzzoULyxeVmTmkSsnXsCePrEHbWTMp3GLwDRJ8EA6wFVjls2/
FN3/0ABByQ5KZKFDCyeKTB6xqH/iTbqw3HmXHKfh3NE49UNBUf4bX/KLsS99w8W8049/1xMNp+Rb
dJcDymar24yRX6FReAr7U5F8LMauRZZrxPembRApDTN5KgkhYBavCdP+pmBQWW/JOz654aGfp23l
XwJMwlfqhvm3UTn9RXaxdNggC9SHHZ5DMZ2ZWt0JT1V6w7zU7e4D9hmNaop3EgOeuOE3J2IlfyJo
S+ytonRYtAwOXc2xLX0TOIrbFluUYDUZ/SzEcaHl2vTWBjUqie76R4t8HQk+9j/qMo8YTZp1/TUA
ubrybRo9nPZBgXDlwGPxJYcS0jLAzRBT1N5PjX6K839wad548270LGY0x3G9loUknbuWiEaueBW8
krIyjmoNNZII3dLnEVFOD5mH5rHBmlWVM/xC8UMn9qGfIZK1v0ygIPS5BxkYg82WhXjOEgxO+tkc
GnlTXeGJCN+rirli5xQuDC7dCWckjmfVDom81E50QMjrrf4G3HEYr499+NbcRg5MnE6QZ/Qxm5vH
xQbR9NIYbxQ6A/n9nHawEggnbnLPKWcHVg1IcRTnHA77mqaCz/AfemzWgbYuqQIsu0njl5EWYN1h
JZb6FYF7A/jwcKiG9/GT84y3uee+hi3UfbxV/3IU9jTiTfhsqvCvakmq2uk9e7mWKJgc2gvWSH9H
7K0vbVneryxllFXLLRUXhBk77FiiA+3v3G4elJltaDhbIBj+KnvfesY23+cuHiZ5UacnhimvCqwe
D1JMn6KneQxQA5rlPdWMyXKgVET2cCY4nosXbIH8Ls/+1SAbxkxFwWF16DDC1n0acWXiIGuw4zcB
Pe2hdXOcU5/vivJeYA5NgUBCoz2KC7FmNzm0acvkzo1bFbqjeob6U70R863gnbDxYIea7T5/NbvT
1Dzz1I8iCeB+nw7c6slqsASyr5KDoCYGl0QV5b773DiI8zsRukKnBeIQFvQDffEfERmLEpz1nycl
3EN6pcv+ZhmXqd3rqx2qx2e4Ols0y67055qPnyx3BmHPe/RE/P3wX3Fi1n8TG7FUf9oinWKinRI6
bGgHfPw1PkKj/zaEYczGShcm4mfPRrinPU/Bu6JL/4M4HSY8cOM3LF68JQKW1Q7NOUrhSfds6lvY
ET63u7fujX/WiNtWe7Oe6+IZzPSeFnn9oxe2OF5PzHukUlJ/oGXE7d4Gtp+lcjHD2DVOeBpm8SmO
UL+QDiy4AWfKjuyovA3ha7w2FvODXR3zF8D9NvFWCBztpsgouN0XziWViZTw9CdU7NaArrxHUBEV
L5zPN+GJY6h02FR1Kk5I/GBEoRYUbXOiNr6MrgsA08GbtuuA3LmidmQjJRFGw+bqRXMiUh0G+4hm
zb8dMD+y3b7gq1cvAHf/tCm/GK3hDVuLbY0iX7h26+xj08MuDT/62+Mb1wW7mFguGyT9MZVnbOVk
j2Ox/4WaF37E6gsmZkLQj5xQS/7xi91tes8lf+B3dOBPeyrxUdmmne6FoAZLaxW+yYI2OgKI6cet
xCn9JtEK9yWRxIYeSmgmlLzUD3DtN1NMrYgvqoiBihQD44XtU8PaJFda8OIUpe1Ti1DEE4Mc10jG
uJFKD4PbH8eb6s47IBrY1R6LTPnqXqglOxDwqInWYICaH1j3UFD5lOg/rhAmhUTMChsBBb30NcJX
pKrDxRiRlK2UnPpVBQ7I9z9UB7GoUt0m5E6T2OgC3Kl9zBIqI+ClDUSVfkftjV5WKq2iXRK8Cy/E
RNky/PSxI6TEZfGAUGwZfyPCOf9W2GhNtXPpIa+EWYU8HSNKYUqKi5TucJLCj3k8Km/FKXU52z4Y
NjF5C7Gz8L9NIjQpcAk0p78mxG1jOMMBW8NKSbpNX7wS2wrgL+JSnPBjf8qonrrqOLW2CcmjPChf
qryX2eDQ3aWYdVpnYPqKmiSOTXhM0pOh+bxY1sJ+fZIZGXyLF2U7vOSvZJK1+YBE8yug9zu/X0UH
QCvdFxAN6wXsFIuYLLtLnd2RCU6kyeTwKSsiii4Dwt6FzifBHhz11R2hdmN0LXMDsRPhUDF91Zo3
RE5JtZEMxX9Nr/wugZ0a4wLiuwZI0edpDBrJJXciJIRbjWKkcQaEwSf83Qj+05m2NG7gSYwMU+Pz
UlYRoGlYam9kZ5Dntj5K4V9HdQwQTSJM8Y5Y+6TfC8vTo22lBljOrbLPtTeBrZ9rFhDhbPw52maN
P4nzOnni1fNgy8a1XqUnnZFZWZD7dXkO6Ft1p2XAbXMfAqAlh6M9e8EwgZah/JWOc/VcK6/MJ4rE
fCaeztOtCZDW69hwv51y4w3ZyRiPii1luvLTHGUQzSlkl2gin+NylTdxslXpmqCzpQKxSVGStcvH
TzX9MKj9+MGf8z6ruwLDYQNBCztL2TOs3BH3Re81iqYzPChlyyVJ5OtJgfHjhfKaNZ9jDGfOQkac
8VLpSra8hGY1Ku3xrwD/OQbwqJ5gD35xxVMkRHlndvKacMY49+hCKsV37joj2Finr4T9+YLLJ7KO
llsIsNrLZOLW7JScfLjUElhHspkaum9ENddmYfJyNErnFzr0sRx5qJzzjCqt/wIBDYrBWfFkvClt
AQ1L4wBcDdllbtF+a4UA5IETro+IXYGpFGrscBehfaFTx6/vFtIaHhJhHvUJQ7kVhX8qYfujCWGT
GNrgESchVNmb7jppTVeX3pkrfEnIFVWt1Ur4e2fegWZ5LgE1TmIa6oY7Y07inlTKKmrKXs2Fcq8z
FUEg7FPk3QOGn7fn4C+Qz9sxrPw9mfH1gaIoioQrczleabbcDpNecbkqFhE/4Vd4HKM/PUgNr7fN
3SLwzKXBHWToGAKuEbwB979AXotWmWz+iOtlEqwPCQJSjzLdgxQSDxAfFK3INX0jzu0h3OFsQFRl
M+I2mQ5m78zH8c4bDy9kCQQ8Jo/35Xb4b2lfeEGdMI/2xOMhLpziNasqysUnVoWmBiz5XNl3WtCT
FdCA+ZIEFh3q33iIvNi6MGKbhVprqNORrLsaexX/x/R4sCwQ3oNf5LFzh9zmyu5xBt2vL5GMBADR
IXdBvYwyyTV/QBko1q8DLxOpaMna5pW9hN5EVtdypKue7QmeCCnBhBfmPG8eUvUsUMrpzsY56WyE
4eALcT8jUwl7cGssBx4Dv0sb6DoXKUwh/AxhBOeU0lci7pg7zFXKOm/jr9bAblqFgrkKfo/HIJmA
S+jbBvy6aVZZcM9SbvzBQzyM1oF8HfODRznRVJH7teTzTuTcHxkG9w6RYV4nd639uK4+A7ePq+Ky
lwOJDZZFWtldv2eSdef+mQRp1KDL6EA07670OxL1qDqoopgtVOn4pNhAUCOgWzjK45MeYK6Odaw9
XCzHqffoKREtu8olek+C58Vy2E6s/jJ0HwllYi2tp7T3qkdK2kTZA67UykdAqo/Fo1e1FANS46i3
UTGWSm6keaL2xjPmMofwytoz2he+5HbXCi5keeItdnkobY1h0wiONDBvSXOtA0sjLyU6sovzRIXj
ggj4OvwbVNkLFxw1c9Ksb+oU/GeEKdgWui01lYwPLHl84bSxR5hRr1NArRt3NqPySTQYWLUKzNBn
wRVr1sluzqi5mcB7HUARZbqVZIdZSE0BnGdZcBkwpNYR9ePRMVArGpiuncXLKPhkYNmB+LrR3NWR
KtyK604oEweItWNMAfmxlP+zIFuggRuPmNwP98dzZVqG5O3UNT45Znvrq76E3BOOE5Mx3jGwuHlc
Eve/FgQZFBfZD90NCeZvonL1TamPjEF35bdl2fP26yQYCGXa8IRMkNL0QYW+SpQTr2xD5kJGjsmi
m5iQ2qYf5s1o1bbP7mkDXs6BPo7Psf7OYrT2j2+qVPPndb4CC8VJNQOI7UlxX5mhHHkpbsZGxWsr
x2tq0at/ECeYpcKbSI3n37IzVU8f1pEGzcJORpSP/vHGx7RQWkrhnIo5VkCR9enyR1xlHXAdtINd
oR3/+sB3YC+nvIsMI9VTzsyimPeDcqGkv74SZ6OSwzIhTyJ4UBAhuhhZ6LMM1vWjIvpJfaFTUX53
psG57A98g0dd1/sGZODgWCTOqWF5Cl8ZUVE+UtmVELmXHVZAyR6Cfmq71TX6H7aN+bXOa+XCsyTQ
KpIQJe1Z07NFoB62koCQUOf2rUfBJZFcdqCCMCnlXLm1jts8mzv2YVm22P1x8SFiUt8PYsNCuc/J
h62m+nnnpJHL9lyqO6YhdwFPEgdawFBngTYuqjIoQmORJoH1eOoiCsC9SGTxuF3i00rBSqMi00yC
cvwUvqlYYRtTf2topoBcn/PSbRlTzBvrHcB11TrUIK4zCW4eIsZrV5ItHsHQtwzPslcidOuDqN4P
j/1cgFV+B42yZr0IJTzcB0q+rNBmx14lE3Lq1oOGtYg6ivpJGMEiTeNX9ZaJyaNgylLxT0iqiBG9
ZAVqxPowsgzYsmAfbhxGIMqY7STxRnPPj9jaV5sDiZWL8MXX5gNyMoizq84tVMCAbE7yQuS03wnp
c0bObF7vgt8sEQzkS92pUDCgMBLQFMXWBurxAFLsdd0L1H5+EBHh7Y3WYeXxymScOLczjlO7lJmN
JP3ndQNZz+yMSFrATkKB8oLuGCrkBIO0C8uS4vSwfa3Z6FHgGnYyL0XPfAw06JsJTw4kVC4s3Q6Z
L9oVFheu6MQNUezAqoDWttSODva729FbslkGHhg1MP1e0bbRuBVmTyR0HjkV/YQkYsCrDHuYzARy
GG6huIRYXGwsf5sRi7U6Zx/MGZYUV8ZOtIBB5Qr+tnM2I3YOHlFEQ3AW8NDYeXKKVnTILqSXKNRy
2k8KQtigOO8ELeDXIebhN2Mvw/2hZi23S+nENtbHx8akzhjbHJanjdnAm/GunH0Ey/iSMcQ4Y7WI
Ez7qmQyOZhG2X5MMPFb+Ko9ozKFm/GhJHHa05CQTfEf1FaAO+czV3uOlMEFSny0kW4DBr6yDJCU6
PDD7oxEIXMCaIZ6WKZ/P1ASQksES4+6Nbzb5M7FRnHX81fX4pvKE8CeVRWA81zKDrqXqL6DSgmAy
h3NDhAlm84JwuyCZnjnBJ7RbIDLA6Nk8NAultqimvVypu4nBXL8WmoJs0aDpCS/PBlvXS7vrm1qm
SjjBQtLHp8XM6H0sOmOngWyJlAQxlpRKTnRcYr/SVdQAJmUHl0nZWatYhZhQRFWoeUDD2j3paKPI
u1nepXDBIWSkgTg+SHQLNLXEeoPedJNCU0eeYBf1YQSNWUa/rBgV0R6gkjDZCZw1ujSCB0G0KdYF
T1p4IkCpbqM+ZnYUtgaNFdNKhVMVeATXWjVxpFZ+grmyEoxF+2ny6HMMOWQqhdP5seR+b7gJdk0U
mSAFKJrejJ0Fc8iQXiYTBVQkjP73z0Ndn70wNU9/32pSJcfIEV/+XjpH52I7Ebkp4qTfFfLU7fIW
9NpYxwxZPxximTLR9P99kKOFQsy/r7uHQTGoXEHHqVm4jVrVuyh9/N8HpfU1reQoGecac0N8/u8v
JHrybc56j0xXQRJo/dAMK33+v1//fTZAvgTakQfzipaI/9ASf59mYklBI3jfBBjNshdqKjuFtJkR
spkaup8M1khMvb/ThUg2/V2tKVAR2tRph8Le+unfN//zh+tfU9nJT/77zSoNg6HBB+uA1doNIjtA
GriIvw9wlaEM/l3O36d/39Sq+s0SySROCt1KUS5CGFM56WC2/++Hcf3y//ve30//vicjBq0keuwr
BtR0hE28YohqSl1q9MththmPSGAHqF8bUW4h8D0MGCC0F0Tt6IiDptmyTpW5degTU0fV2Sj9FhIk
CpDiQrGYZq7h7YTIQDH9g23U4PmFXxAzMiyCeleGVueOtUZiZKGmLSGElhgwCKqhiE7FqqqoqAuu
39pI92iJeUKcwyRv6Wxa9ZSgdAHG7VdczXiuOg7kQdTQOc8qappnXKIMzdK1m9BUU5CzaENYk/mV
ty+NRkBQa6TiKpIKAfUOzTRHmNusE0S9KhIhBEnURr/MsnQGw1X6ikrhaz2Gm27CPJmpOfS1BugF
aAodl4D4XDl7ygMab6xypJVD/9xSV1kRtTJTxPmqvA8AxIuxpJCEa2onnHqyhia+FuD4bZuNxKEq
1bVo7nPziZGOZrqzwYE2cIOcxjikEaz3Oa1/pl7ggIawD7l7RIKdZHoipGTrOYToPTRssgoPlNvw
CpGEII+N4jksHQZ1MJ1xID5qiQhSjVSE5BIeBiDu11LsAurpYx1qe5ngP5eGEQfSQg1SSZTZJECo
j6DuEE+5DyWD1tSjSuT1VbHwHYoJa1OEyUWzojPkdLRNd/oDYXIYAxX/yuahPN7rGf7Do39EIFFL
1c9KgAtEgDQp1baTguJclWE8PgoSMD3BKj0kH7UQ2xFjRF97PYloaeqLY17LL2grODqtEIFJCJFS
LzpoDSqPLHAa0PmaQTB88TF+lD1XLAgpRYGCeei7SXsSObuMHk3wCQk8NabYs3qkH0aHNSpqX1Zi
aYeo54DLNRpNqzh6k3Q8Q+qY0T6VEWl9DBPSgUWxt5SBRgk0uAZDK51MWs17qQzdaCyyI+1gYzkO
wBUG5VjI1WUZeyqkSPTSgrLsJUN7r2WFUoJB8Ks+Bl8zIoZkIs0YRZexOLWKbr3FawhRcy2Ac/t8
ggMelx0CxBokuarca0JzNAxt3KYoHuiRJnnjWFOrwuK1a8G49FLMuRcjV51FZrxOIvyc2BiI5hg/
RbWM4PjpbUtU9aeGFC9EEL06HXtEGIoCgSmDYgb0kQAuifuHgVAdwCYnWZAiKQ2EsqWk/0CKhCzQ
0qVeInH+zuqPERnjdmxo7KPt40kZUnmnABSNygzrfw4/NQUdQyEd0UGPQEhf89rwBlWyDk1VH+in
6fb0rUDIk/4pc0sDTUXgjCOAXAMFScj4aJqU+EIywOin8yiX6p24PHc6zbMtULVdQXEEbX6BORhU
sckzTlKVrCo7erujQwpZ0FD7Aemb+3mp+6GUcRI07W1sivuoZ7S09ZK/KNnTOtPp1LVEVxMy+WA8
5i8zrdBLih+u+aDlbaRFpZZaf8L+Vq2toEjbMYbjJeq02hQWtR7NMoK94RyxuiF2lpBmb5RbwbVp
NWUgRk0HbK0ZgdBjb2ky6HM5MnY5wjV0+YSzk/YPBL6jNpBEYQlGpZgv6uOxTSptzxTJv7JQPprI
OsldOd3QMvCNnjY3fSSzNraEDR/Nh9pOW9XshP0SU6YB7ZAGsGmB5WC2t1nMpkARlUPNoyHkSPV3
9ECGuVd+tRH/ho4rCB0WVpEkzU8T+d0RLhuILW05aary1lhSS+RjiYMGsjahRQJRkPXxCWnC0itg
W0IzTEEpIRJTPsgiA34Bqu2UCm06Yq2/zPS/7uZIHf04hKs7y0WxWzBk9KxcpbmUS18n11Cyao/N
OA3k5KZHpfjUhdXBihZlL5PP0tNYvnbzQFKHUqy2gduB/tk0Wz8QhYCQjfG/+YGwmqw8bqUT0XIa
lOZdiJfhYFXlMaznzAfdENM9IH5CP8ObD8lnmVVzECukQlLpgZzWgJ9HJmPOpKMkLGyb5jB6Qmo8
XCmvXpmldlULFTjBDvd8ANglWFrmxq1AFjDSXlSES7JF011aSn+TKTwkraxQTptn9lJhdpZjDM4Q
bzdLSbvUKmkgM5X0fR8O1w5pxyCiQ4fEwxoioXc4apL4GKe1pxr5v9aQ6A+QUOeBSROF47jqdqQw
b+S3Lo9G96Fqkz8OFUxvYwhqbeaoVWXd00bcIwMVyVzMXqVBoUajnS+CEZEUUxAHzpGqs8qyoPER
mTx5guBXs7X06iB7oyj3B6Q/zmDjPqayOzV5S4wgnRRIccMBsHDkd/FjIAY9oiI9t6fEsBm80hfk
HE2fLjIcQ9dQa0xnSlwElKpCOQzkachwLYRm12k0JLU6QYW6k7Mr7T+ncZ4OULyehEQHir/kdEFg
0NcVPCmNZkn0roigJELxU6D7mCWai/2ufoYivc9M9udClQiVG2YQY6FvkclYZQ/7A7juZ4k25Kho
kOATzYICbgcppmRbDe3NWqmqA1BPZC1xtpbI/I4XrM3S7CmV0YlTNXIU6CIhzbQwtADZvdny0gnn
UBooNekeVJqWHbE5s2bNiFLvq0ZJlXkyHOl6nNLiH437wIB17bNa3utmMO0ohn5fDNy/TsfLsljx
cX6cTC2ntqH/AE5HMeuMNyDv5yXZd3UzHRoY3tQN/0SajmEeNd3rQ3geEXt0UqutwRwOPzFM1heL
zJJYxj04AdM8RtHwHbVG6AuBolVblAjAaXUTYYClDOockz6V8v2jQc9IS9tvqRv8RsbcqE2C4I25
vCN0uGph4PfNM8v4brStq0ZL52rSQLpZCjmClvRJmo6zEj8OfUUK1UwUb5QsEoQGTg5uONBDHN6V
DwvADlTQw/hoYisY5f6DA+dZh+GL1ghECbR2WacueDLtUCETOUlLR7f5GmMSy5fJissgoQ5uziZu
UqbBVyNAr1gq6cFWof9ZB8paHzTEC0/wUOsjYALC+lDELSIE5mNADWaqTooE7yq1SL1ONOKkD2gt
Y7KE7E3pl1mGyaEJe6qDktTXdY2Q66RBeBhF5IUN5yE7+EjaXprguBqz9AbA87T0o36UsuaVtnXO
SZPqzYSGdFlmy5lmgntzYZ1TnUcJKIKqJlmBwPMgzymOlaNLFyJmXZYDiOmQ1VnE4liobUIEvCNW
p1eam0XtLhmG+rWlbNGryK9Dd3jW9YbwhVrxyDIMukEkS19L6ActDQKFcQYhPOlxh+EqIlukBXA2
5UC1LKC7kBt7uDqr8U3kzGiHK65p5be0YVMOzJe5mSGRlWr3GQAPUsXNfqTJmKCldG/U+pSvqMt+
WTp7XTx6OkOvjBhcTVfXmlxMUiH3Cn2aPViDGv3YmBECO1OGtsJYEgcJE/VeYvu6Si7+5g0oyEkc
oWFC29zHYKAtFmklR2xjChN81bbJxl4KwiFHbbIEAa+zTRYjnRaKSa9s2F4RCzOPCH2iliyX2zJe
2xAo+CwkTdpP4fIkioO0lYFDbPGnlXFZrQJK19MILRJ1oZyRgjAc6p2UNumlj63Ef/Qk19FJaLZl
acAG02flIIYp3LxBJ2oWh6iqT4E+0n5kGj1OHzSEXZYND86rlJgU7ENVWhTME99UspnW7zl6NQHP
2ksKnTsppffoPTNowU8w6h3dWNJDC+qWJriCM08Ww//h7rx2XEe37fwuvucGczAMX0giqRwr6oao
yJwzn94f1efs1W4cG7420FhdpSqVJIY/zDnGN46jEc9+AdonnpY8iyJ1EV2VpHNhYoZVWdqQB09Q
0VCbOOUVWBCq4TvIACO38CbSIZt8h4/xpxyNcGtNeUjlhEQBvdhMAmjmtEl6Z8qlrVeh3LaMGro9
ZbTM58OKpn9qFE7unOtTihMbQw1aV2+KyMhGtBlCRA5qntVvggC5TpE7izVLVG2qETk6uwhKTiGq
/2ZqthP+l7o5CnLnH0wxOslqLzyx3VWYO7+mqi6Xar3r9JCKjUmvsRWueWYAJWOjYLR0NUWP6Ttp
6KJnxpHN0CqLla8+DnR0zcQVRmqa0XaAqp42b503vFB20Ng+mYxyWr3OjarEQGEVe69VehoSySZm
c781ioqxpQy2NZ1+oRI9Ny7jDk8kpxNLsytMabYgdW/ehYod23IF4aRPz7Bl6ZwlKEMlBfeJ1Kcb
I22Us9p3m47ySEd42SEYBaTtRHocuT4ZTiNlgiZMGhXrNJbbuvAt4yzYmVL4NoRMq2LA3cjVwg3N
EnZOEMucSsqdGtlrLTGMjjo5l4WvmvxC9Z4rvQKts7qLvQbNKwy5RYuCTs70JoXicxDRKpw62vKm
BbVXTmj1eyMBhEJW3oMQVrYy+DQp0ZrXBfL/oKT7EQQd2640Pg6hchOMvnNFazToexDu9Nn7yK/H
oECqIcDQbhRiM6rgkkzjyzSNWMgsCsBtnh6zun6egmwtJL5/S7TXuuu+hshCRBuwlSwoc0ATJQhM
pnYr1+K2HlLcIShIoPajVzC3nRkfgmqvSOK9mkAypIq1M6ANELqmm2hvu2ttpd0lFvsfpcdGYpJ1
B1DB0ha1Ecc34une9P6lyHPte1JvWRhf0qGCJptNtIGiYW460wmqLcqtsXoYmJBA0Ta/XWl168ai
lwe3pmOmnywXghJEMQlFI/yWD2GisyBB1O6ImF4JaPhsKX5lwOqcNiLzlDJRtCu68CvMk+/C8Euq
uuW5krx2n6Gl7JhVjcn8tmpRIvxJpR/ZTC8frSkNR7EVCH/gIMGtyN1S8dAB2CDs5bNUdWsjTtnT
9I2TMYIvW2nYdx1BbrKvsOAPDlMKFM7qDFoXxbQeoGssh3HEdtACjgj1TSrPNZfZmNhXFDHGpqAg
3paQ4iYWU3JxwuNL64J4IrSz6ltmWT9KKuRO1Nafmc4Zl0OvcMdJPymJREU6MpxaYFVksLcrTKw0
qoAbsM1KLPoIxgcVEoiFb4uzzu2jBqt6MNB6xBqlgi6QGbCxCgjx6B07q/gOaVM2TfqreTAcWx0P
KomAAiONZ4kfQoqcSPIBN44JfeSQZpygwpSsq89MwgVFnsBYl/mmUnOGV5WtnNcFr21dvw3dNJ0S
7WylOI2ByCcuzI8M7SJQJUFgxVxTS7f4G0JSX5q4IqCzr9vF/+98NlP+v/LZsu/wI/v4B55tfs5/
4tnUfxmWqmjgZi0K17oJ7u0/CG2m+S8RYp6qipKpaX/96D8JbdK/DM0yRJEihqTqqgni7z8Jbca/
DH5gwXyzTEuGfvnf/uf/+Br+u/8DyOlBx6z/8f3fKZos/GZa4N9oghDaFMnkz1maIrOslHmDf8do
tjLM+CkYBMhs9qS2Lnlhs74wTE/eGMSkm4rLhHn/WEcs3fSIUq860jcYJbqYaiSvlEF12ZL0dO8J
/iKfUMfqkLgpRSv2pR9NnYIziuVP3QATpWbSpdJlddvF4UdpBAGFmwDRI3PALs+pCSZpiww0RYDU
68gBuK3sKae3WTKKbprhrWlhnojY34pW6XZj75PVIlerOC1BeBqMS0qa760k4+odu31HCCZ2D8R3
iSkeNJh3tEPRG5Zl9Ek+G0g52OrLeiDJzmPOLZr2KsACrSy1XhghaxovRRnXguBvFMVcejIg2oCU
tlEz7rkwBM6YIpIvqmRHGWnBr2Cd83tX8FEftp2Ega62qyrHu6AS76Vr71GSLqmTF3Y8Fb8dpWvJ
oTuS7NqcIg+3q7WSA6peUWq4TJfEmQp0O8lw4hAPdFsJ0aLCJNkJdTFwuFiJ8yLdiN1H0Fo/IOcx
qhn7NEGpmUkn0U9kt+SmBp5fvmhltiqKmLTUJgA7MDRHNWr3VUuydxgGZ4Kv0Lbk6qevBs0pUHWI
YbFernNfvAm3NJBYRNWApBRyKqsma7dmINlULqyj5Q3ipWx/o+ZkybL/2gP1WKXwxVeKIX+1qmHA
KW+XNI8Y7axwOqpgENLJuI4hTbkxVfVTmVxi0EpGJ0VoZhKGognzWA3+ZJM2wlVQYMeXefytlzS9
uwlBg0UICXXf3ndDI73mHR6dQJImRA/sKyMoRivJUC61ifITOBGzW5F8ebmVgMouXNA1pED3PXwk
Q6gJHhaeQ6gmVlYplyDAXtB2KaiP0c9YgvGmM3rZ9UtO6u9GxlpCmUBaKXlfbzyDSpCsF3tpqGyr
9ijFKyWRYkhlZG3sd6PY+0cqYpbdemOL71G/9XFevDKrjdjCzMRvV0WSq+x6gFh0vjqhg0qa1USm
2MT6mRrpiM617deNEL7ERX4jJzqjeI6jVK5rR0gMDEgi8DrdGuWlFGelw8QlaiqKZUVoAburOBGC
6ahDLu3V4alFymZ5THqTL4+biChdsxXE1SgLbs3cDA2vPBlUZpdDhhW6TelYy4axJ87bgfBCFlma
9KteTIN9KNYf4aQztYy4rvoIEE17lyN26yNyDDPEDxI3xVUwfW2flBejj8xjHCGtiqIEEndHrHln
/MR+GG36tCP8gj2BpBo4HRv/U0CDH9dj4FpT+gV27hgowuhmxEnKnG9UjAEjDZgeRWMrJVK5z5CJ
xgV0AonOqSJFOptMlTJ5T1aC1urnMRNx6Ko52TbE+zl9uOwbGqywJd+isdxFrYmJDTlPa05fWWKq
gCv0AwhvNI4D2eq931xarf2JRZ/UHLlByBGO4JeEAd8oG+OGrkcCa/NaHhQOl0pKGz63FhySQhAO
ZSS5PvoSbDB/PDZlB5w1prSf4vs3iJEKchh1RjEv+jXftKmmr7smOggKZDBFL+CtdBD7RQy8hZSj
M0shabf9XuLq2AzZsEaLjpPJ1ylRZ0AlMmNcduTbETVOHReakpowtBOHLiwa9qGdpFzFwngn1MKj
Y5bueuE1kdsQvkT8KqgUfVhVdKSyER84xaAOrdJn+ANPGWO5tAb6Q2KTMUboWMVE6y3oB80mQrBg
H9GZLivLD7+Uj10YsC6Mc3CXhYHUhLSHIIZQ0Yc/Up73F8vK4J5N5lPaCZ6jCo15y1HM+3SiXHjo
Z29qr0OI18vX4WhJVdNvLcZxiVUVyvKIJRV1EMv89aUQGZDcPhfNXLEJf8xmaFziFhZFr5V2JAya
G6nt25SiWp70N4riB9Lnr9SOro1YfqsmFOGwSxvH6M29lzDlhWPbbMfhRAyDY0oi3e9iYGkuFB1q
xwFTfev6k0jhny5GIR77OixOrWQ8Z4E0HUwJuPRUoLFQyvdMVCmES8JeiUFRx/n0MZRR4U5S8KNM
+bCPjF82OBAzrE0mQOc2dWUzFpKdRVJ7MZQEo+B0UrxouqoeY6gce3ZLPglHIRrX1QTTsqxD3Pu9
doqsUVtoBjZKIsLpb1SwCmuqIiQaLAdMtD6kTZkk05NODrwyaFR5kpaaXysA5xencl+b04enZnMw
ZfyiG2J/tAoNSB+FS60Yims6sMKNTUxrKqMBDSr6JL5GEG526eUAtXjNEpVounyRVcTw1GLxU1iZ
uK9imdGfgFc2ONizK73ajgj8zVSODrSwQYOYcutqLeWCBJRNBBbO0TVlXEqele8Usf+cFFpXpJ+9
KHplt6r12VGttZvS1Fwjkmmikb2OGSU7C5q+lXzm29CavuOu/YzIWkeTjt24JCRqx6C0jXyFeTwN
yILVbmNkDSvBE1GD0ohatpMEMKUpn8SYJQ5LbYAjCnw5CTnMQON9JWcTwOzZuNok5yJlLhTGeu6A
ili7paeAfB1CvRnOmmKIDtWMntMFfTNUKSKSKBiXRTwjkSNYQIP0Kw9V4ZqFfjAactOphq5G+qPQ
OItFTOLFEXD6JI3rWPGpGRY6qy9FNNyoZSL1gxh/emPSJs7ovY1vdQUgkygtOHh+TD4UulXWTzv2
6WeSfXGpTR2wbYhpG6OTP7ySBpNutMbB78RgodaC5JJyQuym2nxLvjbsSzoIKy1JEUXxSaKnvLQK
YuSq74H+pZNL+bOulvemUOip1UwjvqroOMq3Y94kt7CpsPqpV1Ois0fEzysbbBXhMOi6McGz02Uq
xS1aymSgCrYsTJ9hDWJQirIjqRPIcTXsJlKovsiNJNMEwXueOJ1VvRRn0RPc3ExRHkEsWwHQUB2z
gWETdYnd+iAGxHz6Cnr6NTIrPeysLSo8vKCFQUhvUhDnUMSlW4xYe9JJehfIAWYRVzGwxT6ipAQv
xEh51grHJTcKeXkorycJM2IuFFhbOhE8JqbTHD8UU0S76bSwX5Igy0grwtwRWIPkU/RiKiXAjvQQ
CNYtjBtKzWHTUdccbbXsQcvUuzQyp20zhjhEJpQxA3tBi8oBA/0ARQ35Su+Qw+N0koQ/Uohkp6Iz
jVGBVaAB3aRBa7NpPLKU0+JINgk1DDIzRlb5C42cPDBMMJV3XqCV7iCI6Caym2wgUBkyE5OsUqGq
MEa0KpYswgglwhkzLqbTVJBy+lAVKqrWewrV4Cn02PuPXdXRSp3DKUy1Ihwhx3dqemG71ed/tDk3
0EHg8R/fPx5kjS1t4uqq9HPcRKWaBe5GBlOeG6EQ5fMKeUhHTFMHVGf9ANxj/nEWNqKjtYQTtWqx
ZRYpt4+v/qtv/6vHhg6WvRUjbXs8N6mSCv2uXiz/j3/l8XteKWGP14c2QdhNrMOf39biFNThn+8b
1vArEmFRjf35yd++/POmfF2ZSF8jnvTPswWYmgvfzwmrM1lM/fV3/18/peQDXdHIXllyC9zHUocH
8u+j9NcnePypuMCimyqC9dcLPx7LqwwhlRGbSLsgqFl0ocomV9YPVppRKfjgHj/I5yvg8VWdUHpH
JjX+7QcoLMhTma+yhHjMpdQ0c7174pIKHmHs1RyG8/jHizKQYTF0bDK9CJWs/v7P4zFLGQIaULG8
SLNocps2Wcszfa0VygxyCE6khqQx1ugy0d5iVhIllybP8nxCCSxC4Trn5FjpkG7FORr08dU/HlNV
E49Q17qjwbplJ5da5kKi3qoj4bq9VkCRmLNL9fne+SsxVKzY/QYEYfMacxEtxLub+0SYz6/z559H
+GhOGfpvj+U6JXNUY1TRST96ZJ/6UyfgvI33j9jUP4933WA5Y066dURuU2sU7LgpSi0fT7IC/RpI
GdZBTbVgffslZfPHTxQDnJrcVevHGy7mY/346h/fyuPYOpO644reP9R68ztI6gbq0Ky6+qO3+qPJ
CgCak6iAKF6vx3JbzSqzh3Ts8e1fj3HdIfVfuPHmPDrTluCOxTmquNBQb6rOq2gt3ISGRR1cK7t3
4n22MA6vwxbo/2Z0yhWBvG4HIZUk4XZJ3vF52r72jktPZaHTYraLhFLZ3iKAZNp4N7eLt+mecGrX
u1W2doFD6OwhAS9BISxpArnTtl6hf7Pf5xfbMzhDDDnH1eo1Mpf7mQf1mhmrV1Nw9NP4xQPtihcE
D3DTKHPk3xJQkvjGje2m+1fv1iSUDwBdtWCNlrD0NqyCL7w3HHy8uMvfZgj7pciNfVfaTksyJhZd
v6KNlFerwrqlE1BojgWVRj5d/xaWBzU7cViQDNYTCZJfHJ4R0/80bSztLWEdTbP+lFk9pki0+vK2
rAHi2sioRMEhvqXD4TAS0HbWKfvDO5o2NPdY5Bx5be+QNL6dsFLvz73DKZGws9KnjvZJvEYf2v2C
fKNmYcwZd0sRazTh9akb71uTAvYCQlo1UtRfYKFmUkB3xsciL5ogs5YUGd/mC761VKeYSIhZDgEV
gkWT2uopQPPa7+gepmRmUH8ulrp1MNkwf9GAk9E59GyH19KdCDYeJSO+6LFwrar41jdAB4Bw19sw
cYzsyOJ/frHhKNGQShb526Q6EXq2dsmrA+MV9FW40X38TgslWYmniXntQPfZCvEvstxol9lo6yg+
KDPTZjNv5qncmOYpIe7FG2z+p77mtuwy3smXGUZEgy1ZTY0bv4wjHDPlhKeoWEJTpClxzQ6ytOwO
wVbgkwKmWmDLBtiEcM/8FOEvIU6nz+MS035OoNX0q+6nDJbZnaOTji/elVFxYck4xz9ae3KCp24V
xsvxc10/iY49MLLuQThUh2auaf8UOV6KTbpU4PMkn1l6iHpECvELArcKFUJcHsRru4CrthIX1i/x
hKAwOF/T8lgcArzXx+w5KfbC5lflxin7924zwLWQ1wZQn43GiFF4cH8GruguQK9FimCqKGhhib/a
Kr/Dr8I7J/Mn+phjYDQScowNbZZVZLc34IogppfVixRtzMYlJKjAnkor+UUvLtasQS2epNT1y0ud
vfP0ploAFeR4qCc42RDQOesSe2wYfWjgEnjmJ65HTlm7fJ224pfLD9s3aiV3KVoDfWbznoAat7mQ
kmmd/Vr4cVAtX6UCXt6J1wZKblIU/OX0F1hJuW+Iq5EuanHg4vKDVWDML0lTczJv2XQIXvhw/Elu
iIATa9TXBpIEkBEQnaTaC8AuIUHSS+5IccP0z1YFRfBOFRC13Eb5V8Dq3bQfXMl1tSGt0RL2gX/g
okwg29NMUh0ehGfLm9mZ9TZ5HKUZhGI+l8WTVXy1yjfaJQw18Lc3ebURsZJR2Koc/mQY7YXqE3Sq
yh/QCOSqnFTedyzuO6iymeRK/biW2g/FO3cKS0CcuuUlHmEzDPcyexdFJG35WS4O5m2StiXafIEz
0pNtxf0tZYjIo03HXhxYJn8iyL9fUXDnL6gT/IqF2Ip7j1ogQcDck7FjLjjvLWlgS/XLlBYj4ORN
O52tu3niDJN9yHHtlh/h0jw1i2MYXDV3/OIOhtzM8MRtwrDQV2tan8Y6tU69an8oFxwPeD/QMkKb
JL9RcvmK02G43baz57GbMfadS4nXcKVt+8W4OrApmpsZjLrZr8Y3Nm9ln71QZxpp0y1RwfNJfeuj
gBZ5E35IBufq4bQhbP0SncLGcFmt1Zg1+ZHe+k0/YSh7DE3kfCoUDFJb2XIR8k6G7fgGMeXIMaDu
RhXDndS3Vlrpvu2dRqeXF/4TI2e458TB1uRoGe0zb0HllzVj2dnIgEgMc0YnGXlxRh+G0oF7rUWn
wbToraWt5M4zh+qvgPwtYXKTC/bCYElnZr5QqfJF9Gj5DIZrhnud2AVmUq564Vlt3OxXuOdM7oLT
bTlZlHHkky5hVLTTDRhDnp9G93f1Jhx+kH+IXxy6dsW7GKUVdxK34/zno1cqKQy7WrhBN8wdzE8Z
qh8vr6SuYCzzvVEsP4w7UQYL4dm4YEp4w6l5Ny5Mf5xHw+UABR/9F1+4SISqeRZBuI/OgpYe8zAT
u8iJnmdCFQsNsVXCcxdwprg2lOxcyFyRKJ/gVDjTZeKMcmnxXkEULdM9G3suByLWOB3I/12WkjFp
twQoiV8fXHlMF8YSofG23DN/mSfOknXhrp+YiWtnWkI8v6T8PeYD99W4sw3bF/zhoIelt2JQUFzx
JByEZ2nLSeK/1+hlWH5xEPTbbCEl3IOJhCPOl3x+PhYXP1Not53vU21X2Gjcs4V0YXohP03LX5IX
+cZpzPdMz97NOAAPQS3JGOVaEUMWx8o4MPtpF+4yrPU+KNYg28mcv6Xs28K45hUnl6kM2ytOT7e3
uGa4WNiT8kyGSuqsDqNo/fbOk1mjpFzSVrpjqPQ32bQO95x4Bp/khWFQ2nLn0S/Z88kYA96Y3LUD
WtSFcufToFJgDuXIAp2zCVThpYz7e1XvQybUO/9Q8Rxxp6z8Jy77dDP6NlpZgQuagK75BCnEOnxk
2q5mntw0toq7c75Y6fnwBgyXI5xWKwXs0vysYb5IiZHgMkt+eVtM/rwEW/Fp3VbrwjvXX9zWnuFy
VoDQM2WPCKewiDGuHjB1hRtWUcKeZ44AO83bfJWqdiK5Mhf6XhEhsiFrPg4sFlQHHtYvtXiT1Z5/
NUA30n4dbtQPAgqv7fOs3mNMLe+kQy40rT9zCPJ9eI5GgF5ui8wbdC3esozsg81c0+eqb3BzEgCJ
uQPchEGjtj0IVxSpIE45xBrEKaveU/zoqJUQcs/vVa2jdvouCcL1hHcv3TSGQ1MLnnVRnyv8M/pT
QfsgkfHySkvt8GHe2KQvUC0zNAzzICdDpFn2xJwYz+exfMtADAMWv8/ASJFqwNKHlxULcDDAKTfN
xvCm/XzwpeyxRHPC/vaapFQWHZZNhc20anY7FOHSXk9PDFEGZYn+a9jCtLbCuQhQLOmIvDOd9vyZ
PsSOGc3m0j1BIbbn5NahyF+0A5ErEFESGiKS63nEFB6twVa7+TIg5bsAHsErPfu1BIEdyoQzjmdW
5mIPrOEQcLmyIlahFIrQeBj8Wblyfq7+gewfBSVd+mOy139hajWeI3aUXMC+rXCfQqc7laxp5gts
XzKOsNb/4pqdNUoLvjfS9WCt+jNizfq9I0GRlb+2kEQ30RzSSYiQ2+BiZjBv15GKZMlhDkScHpjH
hm8vg3mUxGXcLzprpSu267oMck11FZ4rmDlkCb8xXnEFDFi7qGkPTmsdyEvkbYXFgcx2WL1ujhSR
UYBhBfUiBTDCbXTc3PNqZViKuFddRbQF8anvdrxhdhxcW26AIYL9DtPrzGGWi4X5hFqZuiOLdGaM
ul1LRyD0rA0S1ikshHsmqKVyGEYMeqt0X38N9S+8YF240N1DOYfMW9vKT9K9XHFTGq4HfI7QmmpH
I99kacyAjGESr4hHlT0Rh3NJRRoXztr4tEhqqtXgvZThcH34UJ3ZyoTWLYmgvb7ELk/02aJC+L9O
1Y5DYW7SOwC/wdiq2oqUjqBdBM0SNm+CPP0UXgSbtaWtcXGtWdhWNhdgUyVsnvYiCxLlUL833O6A
yk2SqBbNVSczkx4cFPslYpcjRvsvbrk8srmJIzTqpG/irJszD6HnNyzkLAyGGypfA3QZ6k0j9XgI
EVSHvppfpiljZ2U2riGB/KQFJzdQ3SY+5NHKJ9pVWqaH/kDxkWZnfRHD5ZSCIl+UWzotdE8CR6SA
yNIlFZYELoiEc+o2AuzK1mmJ9ZRr9Q0sn7YHkjhUNGqPpnIW30thvoQGbmXintpv0woW51IAgeCk
gNZ5IDhDBMral55Ot4ZD/Q0nG3a6QTkIJZT37cjO+yXvF9pxzBzcriojP6Tm4W3QcESTY78SW6yp
P8gXF+N7qy2lwo3wkfETukfkU2SOCIy7vTTBCQ0IDXU+CqalIlv7rJ71lZHbuuigbXq6kjnsBMfH
wkRm1wblC/g7Opurpbnpj/88npnwLARM4U4Vgc8/5ShxiBTuqAsw66YIhNtsHyksQ1wQZd8+Rfpr
C6t5lzENQqcD6m0BWn4i77CYLfJtoOSrXE+2YmQADWt6mj0X7VpTGFZXEZbmhjsJoldd3g3Gn/JO
IhPnmp1TAHqQNezCqpba1bsgolK+EZGlL95dFRgySG2AgnJDIZcttKvVksT6icS+yzZF6fY0I+FK
LhTSuayDdPf21rUppWVODAqXZbeO8JIrd06z2m1C15T3XsP4MmwZf7gU4L6zVBWIJVmXxl5rjhWN
9mo3dpdQO/v905S8qZ2dB6MbBO8Kb4CK7gJ4S6qWuKsQHewliDSn5GtSVu0le+/vZcJWfgYWM0ru
sI2SBDmuYKlY23rPrAw3uSPX85P/B6fkJD83Zxox+JGhTFCM1rsTgFlkDx5h1P1yYLyIbOGQyuC1
7ZJKG8KDD0YM0u0icoEA+FCirZES23B89gAB3HE7C/CQqnv3yRn22j5gdIMw7kuMhAgEWR58mO7B
X09PkG1wOlnENPockW6DNcfX76gXMIYDjtkiW2StzH5vOQUfuIfOIgXCVbFRl/ndciSHMZPJ3C5f
fHNFPvMzRRZbpjQsHlSNHcYWQDBUKTgn2OnotFO4o49qOUhTC/ZX68CRWKMAIREWVYKgf+Zx73wW
9NZJ2O3GdEMbQ7/4O5DOz3K7LkFJudiYNApzJ0ZT9T0+DDuQGcoaRo+yxj1+JXkCuG3AcIY5Z0Gc
zUlaUfFmVIj5tWGfZ/Q6P8DyEnGQLau3bANeJALdVLrinJrgzpK3beGqBJMiASzPN+8Ij2JvnARK
CgvjlNv5ThwXww2ZsGAHrELlffo7sL2Dk70ankIbTx9egulNf/fv7TOKOjHYgirG2r1m9DlwsqCb
wcADnV3OkL7iVbqC0M9Blh1zeZebdgV1jegVSIJgzuBJoYcPHVpbvbCu0O/6LLbc/AAaZR4TcYsz
5h8LwLsbw67foldGUUB1JCS62AIaZRNGjN+7HHqwMTPH2/JehE96uOIulq6leh6LOf5gUjem9Muq
y6xIT1+IFVYrfOVs/omtoxoqLt7ZOjH9sUIQunkTk+aIPiqgCrSE5//nMAgFFkWraG/aOFlsH1LN
BjhNzJi5C4ZFQl2F9+JvUhjwJk42MDnLdt+/GUgQWNOar+keQr1m4qwe3eoVjUIOhi5Bvw3IvxB2
NLPYVdHSodVmIgwiP3LRXlRzNR5kvLg0ZlCK6gsRqEOzydq1PMzG917ibo2eWW6yQx/fYszrxB1j
BLINi/CIC6V+cZPNe3aUJHbIi8BXFByqGcJhdD64CmRAkcwCLm2bMbrDNkqW2JiOwbr/pvXHrgnM
nkHfZOE/Jx17TwM4GhENSCwW4UtrQBVZq4ccFNs8evvP8PcYr5zhLf4NX1tC9BY55feV9KVRPVlZ
awI0PGgII6TffTzeYWxByVBQTDCOw1bm4wAzvfgguxeMcagLWHHspRLCPICXhVzvKQfIlFECu1wk
G9pM6IMoH6AAYoXAKI+iA/Rm9FbcICLVLtBsbW1uWOTfphK+FpCL2U7ieMVHfgF/iJddj3czGWxa
WcfgBDWMsPHk1WSu6hGZ4m9ceN9RJtnxJjXbfa1oCgnfxBmuyH17R0hIpUiZdy/BSye5LVZyAMRX
vEEAN0arfC9eKKl+NdGFlZbgpuq5bVa+erTyrVRTEgbqkE9rho54a3ULD8Jbt+mP0qsJlm5BTgLb
e+B7HNDu1rzq7wGjKC1x6OiYYGEfDWs/Osct6jV49OzcfzgC7AJ/06Oc/2jg1xp1r1wH1hPPBlzw
7hB/yOx7iangEkF8C9A7XXqVTZMgp738WnwWn/mXddC2FTt76hon5AKoBZTylnBDt9AoF4PNUuUn
wucBxzg8w/7bcXWEaxTbpqudhuJC7HS4bbai9OvtG3IyitfCnldlJ+8pU9Y+4big65SFNKB+937K
GrCPPg8GTEkJFE352QybxU+zILtlWvuQa1OD8GZbsMnpYIs+nxa2jG732YC8BxYIHmYd0HTbDetm
PaBFIF152RF4AS6f5e3BOsJhg8maH2PjDfKQ6YCZQxi6QLxxu1pH/06/KgD9L76LN2psLx80gPR5
tH0JXllCIfuFArckDKMkowM3LBQ94G0M+x28WMyh1MVPCiN5vLAofoLzl9nHA5PSXodvmcLvXbnm
z94GGpjxGm6HJ67EnzI6d4hny+hF9bfG9UkV+Gxf5ZJYkYUxU9gBGwjHeIvXjxmZS8E7w9KGA+l2
IBdnsCWSxcUpDtaAoGXxDQbfkmhVTJ9Qp+VL03vruN801pORC/tG8M/+3ADyH4E9jy97JYYLUI2s
IUW4zn5P9LrYwNjv507T2AoGAq+O1kdPB+jxmFWGuwIdjxvPLaxgnDJao7OqS64oSUZTD4f73z9J
56/+fKv62FYj8akRMxAvc3fu8fzHP49fbVTcEIz6WoDasmQc+N+fH8uVtPH7bShCDWjmtKjHP/78
7eMxr5ijqAJT+7DQDNk62+HZBvznV//xzMcPtDmO6c+v5BXE3CSub5pmIv6rAptG7RofYUkIH//4
j7irx5caDXvJfnxpPtKkDDzDwNognf7717t/v80/j1n+nIv15/vH76RJBZ179J1/PP7n27++CtIA
9MP8V//8JFYDMstrpqY/PzCVhhd5fJ/3rMukorBWj6f87eUfHxtFKNy3OdkrJuLLlLmn08LqbJRR
FL/mGu6cCNYVOL8r0lGjrlxrmhE4dPZFV1YIWE3peYURtatJeZIeWWP9rYa/1c4ZZLGibgTMNyuk
2IsK+GrTMLXrBJeFvoDltiElikAzo3HHDB1lI1JGE6DptMDplapfKrQsLAHIdzDno40CEZloeTOM
XRCZwsh0u1SSqBh3qtPh8xErZAWxZ1hrRUMmG8SvyZzHptfY9who6wlqKx5an7iDuaIOz4olzRaE
6IbZcZd6LM9E8t6IfYsk6JcW7G7WlnCzo/TN91mnUOXo2bxpprURahg5OUjMoE9g0VfEtxEzh5/D
USV4dgoBdNMH8dRbo4VPoEXCVk2r5yIUPkRi6zINQrj/2Xfk/CoZ+2YGHELupkfaXYytS8hJwNOJ
wjNa5Or6RFGHkLxhTssbiM1DaoZnpCpgyMSoI9kB0H1lFgFm5/uI9QqVgg4GdeEQJMeeYL6xGXDa
FfI3SpKD6BuEaiJhlQnzG+IvSdr6ffKVzUl/mJBYBMzpf2n7G2TmJ23kbNeK5APmc1JgMEcGCuuJ
ODiKUGynGxmZbpO9GoQMSo0ECmPcIibZpCl9lsnbE/p7xSZ/HnFOh4QVAjYhR5COUAWsmjDDlCCh
qtdZizHcexWqRlV+bi23M5/0OQsxx+jVagQV6ebOp+ZJZCKH6bNG9CcRpSjJ0afKaisZrGExSXCT
1WVfUPVIOWYKYYxF1EKbJ51xmFRWe8zx8BPn9MaRGMdmznMUKpIdg4lck4aw1XFOfbTm/MdiuJRz
HuQ0B0MSEAmr5S0tKuqgVks1lRBJgzBJycfGFrTCridmclDzDMO+4Q5zAqUGH94kknJSWVji9hqx
WkTfebpUZUNc+Wn/XJjMrmOjzdCbeth0MelE6IFA+UGuFyoy+MSkOIa1+D4VAOBK2RRWncJ+MpX/
F3dnttw2sm7pVzmxrxt1AGQigYzo3RcS50GSNVs3CMmWMc8znr4/sOpsuyqqd/e57QibQVIcQBBE
Zv7/Wt96Hjur2DfZ/IbFkFOKbaGVaQjodSGlow38ylqf7hMwPGI53QgquyaokyNpbVnts0+AZ0uQ
p09Xel6SPWdzfBrH/tgT+Vkr2LBenwXEpZ0nN3hww/yQWQJAsab8IQb7fnyulxTRdMkTjelllnYL
Ci2ST2LJHK0c+736Zgr9o0oyIkkLdtdY9Qyy09F2LH8zVLy4niYGL7IvWwcUglERcxo6BwsP/Wz6
GxS+/g3i16MmF9W6BKSyeEhL9YSavEaIifp2qoLz3DvvKke+MBbMo+mIzZmuQOcAH3Kn4nsM0GDy
RXebmIVHTsQN4udbq0qYf9QYemXg//DFEJ+G7tWxOM0RmHtwUqXWlqC7HU4WFKRag6HOftQYA1s9
MIp73pd6SZEFqWkSKisJl0XtTCxVsMSA+ZBVYyJoFU7VqGN1kdkD3GUUvXSsaXakHrTZ8jm1MuCa
znxTGsZzuGTcVrTNI6WhcRpUZIjBJWudXiXExa6L36bBeulD5F923QZb02DFHIUO5gSCddsEOoC/
5Do08NI9C/YyLBdBGG8WksobEc9bfPZ1+d1v6fM4NCCzg1iSfCsZESbiguwg5LdToA/sJffXXRKA
i5iOy5IJrAkHLpaUYGfJCzY49wBewcCIXPIuJFTYKZunKh9u2Oc3c23vKia0YxfTNTXMl8Cj6JXo
Rx9bVLbEFZflXSRhXRk5A0PtzuaVn0U/5PggihEUulCYI4rwzpYiQRqcUpE3IS/qBTWAwvTacHoU
XYqkX5ngoOvTb0bhQZef2x9SUd6qlthl4peTxWzVivDDq+d4jzR4PLqENU+cv9MlvblMMOVzTprc
9qHpoh8tRs07C65XPQeo1aXGpb2Mgsgeik3mkRAdpcRBx031mizp0Q0x0uJOUAkhNvQqyD6dzLav
vytJu6AKv6bthwKmdC1NvPvFZIKuw7KJUP9gZ18MvyZypGpuUFcvqlIK6lYBUM72axIVyAjw2+zZ
CLsPB2sxqLql1bXU6iTBZVmakk5Bfja8g6doSdQ26E0i+7RJsgVpQt+TiO3VQOxUCsRqdEGlLOnc
OZiBYcnrLluKIB7a3pEob7FkeiPFhVLsDwC79HQVSUILlgTwfLQbNNXOi1mbzNiXnPBySQxXdfJo
zva3As9r0XQH+A7jkjBeOsyelsxx18J+FS855IJA8qll9RkuGeXFklbeL7nluVwSzAkNFAejI9/X
p91k0mYIfOLAS6LPYcb454CSI5nr2coV0zedUp0yG0pGGdHpRk9BP/Fusq7wV2HfabaWPkm+JK6j
EqPQXpIZ15CC1EvgZ6qhBODZB9PHa2lF47iKfLyttUVABjrBddOV36xE7f6/doLZlmP+WyfYGa7Q
8g84xq9usD+e919uMO83y8SN7AnpWsrFdPUvN5i2flNSOsKynX/8xx82MOH8ZpomjgHl8O7a1u5P
G5j5m+Vq19LalvyiXee/ZQOzbWuxef1qA9OOo/WyZUpgEjMdPuyvNrDIjbB2LriRtC+inR7at06q
G521YImgDRw8Rl5t9PM2GxNvF0fAo8cJol4bmrvaxr4vSwYdd0KDJdqj1vOt9tuCzm75no4F3D2r
+xwzIvyKYIbjlVH2HILhR1/Y+amZytvU5fh3gwREW06Fk/XtFEzo9uoOcEx/I+JXQFSbxIY2NWPu
Xpm1m26HENJYK37USATpBAVHOcBCcO46vLlrs2zeMlh5SHMh7UxxJ1aAf8LuWwCQ6br10ArkY39d
Y7taCQTVnCbTzcCvYJf17XbsymRLWTGEehEZO2UV+jZmbnyNTzzHUwMi2fDTm8RwEpqNSCLk3Dfb
aMTIO6dEsllZ8M2oAb1InNCPLTGKULn9r6GIIyocfQgWOKAWZ5mgEUd/wgowg0PuKXllUbaXmZCw
WZoS02tsGDQHSjLVXcJMkrEhRgZC0VZXTYg+Pdx5PnLPaErbs83ccdItJeGkP09Nik8/KbeZH9E+
DecHT7kGubF4gj0o6X2x78O8/6zxmc2N/3WQFEsyPVPZw6G7neLKWlVo3KJo3gxF49KwgI2SKPs5
93HI2Nb0yIlk2uI95YVY9zPtRV3g9/COnf7oDcN4N7t8oaWgjF6MSbGfq+namY30pK3qqqh5YeFB
/IqK+l0gAL88empD6gazPo7RfeanR8+XADxLqFwmLxhnlXPtmRq4uE/G2KRjfNQlfE8wfwdf2zVg
AT6kKazDlKrw6HpBsBna6FsfOmBDlgvgWH9c4HxMfrl5+evlcZeH/N3Nyx98GZvb0ZGnyy0DIsZ1
1uMLqeMOL8lf3uPyesyz+cvl6pxJvakCdf+XzZCxh+V77l4q0WSHn1vxc1McjmoGv0pQWeYT/B83
7/Lcy19lAkfdMxdL2PKMn3+43ATUSIHwcvWX7fv9kcb87CjmOkFAUfKXB/5y9fLAy9vMJPgZPk3S
0UYzG3qFebpcNJbdrtKZNhaTBdDOASwB2WcaGlbSHhzNOk8E42OenVTSJ79cGJNcCuwp9xn0OYKU
sV0v942DtDbC37rI3i7PudyLaYsyoGfPgAbkwRmal9pMi3WFGxG1Qlw1O6ygoVGdo7HI16HmULLM
zKAhNBinyzURkgM0+5S1WmCMx9QdD4Me5n0d2wNGE5IREkrMprVT2SxO2vPEyVguNFyVkwTgukxF
mi4FvmKK7eXvzPnVDm7IyXeN6ZgbrL5NZQfUCwZ5CgIlT5drbUpnopmme0qcuhF8wQYHFhN45xTk
6NB9k3348z43hNrVQVIcl0cAnfhW69CDnyR20TCoY5nl6hgOlCetkKmZXPb7PC4duhhj+olySK6p
8MaYXMuGcuyML5Y4CB51uTBVav1+TSAGJlwwebUVroEpTuFgVigPMia5vp4WYBV1dk+jFbH5P5nV
Lgvhk1uBYH6Yf0t8RMuiimGemFZ5ztzkOS9btYWcBx+tIp9uKjKA9B2moYsVylXueJri0EM8Vzxm
OdijYrkY4UDhe6s1chweYdd3Qw8DK+NMT+WNYvxdNDBZNVif0tAtnP0IESec8vAULxc9oKFDg1nG
HEnPTIWx8hrmSrnLC/YRil1gS8VZ5G94a9LT7KNvlVR9GqfeDLlBKutk0bXxa4Jp4oyQ2dI/hDN3
Xe6fB6q1pvTizeVmvBz5l2sfFb0ZTarERB3e8Ei9DpDnCLwAJyS/HW370r7Npdnvca1BoPXqjRUh
oep7Mqux+aenYDZQSMJTc9qHXlIt4rxxmsbZ2k/ZsJOYGEkE0IlY5+XAwW8EzrYUzvPlwKqFMW5U
iAOw9vz0XMkiO89ND9cR5SHKB25KA/sobCTEwuaUnVtdF6vBZSlqgIVVjU/NJCbxNMjuagzDUO88
oMxJv2hoQHOIuEz3XTKRlmWw8umKgCxlh7Q7IdKXyMhT0ulgmqiQStFSqhwp8SRXoUNlc1wqo3K5
c/Jj+mX10G/mAQtK1S4WhHh5zNDgTrlc+/3On7cvT4wvHNLL3//y8MtNm6+H5Xx3e3lr127dqzKC
tfqXJ/zy0r9fzTEXNL4dboqfW3J5v8vbYx9k8+qBXKdARXiPf27EL4+v88ZC9YWNLTAXtOlP1OlF
av/z5kWD/5f7Ln/tehnisAvJod/aBpFztQ/YMw/cG9GxcgfztAbHxA9OfVR58NH6QbUys+pDze4b
LuT+3MUxeKA+gg8zvzrShIwapPt0hB7GopA1l2ZZjH9yK22r39V+4rKmUDwDsr/RYgKH4lUCWcEp
lpXWi6HrvVqYuw3ESFp1VzZW8GvHLe97BU0nxw5tDSS5D5SwA3BlJKtZHY3/xBERoUQW0jWEP4s5
da0CMPrSwzbQWqw6s9QBS+W3iz4OHFcBbu+gY7iq8+BV+9RA/ozYatW0vHyhCBCAG7h2Avt1gHS2
MkKgG/Q+sjozz65dkbrcNo+UqJLcf2HNMxLtp9qdKsS0GmQ1Yrj3buKiJrsiJC0zM96yMqNbEKFk
CUZvV4X0BxvHylZFQxufJW136jKGWk6EJKsi37MKiPyxuTdqOlpUpPS+4JImGMwQp/D3CdQzpihO
ROV7JFBKLFlnIfmalfLRr7AELTzgdw7NL2ma49qqGuMK8BOCvaalLKQJ7Iya4SW1mIH5KXWIRLhf
DL6HOoLL5rvon0k1BO7jEAk5hKiMjCF9L/tmn0wO/LOQVEHxPXIKStDmg7JGut8IpScDKZ2dNa8q
aOi5+8gaIhrIyaT1wU+RUpY1ybKRYeBs7pPH0nZHQvBiwlZm9YaBJSBjs242A4cnczF1NzlddsqT
+i1/xqKuVhBWtwPoOBDZ3WujfFIhRvdjcM2a9A3SUtt6wT0TDaChUHvDYhEYqI8GY7B1zYQ8waZ8
s02MyfrseoBsXeqBfqfTvYWlfR5wNAzwVSHbSVLDX+bZ/wR2sHMLJFauT1sGG95ez2LHHhPnOkcJ
aB6tuU/PLYdjG8FxHAbid+YUh1kRoH5yyoMszPopRCjDCvqqLX64siZ8ye8wTIY8PH9HLwAPHL5Z
7fTX4ZS1Jx0ryIhdeM7NFFoMe5BizDW0CxpbmPh6UeujICFe2vTrKku8jfM0fVFoneowqc/RwLHk
KR+OF2V1p+UA9UqTAPH+IesObh8hymGAuy5mh8aCv0S0YLRbDfpJh0aHhn10YGJhrPdFuo0IIxWU
/65MxyuuwjgjE4OTDuSu8ZQMLgQERYgmgLlYexvLDp6syn2Wcc1PikCdvjbFrhvsXdip6EALjPaw
ew4mjNXaxLzVpmv8nbfuxDYucN4clQJec9ROQdztOkFaVbLuBDUCM6UHL8xdH/vTM6bNJyWi91HR
zxhTPJeZgoCUdjeVoDlvtJxWnIjaYk76ESExoPknOBpr09DkLornOGnaFZwGjVy9StAXJ+DmUCrl
NQkYw9bJBcbdjDVgEwTkGydIoxNKkiE1lcikKVnmiLZkX7A4ivlZBq9+l5r7oRlfh6ogQGhob8LI
9U7dWH71qE85GPAQkhFlZw24J9SojfcxrEl6pMMKspSg0YntjkvMA06VkTCrh+ssDnEnBskzrGec
qyH8MBuv97UNd2XTkeUFCAm6Pj2rjWmG5Jx5gb2GLXJe3N4pUn/lpCmUU1wkBZDrQ0RVqgiCFBHi
RCRSaZxnh/ILp/3E6DdWWxirFsGrr4h4wH2KSQp0Vmgojx66Y2IoRa+aB96dwUw+HwkFGN+9YMk9
MzxNN4qlXGyjZ8+RrFmYmtEJlEg9a733zB+27/o7cAqUxQMiX2VS8dm7+Nbq25RFOLvWtsj7SLPN
5EKdMPg2YoesRxGVIBdPcfsB8Rz56gghP4/GN1as44XhgdqXc5UXFsjBZ+IT51KTaQEikPCN/lyj
ArNjWmOGJNTBaEx6FXRlqC/3tGSpeA7JcB/O7ldQ9841BTcSuJczHtTc4gCT6dXKa0xjfnrwmD/N
tKCYf0sCW2RLwwm0qK89sXZqz930hvwegCqZff+hYadfBXeZyv2jPwXkigbyR0gJ48puo24nYrTv
IRIgNQ44cb+KGm5bGrJMNyQt8Do+TERzdCaV5LT6WucMSrJtfwBJ7sAlO4yAsrdX4bIcDe0B32+I
sTeNHmu3ZWWRZXeiH2LkR9k332IEBAVPjZ0+XOVkMVECIEPB97sxKnKNWThBI5gO9XbqiXvSFpK8
qQafh5MdCYZ5w1FwEl52a0befT4k58C8D4buDKgwrXIyiwKsOO0xBwxbmPJrYKfPg8PXoJBG6ZHw
pDR4dmbSgnIF0qzP70tWnpWDMDJ3MCeVEbj+xINrbNEucn1ob7l6g9rSXhcL0s5qcCeF3+y4KICt
DwBQ6X37bkXrsdHRqgdagNlm6NRdQ2pJZ1DOrmPPBRtklRs4fYVYe1Bwc8/8kuT8/IwQ8X6SN9+x
/0MSThF0js43NYfmvTQ+PWIOuibQ96DHgPCxGlIQHURl7UoSOeqYiYU33Q12wMwfWn/ecXgZCf2U
LAyYIpN9TVXfLuWG3Y6R2a7BSZbR51DJr6qlbsJJhI4EleH1jMSMI+WYFtS1yAHgSzTcnfYgoDIw
5ivVc9qljvveZiQeFKpDhx+HX93IeRd5tEAVKGzZIn9EV1fHwVOZzd/DuURsJ/Fjdsp7nVVp7YrQ
2PnQOIuC7zUMiFRk2YDge3xr8wxJgTfFu2bxvo73EZRRWmjfVA5TmWSAquRVjR0F87e2go/otCSn
+j28g7i+6b042jfUkolZAEdSyWm+6X16r2ZCqjw1mtxM7qchfzOcMt5FbUmUzARqf6JpBzXuyYsz
qKDLlMuGE3glawZoHPlExyxr3xngzibS3sGtgq0kJiIfnLPQPWLsCjIaFPdNpUgc1rSCdeJz/jCh
9BQJLYNmfinyGd2mYgk0msROtKW+nTx8xakjjr2b7CKRKHINiRWpak3btff1qqn9O52Ot9PwwxFt
vUG0m0NtSTD8z9VS6AZr1gWoJWuYdp35PIW12CJMQDDbQR4lDDsQBwd+xP4tSeCraQVKO6pRKErv
aI9DfhxtB32xrF41qA30Z+6n0Rafgc1p01c2OTVhZF2HDVrlMCOWMPVvCi2H2ymj1GFo/1oVktVn
6OEWRUZVet7OwyIPzyJeqCVDe6q/xA19pCiKl8ZWMd91MxCGagAuVXnTqihndazK8GknzOKtVOtg
TsUelg49oMBam5kmhbBeluxkDxaUOq6yLi3xy7VLN9vf2a4Mbge8fZBvrhsgBg9RJ3/YmbkkRoLt
s1toIJyKcS/HSMqY1xWJ9REyaer8kX6FWzubuHI9uBt62NDbGGcsligm+PUfIkkyjMFHn2I4yp37
kvia2bUN3KKbG+bT4kTzdJWBNjsUcz2uc4gRSAnF2TSCp7yoALrOHppajfzCVdlXw5ke2p6odTVW
sMVJoKEYrvZqySghyBCJA5UZImbmaN8K+5kAC0J4Jr2yashbDtwFS2JTs3JG3Y6+Z8egaATnNihv
+gZzgGvg7ZNOIdeirE6254Bz9dG80tKaRkWcZIGV1EkIq+6ru94O700tlyjkJTVkbB9NQnmtfPFd
zVhQ6bbSo2bv24azgI2WhrRm8TJ67BN66ZRKXxofuitSIr4KVji+o27chkrgUMa3CkIPVeDmOgmc
O0zcRydrz1bI5jCpOrOflii8WzskklK13su0AKPGonku9XCflPK5Eh0z3laj2l2yfawOREs5Ab1d
WxEhDOFbOoQ96T2A5RMU1hjPcW+I7TQSWxX73q40wrPpVe5x7mK1uiplFh8ajxg1Gx35grWna7aB
CtfR5XH2ldXHN12X36TNOBIRyKFYEiwTCF/sQHBDORt6+1UHVUwwXBauS2HfjDnJPH2YCKbSIIu0
YX8vleEeWQTRLKP4DxMNeJNDSmG5r0dezg3LIyQnb5f5pboKHP3cU7t+UWFbHkYAiGg/r4CZ5N9F
+tBVyURJPvC2iLnvIwAg66l2vXXG4LAqg8+sBH9UBej0CV/uECuvTDeDfF16LL6ARK4HC4x/M+YZ
OFbsPFBLDYWKkmoiJax2B1w5W7PqUdcJc2KZ0QGsFFkcHUGCfoMBTHHq8Cv0XtAZMUj6t4Erz0ns
kX6oMmfvj8OjHfd3MHY89Joo6lJtPLo6wJJuFiymm32BdUGjJJQoUoc4283hdPSKENc43ASGVvs0
A4xC/Q6eZ2qIQfQH22GaT4k08AjPZlm5l23ww6eJu4swlnAmx+WVd8hcXaYb8HnhYmDTlopzcM9Y
uNZdQhCPbmcKMu1j3DT2oQlZ9GSxbR0RJIDTXxjYJlrcwMVn1HabaoofLYXIRlctUkh8OUE/QCDv
FLU4GLt0nze962Gm8BneO/fQd02+caOJSXCOkjflgLJEuXPtvMKj6UyIKSSagqFkCCwJPplIFu71
DKOT0bJK4a55lvPpmjZquSH4GsU74K+awU7GpGM4b21acP5Ie5YYNPMj132fghLxZEqCJehsjGXT
jabeDLQ9ltdTETNiEZzBHmNpIxAGk5bRj+qx9nMS9DoSj8qWZD6HU39pZuh/RqYqufcc+HXHPoYr
Z2ujuhYdi2czJ22ow1oQNOGXEgoB8zeaR6ZJ6nT1JihZW81znaKXlF1TnOcIzYpsX1EXsJqtjQ80
XEyyR3FqLGT0CyejDDYeKQ/3RrpQU9FvtNDEKANOPmUI+ann4BkKcLbKwpE4VsMG0yOG96JEKBWa
8fNc3QRxG5zrMC/uohTw/czcfJ3Xz7mgalCQwje6xK61sto4qcn4McKuTtCfrSpUItt+yB5F4Heo
opmW2mb+0ghqwPNor+dk/s5ScHZsc53TNCqn9EvIN0aNO2acv1tguk6LTCRZOsedVl9kFf9ANnDb
Z/1jbQzu2lW0PKy2nFf8KmMWXP1avDf+iMe0QtmvIhaks1CkL07RY8rKbG9Jfd/NJFW44xZq4xnA
cLyl/1cyk2etCuHOWVKSpPlMVXRJy2zv2+VHSj1yNbFevM5TkobbICLq4Cr5mPt6OdRkBMtvok0n
fA3iO72G8oooBF/QaMw7T+AmbA132uiWI1PTUt2a7rAZYvk8kBzCEYqYGTXCj3kQIBgMyQ/fM6+r
b37Qb0U4PHg9WKtg/O7M3bgFYnyoveoVBF+3zgsi+kIyYK4aX//IOnfclBUKLKCwO4bNRS/eTCSF
95DERlz4E9gjT+TYVbMgJJOL0dGbjDuTxiyiqo+0CU61Vz6K3ow2kd+gKS4tStEJIlT5OKQ43aym
gTCfui+VndCElBjeSAx0zYA18PxhIRxYj1UNvF4jvXBYKga1RPqAMJ6Uhfg0hfgVLLwbw1Dclhwi
/K4xFqdDEFI9Tl9rIfC/lpa4ZrBtriybqi01FuJEQeDusq5EI5b5hwDdvkCcwuoCVb/87hjuY41y
KDUQUBfJ+E4QBhbaySOtVVy7cducKU+ujKAhjzR76JsPgpSGYyXEG8ERazycycqKyM0RZmPu1fid
OWb84Cq6jU7XH2ev2Hd9TRWw1CzKESYDEEoch0Vb1DF9pgqGcQzMOV3Rz7mfr1wlnRub4DpRNQ2V
l/zO1jSeQ2lMq7Ae2DTO2KXXezcaQPjOifn4qSm+JwFGK6tOv7cJLfCw6nwQf4omI3kUV5LpJb5n
GNaj0cHE5oS2MlqDuiRpmTWU6E0yB2dToaVEe0gLdfC2pRds+QEhqh9QgqRRtDfCfONFMtolAASJ
6p6eprbxr+nXp5up9vZtVMUH2ccrnUl6UAVA0bBjiwtndnCuWNFJGucm7umq1NmtjJvTlFM8rN2k
2LqUjg+ip/rSiJfCH5z1mDv0H1R9EzF9dVLa4x1pN60x3BmR5e74xVA1aJMvuosZM4cautrQdiuI
rRvgTcOVFLrdFpa+a1OcJQ4hIVZYoCYt9EmoJ2yEOKybZXkUo2vLzQ5SVr/NzPydldV5Nvf2bHi3
Q6VvxgmSoh4NgGHUwnoqBdvJw5su0uZsKEKRRk1s+eSoflOEJuLA/KaHvDvBNXQW1CXjZiM0scvQ
nnstv0Wqg8FUPIj0bujgT9a+wXzWB45fGi5q+FwSwuAAMCRpWhrGvSd2Ay7Iq9rCIgGraUURiLq5
eedRLd3mBpbCxBmY1KfiHEn16Lr11vHabltPKZqbfnYJukzNXRdSGxhPiki4675D3S5KnOLeRGI9
hmy44VjN0vFsewtsVVJ6dPDpmGZJNZog0gaArojyL9Bw3+lN2Vfu3i6mcQN7FaVtElGFHgCcRuZH
HergnnPzDzf0KaJoGv1omPpNykJpjdg78tz0LoJ0W1g2mM0gP+VdcGh8I9tbcwIlU/R3dP7xGMYI
MOMYfZjpKwo5KYXqHgGjEeT6bI79S1ix00gxYgcnpCP3LZorSK3PzETEyuagtk3zOqxSaAINJdXJ
ePPdZuM3sse9o7aG2Q93UYNXB30ZRnKTlI+xDyKME263RXs2HwYjoIzQB92WUZzyZzO+o8J8oyGx
a82w5/ho0DvINLhW9skRuHaCqXjqlj5Ru5CgugXztDDNcA3+6/blWr3c/Hnf5SleYCzemOU5l9uX
a395TEQXG5taZPJT4BVyu4/m62yO043h2Q+/vMzv7/q3L+mlAn3j1GBquWza5X0YDWlC/3zz35/p
QsJq0ZozS1sCt3x/1ydewIR3+Yg/t+/318lb6wQ1WgM1XD7x5c913R1ZM0Xbv77y5fbvD7x8kgaF
fzj4eL2Wlw4pPfEK/3qXn2912XGXm2EGiMfNfUgSyy77uUdNx8q3kbCOUW08+b1DsUFTq0TN/pba
pBOHpsLyEQw1xbs+vOpTg5VLz4g52kiZZcKga1swBnoWxcyZv9wooYhIH229j0W8VaYEnNxSCZvm
7inlDBe3ZA1bAVI2pqxhEVdXDLHDOlYTp3lAaYOmfW/jNPM7suwXQanK8yfdVbtJoGdx4vu0/0Ce
iZl7zghj7RLyLZaWCYERqONd1MbBCUrKsa/ib0sLo56MZa5QnksxvycNwuauck6DLbcaLckVUwzX
2Ri5cSMyCHgpzE5EScFAzhGOXAoUV0Pm35mCE2rsohAQMPxZHwVX3lwSyBQyAdS3KuAUmffd9Uw+
ShVrBOD45SOxoO7VtqMXf5Wn4XkklulaqYxGd2YfSc/4mEnXWxW0uETprgNzhOQimqc2twHuJLRr
XA5awEjjnoENH663pZBmXYVqehfU8qYBC7IiKSCwxxPSHKSEyJJ6D3AFWsktEErykUIB0nf6iiyH
lUO78b0G1bERbyBiQ4sdalrmsnzOUvW9GMS46qvp+0CqAwtEyYlbEIwXB4yBVgcco59fw8B+LMh5
olefUAQkaWFVvHQmVdBxJpDdWts2fuzaiCBYJ50PMRYYvlfTQI+jGdyP9raVScyYlaDmj8j8m6gM
SJGn113L2bRPWW50roWQeyDbZja612qwCROTyePgM69QUBxo9nydIThSSHNpR9UfiCa79GNiUFsb
SDw2LdJQi5i/k1tjrJXOQ0WJsxrrYGO7dOWRxd9wGlvrEfGC0xrE8WZwClWliVrzv5SND6KtnwvS
RdTzIHDgejkhnkZabVryCn0GhFnXoKC64rad9XMzlwcnad8XLfA80bWUYffVHDu1dqxUouVx3c1F
86RK/OC/cOj/IL3/Sna3F8HenwV9ynaEgB0vmCqh6/uzoC/0F8hdR3Fqmmi6QNnVBzehsxBZ6V1q
ou6IpP/olJVYGxn2QaMN/Y0XUBVGNopLTOwJldvSQ4F/jm3iaGWG/iJHLLChm90mHAiF2zxwKgj+
LxtumX+z4crkcBAekXjU/f+84XOU12qiRrunEZzsDeUg16CcRygPnbMuBtvRxDgZozS8deIwOkyC
mIh/v/Osv9l51D+UsBYppMcs78/bEBHEqsYwA1HStdNtmRJ/bMXhnpkfppvZNXZFOniQ/R48o2LK
0JkHdUvGR/n132+HQPv51y8RqajU0rJNz1LqL3D+pJgmWSduQPShP21Cr5b7rqU9b3ISHJr4tZ+D
Yks+yqPlBdWZ8LRxB7f8ui/lvvQb49zrtjoxob+qc284BwhmGK9SRnQLOrMMOE2jCLXOvhscfelA
HBiac2k09nXp0g8nYKuCzuZjfo6sd+X1/W4sqm2iCwI5l4touWjT+fXff+y/OXZdG8eF5bqWZ3qu
u3w9397vWTI2//yH9T86s/XCtg/JGLPsDC10WaxjTaQSITSbEmZCKOf61JMTJqd+3pFZuicjkv4+
WI6wGk95FvS7zBzkziI/bO9Lwo+XjL+ruvT7bTqH9q6zh4fOL8TmsuX/+TcBC9+KcqqjIGx/z1v4
183/tf0sbt6zz+Z/Ls/6efefb/KkP1509d6+/+nGOm+jdvrSfdbT/Seisfa/8hyWR/6//vE/Pi+v
8jiVn//8x/v3LMoRD9Bq/9b+qk5mxe2hKf7PX9/hj2cuH+Gf/1iC0v/mCX/ImTUiZIfv6HKO4dAd
Ppv2n/8wtELKbCtL2eiTXVstv57/CrYQvzmmsjxXCk8vuRY/gy2k+ZtAEk0mLmcrieRZ/XeCLSxS
Nv782zE1LXCow7Zgog3bVog/H0Q07ds+dyPvUInkBecQtDqyFRraxF2lmZb7YHrtCbyS0ZyaCCRv
SBUNX4z9Thh5tDaqKd0SNgoGntDE0nsLlxBFsYqbJHqKiMbCxfcD0ma0m5bURRe0DCGMkqZbNxHL
6C4BjYKkxrH0xLE061PUYznphie/NjFMo6DYkJPxyPxafKHBesI0d5jKIT9EATMJlRsDQQU+Qv7B
e6C5gB21hY6fwGYLau8U1Jiva2ImnSVwUiwUb8eX7SaoOZ8XbnZdWm60zxO3gXilXmhMmreFndkA
L4hRj4P5xnGtVaww0/qlFF+qXH26ilIaHaTPyEEDMNcOv+92pLmBg2UJz3RTOn/ChwktC2EcpZyQ
EbRfh0gYNxExZj0c8Gtn8Ld+bo1PybLIFvJsyy77EFodC2r/QTFPX0Y/N/fMG/ZkgFU4N5J55Rd2
vPUn70DcnrkJetratePu6XilqxRAN5aF22Fe5xGVJpQyTDCQ5YjJiY516ZIaOTDr5Pc6H2uUkDLd
T22wwinbINPd6RDnjiC9VC8xpl44faBQsE/TEnHqLmGnAsSU7DtrO5KDOpKHKuvmabKjjtgG8OFp
CAHAd75XS4hqkxKn6i/BqsMlYrUHDzAtsatFctf+b+7Oo7tt583SX2XO7PE/CIW0mA0zQUmWZMlp
g+MgI+eMT99PldymRv3rnultewEjiaQoEqh633ufK2NYB4dAVmN9HGRAa8d1S6aiGraXHvPEvRAU
b5qkavrzRLsX+CzFefHbsrDjhRMtW629SWfNv8GCdnA+ZX0ZHVd/vs1nuG1rHv8QUzPuWlOnRkC8
bE/OLC0PNJZ2woW/egEICGknwr+S0S476unwtXQJrE1kdO1Ihq1RhvaZasNlIscX7keU71OL1vIc
y9gJu7MOCT2McSQltyLmyxUYdPQo/GUQtnyyMuDlmQzUzWS0bi9DdplvP9gydneU6BE7IorXc8Zv
xC3Mp1z0txlqfwZ09obAjP5MiNLZdiP/soIjWhZqmFX4ueIGG3XRg5OeLDg7RgzAPeMDdmRwtrNr
74utWeuF6gguXtIyCxKFWxktPOLhvEmN33Qqc3q1jCntEg9wq6El60rG0qh6Lo5Bo49v3LwjSRfV
aD2ca78td30PgsGBKSgyR2DyKlD3VD+1uWuP/kiheOknrGz5upP+7QBMC+YMKPRmSOpkTQE9aUI+
dQtomILkYjRweK+0D5OMYi7IZPYkzDbW4SLoOyR9H6lcEt6MJ2DjOc50Kn3n4OBDJUaHNBrhwREz
IsLzMlCT/dLZJ7tvDrMLHdQZCYsemBwnUx5BnMu+9HLkSLJ0NBMxvXxLKMPQbUUpg3O4nbhwGcvi
kGyhb0wvudgUBTYNvQyyIb4ZTHpPU4pEKkbahiUr3+tV95Cb628RMjsjfjhKmD369LkSW3/xHO7A
FS0wM6R+Ey7NaU6Ln7xuD66Ke66rhNlN0wGBKun2uVUF7Iiq4LTMu2roYrJQv84gPzJGIvuOqeBu
XL39rMfPBRftjbMg2LBzuEg0hBMKnZAWHtsKwM6KoWFnO3N2pz1GDckMZZmczTr/IDrkooPtoOaP
V4qUKeRGpynhheM+XrLBPHcwI7Z9jmLRSe/bDoK/n2f1XpAUU/awEiVlZEIdc0rFB8dvCRok6XZL
foxOUzRD6qDFB78h+bIvvtRrm9HwsRtkPwmzfaaBokEIbKJhy6uV7Ljllx2hfpkzol9MjAYF0UiU
qttvzsznR8z8lk0PbZE8m8/FC/nc+TErW3TlFP2BnW/ipFpu/IQMviEpf1azj9TYze6yAYFcb/Ta
Th9hfYGsS2JecjUyvUQVRlhEYdLhN+36MGgvK/6gQzKjvq5mHcH79EIQGXnGs4/iFxkiyixmPnIK
0iLP0HujhbuE4SRlDpCXxQ/haM+aHl6MCaB+ZGMIi2h69dr4uZmZN+nkqhtpGOSt4e5LH6ILheqP
BM49NmNpH9bZaveWsLP9ODTATeIRtBJ5EwsJ5uDqaTa5nW5+QFExflosLwwYwTM/RmW4mxYHeGdN
QC31pOJOd3vyhUzCPUXX6dvIhUlfifU+zND7MNG/McKOj49Nr4DENYxGRkEwyELiZwJZp6+YwIWR
6weegGNCZGUPQsSmiIUaa+s2Gu1bvzGPsdmfxFqfyIM9gxUodrrvQY7oQFKWsUwW6tI+GIFJOCP2
U8uhTjg6YJhqkgSScOKe4M31wdfyZ2/xcqaDDSGU4CU9ukZ7dySmtltmeuQ6eGam4JAsV963djVk
6E2V35HLxsU37A/UZZk41DeFg5wNuVHLbL27cTq+JvZcpR+mnBiTyLpDPTUFJgGLyq1S0jsgfu40
hsiZHK2n4O9TuuDO3gRoGo6ingmMqiuiAsiymEELc0eWoaRV/JDoLp08Ue4yrWkubl+cUO7Q4Uqw
bnqt6x+NITlqKG+3fomSlqSS/myjYM2pNFKhFXwQUNGhb/Juh1qYp/ajliBHiekabJYkegrp8e64
wzdHJ0SRMMW0U9sBZhA+7tx2jBubLiJyxdS+JaJV8Kc/NLU23xQ0rzb5aCMpr+y9M5E1wKssPnQJ
wwA/s3caPbko1z56CVMC5gb0TTVa+s6w5jdDh0usiSLCKigEN3OD6ElSORRZnTyHdPjYw2Jzo9o8
RatrrNB2W6oo0WLv6EQjcojpmCrW+dB6v9BM4CI3z1EWN68EdLUmJBXdJcjEpRazz7vx4wybMfAG
FBZN5aJp9TXEY6ZjkjiZZrDNzD5wautbmgGKSEuYChYOrpaL2EmHm2HrwxKoxZoPBsps/3tWTJB6
7fGntobARxSYXkd1vjdzHWSZJJQU9KBOkvHnzMRSiBjdoJv4EGaGrCTmwquPfecBVSFJmwZhRoF2
gzghQQ+FGTjSmD/1/Y+eMThFJGSf6kXOkA34OjqIu8JEBPNg41gdMwpa3XNbOJAYOh1EYPscZjLr
fsibwLO9OjCAY6bVAhhDbkW1d0PECPQkiw/ikgxNoNaoD/xZU5tqUQiGXHUCBsOY2kAtur9ri2lp
Z/rQ7RgmkBwh3Ff+oxXq5ATjKDmPXE9KAiKRrGYIN1LQvZVN8AYlIudgiPpevVwksMC6gdo5KxEX
SLn+LKyJ8IbNdduJYqprofP56koY6ygvT6H82s9JCyuTuQz31nY8w2Roj50sGIuRfstGrVIHT7YZ
gfJkcEPy143PxmgAIpcJAFA3NGircjWXAsZmbbyd+rNmdAF5FwccBa9LtYP23f3qUKMrzflr1DgV
40wWau26sPykRqTLGyP0YucQ3wjRGrqM6Y413R9BxUku1CYq5RdckM3+uitD7U0K68A4q6Txqt4L
W70t6r3CzHNjk255MJ9QWa5BbLc0RFd0sN6altylzPiiFp1c67zfzVCmmxhxDfczgWY3Yo5Slc0Y
zFglPQY7p1B3x+C68NtsCvTcxcvpr88Fxr6gjmMtyCf5mUv4fjYgHKjvQauWC290273udC+5vk46
gvBmPcaECCi3RKhhhVIL5aV4XSvFAJ1pNcV+1vqvfUyUgVq4BsX1vYdIjYEj1z4c0FzVQSGmDb+p
kwx3YdtGR6KPkaNCi3j03WlBIMXBUX7ZrQbkdd/MJhhhmiGbQUZU6BWCqGtSQiufTcUl0P7EhaW2
xz76lHiTLDLyN1J/C/WHGjPa3U7pfuwsIrw3YcolpyFEwk0M56j+Mu8+v91EzlrdpWBb/n6wXUzr
DJvP5tAgOVAf5Fl5VcSC8a1lQOCpN4T7+J+3Sr1L5HiNUDvTIT4znXh9C9RvqX5fQVx4cP3NuWzT
tmzjc0HScD22xF/TLq1yD2rFXIIZ7Y0HgxmxK2TL1mwZeyMN5G8gviLW3nrmSDZQn8KNrZ61EiVI
6iFUMNcVxqfXv5D+6nldh2h8Wr60BEXvKfb6+NVz0DutD7t+AfF5XcwSauoayaWDMOqLfNg7K70S
GHm6W824LuzHMQZ7AM+10Zo7MwrvW4e5mxZzoxdDEKUoLzXTOYtOPFZ99ZFwIu6YYL/ESlOOjCuo
4YC5/fJ2Hm/TsvxpuMYnPTJoA2h4+acp+Vzon9IYQXXu1V+isfxCuxmLkcVXwCjSOxQbOXFz8wMi
SLtq0sM0g7gjYG9T6ISGOaNFbh4zz5bRO+lL3WFwe4SaK47IiCbZFC4MfdzxKa3N+oKW97a3Ju8U
5fFzYyxogRio6iIztjo5N8h6uL9Gen8ePLc8GhZBgMtMzKv3lFqFvqUQcfF+IPrM9ktRnJbBmx7t
wWP05Y1BJ8Rt3v6czQdvfaxzEGNhrCH9LrKb2J5/MCEBpKFpd9oQIZRGR0bQE7N1D0pCVhTgiqgc
UnPQ+Iu1H9PI/lDm94uX/YKMsW7qJeYCmkffO4Q4JGUhJ9GH7MazZ29Lq5TGe/3otWeC6Y6NGQKB
8JyKt6u/z1wUW/FMeo4o8j2is9uhauD1pyM9y0+hC0Ooj5zbhUFG37Z8JQwgTXBPYsbMO7eunz2y
xQ2LIr6eMq7yMmrJfUXmlqRrfe/s8alzvG8jb8IaI+cZJsRsvmN/bPMs8Ar9scl7KJ+Lta/b9Wdm
MqceUxyL6dQ9iNDFXQHll4B5ePE5nL/Z2s2j+byEUm7oI5wv7Je2tdrdYDXnwYxdcIXDfVGPe5rn
q5gvPUnqfOF/d0lPX6f34x2d2syc7ZsmJTgN0VyFfGVrNIm7T23Ya7XePRa1hrwJ8hKQBkp/P1Yz
eyTzjWTjzLnNF4CvXlbeQPE4WeUS9MVyyaDr4KuNkJzNP8vBuCM153lt3Y+Z4X/1nQHZAd+jFcfJ
WbeA6dYNALcacq8OFilDBsaY9Ng6w5eqKh55lRtjpJsVGaClSjB5ocjzw2whTV4ACFEpkWRIZu5u
siKM2LkREO5cMHDM9vrJGGkCWaPjgrCGZy0QbNoCYDV+0vtk7r6sSwiAnTZkSFJxG8XhZgJF0Jv0
gArPo3/WRu6mnzNo19TmjyRXo8EnLRUxPbeCM6aUFxxBLl0snEZxM37XzYGLH84Z20Sv2a9cDpzB
QHib9/dD5yHbk3mEkooWMVbW8uTilMZT55Xj1iOhi7S2Ypearbe1WlA+vGv0IynLtcU4XYauW3aQ
W06L3cSYKvsZSJPeHD2aA0Na/s5Rqm9Hp/7iCZMIlNHHT2O89ABV0SyMdzVDrA3imw5kv097q0aC
E41gHEUMJC55XDK0gkMxJhupQMpoh9ZF7J/0zIE942pBOjXajW5GN7FekgQ36el9jRlz66N/7mxA
v5hYUOqbI2gQELA5aebwRn4zsgC7PYwNMqp714yMYC6QnyUPzIvXG0NgE/ELRtbO8NsafFInGgoS
rfV9Rjx3XFv9a5mkFfk14oJ81EC7om1mjwy2wfol8tZFPr/Oe48GKUGcGHGg/VverQ3wdQ5JcQRD
ZcIybTZ+ymPXOo04Nyyfk2S570qqsUUGREvvhREwgP3EXQPCZ0ghcIEOgbfhTPr6TTXoj8DNfji6
RWALJD6AAZpz1+f2Bx0nNhdnaGJJQcJFP9JjHwGOxpQF+sKCO+T9JngUcLVj2FtShYdd6iY51g0D
rlL9paNifcNlbZfM/DXtqP1N2WM5tBjYLJHVJx0HCS6iISj95necT8BzQm6fRfsSU0UhheW3ly4Y
8sobmqz9PhL5QxKPGbZKB8FJod/07fBBNKSgCwoIXMgwU8nwpv7LMHov3NLHrTWDKfJtATlCP6fp
r8x2lv20onR1EIzPKWOygc6r2Xkd1atDiuiC35gyiC06hzCjmYJXChgcMfbGH7UoKLDsev69MdKl
tTWuMoxqkZDqk8ll0EsYj2o/3KG1d/Xi4aOT+ZJt8thmdnHnlBMs7ALj4jBM7pZnMnL3PmdiDTej
JjVSYGcbxb4dbqtw3hpCfGtnt2ScOUzHqrBP+vrSenzlC8M/+BVhnBZsMmSaLbYnDJAm9XPaOkPQ
VPHXSkdbukKJhuwQjxPkoLVbHkI7RCZcJOvemiNyk4BPoEf6IIaVXk6Dxgcp+qbS0U2NpvPYpRCd
aRemp8Y+WVYz3eCR+hH7NvKimhuuQMtaiqcyw6xZpplLsZQLWjSM9yGYuaGtMZ6E+JKK+W6JRnFr
8alO1um4ptNyI6zJ5vZlDocYcAmCoJnE5oSrxFZzILoaOW6TtYo+J/a+6DtI+AO8zhrtr208Rnz0
c5gFuXuw3elnZmVP1XDbET65Gekk7HJU70iJTOZMPkGdxUoFzsH2TfoOFJ7kfhmPs7HqAWUyIkl0
gjAIOyMbqHUeksS8j4tl2OXic0Z9+9UhpWxS7oiKByfsySjrJzK3n2AeAfzauD208ZTiUD1EFb40
OzmCAtgvScbNP/pdzGF9CSehH90QfQEyYHkxnE+ald9ym9tm8eDfAT1yNvlcfkzHH0l/Cc3G3vcM
ieDF0h4PLeu57dG31yDvejf77uNPgTOctKclH7+uxvyDcRONvPybDr19goL5ENIZt0bGLW3yYOW8
ns6dfs2xOFOpvNEKTwA5lRQ38d22F1imZGEyUT6vOtOrpM9fBuE+Vg3M0h4HoW2lP2pT/FipeOzq
Xuu5FjHVHPjUeZ52ayZjCleWZMcZ2zpGZr5beQZ3042Y72vIq408FhiWq+0E32xDyfTRIspwC+Jx
bxfWvjf8c+iQzmjmKGXXVZaSpuJTa5jVfnC7mmKmdXasoqDkMVyWmTj02BEfXCMmXdlLsfwWPq7m
pILQnxNOnoH6YzbQ45wjV3Bus+YmdvxNphf1joJKd8BeVI5jiVrtZ1Pj/PD5OxZ1bOIoIlOi1v3v
Um2dphGjti1VpxVa1ASMWxbMB2O5cZu7aaVogcX/qcjdlvnVQsyZYXVBv+R6vqmjug/Uto4YjFIT
s65PeUekY6vqCEWSDoHavi6SOuZyATBoq5Uupn6jPsbGZG0qCv+7RT6ChtMA+qics3l83oihCFr5
ROVcPtATmVGWzTyD3HVdID5fSQzx0m0lnzSd7bw7jYJcST29Tdfiq0cpAxOkj6kP9wNPPIxB2ZcI
FkpvxV+YjNxXKplT2UcQUQe6DgFCjYk5ZnIDAbE8qv268zU1xXJOCmcKrGGeqOQwEFwX29hNUQVe
o4Ho0/Z0RtSm64BB0iqMCxTLmiCRRY5Yb4r6BFl1E6EWONPuQm5XruTQyIIIlFQm4Sr68O8i74H9
rPAJwEozsRdyJj+H1iOkAEZqSf5kT2Z7sOdwCtSiqcs5WHEhpImDZ0xOnDH3T5S2WKi1675Kn+5R
xtA2c0HFl3IGHoULNDgEFgTayO3rzrIlt85GpaxLYWq+9pghnPoEeWQI1rmOubvDRtm1djpA6en7
IJflrKb00BI3KTY53NiAJ+luaSk/h/GjC+pm7QK1JuSmWpNnNKbXnywfMHvXw7Ho43sAPTJ8YgAQ
aA2pF+imwa/otGLLgM0McA2bQS3XxrSJzi6dz7HzjCDMJlEgByVI2W2zD2ofCiROk0eNGaGzPuAo
7crhxbAsDEl2w2hCi0kpCkeiSJsfakPtFiRYnzP+YjB3CV6Ri/bv2rtNBrzdPquJoFCvT6tmi4/s
zuj4hfWhsl4XavfS9+F5rh6GbsVaxjQBH3Oe3hkiZpO0d5P4YRaZVGK5qE/AwvEaceoZAZIXEmfk
plo4TQ88vkVUx52Y0PUhQMGmnv/Ni5BvkuPZLi42+TrUETLnScBjyBxPmb0PvSfRtEQLLDWS+Dpi
zrWpGv1zETFZWV3gA0lMMlyKlN9eXFSisxXiYiMgthZ3wCJBhVaUtLWRanYX9jfQy1JUT+n3bM5/
MAba5tYy4aosHPgIyYttl89Vz6ckQ3uL/xfnRKbjMloGfbNmvF1zWV0Y5jOX0GgejklX7A0KFQdr
EZeeGU2PZPmYjTxcq8W73zhamW8e11Dgs26jC0VfbIkCIoLxDI7hBeUVVfDR62AUabwLros6m2ps
O7pBJNOQ3VH/qGn4XhsHavf/aK2HaTH1/6+0Hncv0/8iOSz5Wb1VfPz5sT+KD0O3QNIJx7ZwKDuO
0JF2/FF9GLr/L922ECtB7hXIPq6qD8uVP6QLl59yoR+ZyJg6+jHx//nflvEvy4RPicrIx/aDlOS/
o/rwfAB6bwVTuu+jHLU9Jo+24TBaluKyN8qhJhU5VJ4yvemaZEvVlI+5VUPyJU/2JqUzDb5W1gxj
0ye1yYG4tIld1G5aga0uoVLaxPZPUcTa3rJvqqmdsVBxi1AL6W8PQpPhiFYs3wqDe4BVU972aYGS
kCBXS88fjb1aHcKyfT2uNjOXIYeW4XBVA7RKFnBrq7lvimE6pLIerBYYPPBcqFWmhSU3qF9eNRJz
K6vIauH+XVObMEqi/WIQlxImFKBXZkVBKfsflSpcq9Uexu4GSeSyexVC/1UEXzfVmk8XOw4X+PGS
whPJhSVJPdeFPUCnGYR9yWRNfabZ+rpI5OZEB/ywJt2N2s9gcAbh52H7GhcQL2MJ04aO1UgY51hV
uBq79sDgm+aVkAXr11UXXdY5mx/tuqV6asmuSyPqPwu1mSJpxwap/W41b5gYLdNtXzt33C22loIx
hdycx7Rj7TDE6D3+ohJyr1EfkJxoHDk+sKN4+NCmenRYuvHoUQXfuBpZDO2Q9Md8Hp9C+qIGkoGT
4RVPA0o5RNvt3QR1Exxhs9dRz9zHWy7Q7WVFxXMRcm1gPnckrPt7mEEUtjR8z5MYD1YGWVQD3rSv
JuxkFtjXvKvOkWwWqL9N6jTP3ICbkFRKU3xSf79oXZMDWguv7e9FRequgUsURTKGVgbBC2ht3Xnp
K9qjKmibz/Of3G1whX/WrvusemL6dt1W51w31SNc9+k+fBEwseO+XQZGBH8f8P/xMO8Pq4eNzBg7
g1p9PZ7h6IVJf31Osqx5cdft6/P99/e1tU9oWonTW/2sWhSt/ucNebcPKz+0XZu4Avfw7qle34Lr
W/LusNqcyxRdzMB0Q23GE+PflmRPqE3ot+T3Sy3Kv5tZF1ONvG6rwy0zUVQM8iR15PWk60+KhJS7
3o23jL4IH/qHh3237/r09bLwfO8Oq83rOddXU/ZodzTG4zt1ijrwT+ddH0+LBv/QZv7Nddf1R6/7
rr/bdV/WmR9axyHlU70npuM+k00eHWI5JtYqFnVXtfp+MLhEtsxGcEq8W0XYAr13iT6kg0EakdN0
+l43QCngCI8Yp/MY10d7t6keK3MzGoHqiM+XjSqgfHKIZOLUg9tV5/zTz6l9rz+szlEv5PURrtvX
n363ryrIEMtavTpP+LfhsHwT+6mgC9c79IUSnA/663aSOzM5z/LQm1V7kc3MXF5G3x+qh1NhJXR/
8XAkyvaxlMzykwTHoepT4rvH3aFuCW9OitSp6hhVhSK4nqo2BwfaIqkTd6rriwrpT+tXdXw7I+EK
bWhkIq7kZKh91+6w3c2gYa7b6oevm+pstZjkfEqtxfggN75MXl/lu1PIKYtaUwu78sdt461QUK4H
enzzScZ8eACqHHCFfrv4p319xnW3xUgg27iqV6bWFClOrWUUojMyafkGR2ipa0FwzYxDmXGyw+Ro
8TyASmVy9/7k159TezX1sabifEjNPD6lcoqpFsNIj6OoI5oWf7uEqlWYmPKiKO916gBJEYxq6+qz
3pLNpWsx42a5gIuP07Gkzw89Ifoyy7fK6law1p2lBZHeTPvZwxcjDDCS1DWohQxc/iY5fb4u1L64
sn/o5QzRRjb6lJRBNf9Km9+3hCjWyXl5JmsAai0lqmwUVX2me2QHk1wYc78cnYHqhl4wxw9Hpq6M
1R+JCSEnIJWhf/IDo/6+Sg+QhysfGLVzUJ8dW94ESRXMI5xYoWW2XL0dIrl7GVai3gn1xoTCOwmj
JPVw1UVA51o2pFn705pmbXGGap8NmIkKuJHUP+TE2lwFIw3VN9fnlu24Ai0kCKzxZGPUnMnmoNU7
feSNquCE4ORESupubbu1VoolSMsSiCObLNZ7GsngW+HC+aSzEv+VeBoRbZ4LTJfgb2/WJvQK1HPp
5DF6U818ta2a/a871bY6ohaYgzizNnMCSCsSCl+3r8ffnHRVDOS5RgCW2d++PuTKyHDnh0xiV836
iNynONDwXtctDXekALK9rxYzuEISYKyTUYAxpnBmyuNqodrQau21Ba221Q9dz+k1neb0u9Ov57RO
I2jl6uBQpERFLdYh4ZqqVvmUwVOo5XD3H48vDkS7qvLS3btz1Nn/H/vUKa/Pon4E1vGvyI+IdPz7
ctTa9VcdZ8q5YinQdMo3Qr1b11/33ab6RUmnsteHXt6FrgtD3oSum5G8g4Ty1mP04cFqZ4cPrLy1
VOpudj1RraHt5L52/Znr4deHTbAXnt7tdDv5rr57WnXOf7rPYQyPydY6ODrkOxOae6AWfUTn+XX7
zao6VGrGn5Pen9nZiMFgdPxnx9880vtT32y/rr557Nmc+dbJyqt66P9wXJ26JhV5HsavN8/xz6v/
/EzXF50txtPi18RQyTfjzWNcT3nzEOqk99tq55sffz3+5qGACYmOKRjQUwo+fxdoB/5sFiCFBGXY
kzp43X891xV6uK/X/Nt1F+p+MzDtHNu0WlVHhpzal1qrFmaIBb5qRq5kN7KYFxQfEHTaIEulJEat
qp3qMKJbZsPXM9VanMfGbsmheaTXww7tQJ14Dh7zzcOZZcE9aaprfatW1fHXZ1Lbabs+oV0EJTcM
vrG//rhae/OY15ekHl0d5s/9qKHXORjFrO3H1vykvivXb4TaFJFDIt3r98IZUyiy17OonyOUSBiF
cDstg0lptmI1AlKBXdeFh3cSxSPwc3duBLci3+iDtKLsqRYY/ujwqVXiLmyd+BIO+S/tYJNX5sv5
bC6/E0IOz0DNIKr6u1nMh5Rap+eVR1UU77z4G4MdKgiLpe29bnhZBvEr5Eae46vCiomM0fgYFVSg
of19cWmgXZJuMQ69Ib7FiyB1Sd6tMh6m8i9+bxX7q2VXzeGvU/o1IaNLRNxmNDRaF33Az5VFDHAl
tQeoM5mhCHGzJiXkRx+OQJSfc34XWHYXWtoSX0j1uA2MFgmGR3Nw1WQecPbhOndVpQg1iy1me9o3
DuRkfxqN4H90nc3Ak2b8V3W2y/ey+969rbH9+ZF/d1WJfxGS5boAKG1BuINxDYkwdJMamzCxSAmP
rqqNp+nfnVU6NTb+uZDJCHCAnXWtsTn/8inKYaUzLQcXoTD+OzU2Q9f/o7OK6p9LyY46oEeh732R
Ley9nN6cczHC8GylOWx30Ig3LqjeYKVeH+m4m8ulJjhzaMZLIgeCQs0IVG9kcL3YoKPLkMpJCIqS
rZJMnqPWIO82bzYxLW3HvrVP6mAZfktCUZ8nOUI35MxZrakKVTsMFnCD03X39Zjal6vB/fVwX3XU
5y2qErDm121Mr/MAeW1vE+VLDvLXsaiMQ+5vxrDRzqoyk+koaWHaFFtPjfKVaf6VH0Asz351mvrU
gu8mR0F/AkU7nwyh7SZokJfcTOa94zi/x35ojq4xxuKmLbqTN7QELha2HqhFB+d3g7D8MyoAxtEW
cE3QDb13roklV+9RWB603tOO0J4ZxcnmEs+HHvf/3pzRHq9Ee+27df7g5lG6sWPYXPk63KounkG1
giSw7qiaTGqR24g2Svwskrxzk4euvUEqTNC3nJ6ohbbSqtqoVbTL9Snnd64KqFfhCFvx+jLUa1nl
C1JrasHr6PGtTg++HCg1ckB4Xah9fYXmFtX7qUyb8ITskoA9RpQpIj+nIrjIk/BULmkargrL8+gI
qyaTWugU+IwqxZ+K2HvTM8sCapFTjhzjj7NP3baauVqv+iExqOk6CSpNRDiLnGjiNm9JR60NuHZ4
48BfM4Ui3PHooXBWDbKksA5IiqvT/CHSRj/AHwJ/10jHfTmQrWtVGI70biRGW1+DpIm3RpG4ckiP
Tasm9KoCd0+zHXX1ZODZqRvjh195lKOp+oayuqsW5lDoJ90D+S93cQP0Dh644RSZJfI+OVdSC1Xm
VWvVYsNUyh+R5352F2TrDt+qZI2RLzYU3M+Wc6ZRevDiMDmVLp9MoHl7H3TJJnXy5bVLO9U+qYCV
sHaqXxt7JL73pv/bbxhmpAkCc2KpaEm9nl0X0SJriXR2Rfcyd1/DeUP+mgUAWIS8u8ODQAd2wNar
743R/KkRaMBHtMUOZLjk2Mq+ZYMjKxiKddnVNSatok7rXRG2BLPIt8NZPFgcjZxMqbfBzmCG6nX9
+O53V3ediP74sQ9bjex2WvXq1ne9Harv5iscQ62im6dkV8IFhA0gFbMi0X61YxMfNAIoOuqGZk+n
eur8FvStj8u8mREdANskGYLKeK6RyRSPVMqcIcY7MNRPzpwufMRcJ3Db8ZnZGUWtwY8PcYlJOktI
bZ4PsxkWJyDmegBKFZlxfux0EgBNOT1b5fzjtSRuRuTMeUS2yA+5uZ1kQJdXEhoQLmTQhgNKriSN
210z2tPJRfndSsm8EEAeYF4I3EJs1gVT+gUKavG3t27CXzxoc/QjWviAwm8lZ6t38I9Am4ESjxKB
FEv6ex1xa/l8NKRe35IL1eNWa2qfNxnjHiLzT/Xt9zB9BU2TcTVA+IK1kHklNbQRjZGtO3wm6O02
ltFSlQM37rVEbL++JNowp2YkFUSWFtQu17f6jdAwJY35d0O24lU/HhEuifSbTKTFui2pCJ7cxobP
WiL0VZ+F11Uh7R6DM55UM8SAXeiXiQWcMqR84ZOrGJlIMOUADvOV2PU2HFIz82f6sONdXHOFMKUT
I4uMHXK1e98gcEe9lQJg2yKAcSQyDdGOnh3zYS2Y+leIfnv0eDs9Bziprr/q+lbG+mUWDq0Ded3z
YoQnIcaWjdsm5YkIDO2YRdODhjVpiuk2iLq+TSrCvmuYnVsSegDAue6C3LDKdvqaRDsEVc3OTtsb
lMpYgcNkQFPx7/V9KzUk8rI/FYNPInrFn8OQ4/MYwStIRjZDc/jV6BXpSXFdQ8rjqfok5rLnWi8A
IQws/UQlTbGeXUj/RQ4U2BE33jmVLVW1qhau3Pm6ZnYpbjsum21U2dsZScQmXmQRUNAHJqOlOlum
VVxWPS8uC0jnyzA59b7SKhSxPeNDpyTsrly4eMzNkJ7DAtEtNhxqPXRcAmYYK2rQQNe5wkZ8imCC
Fo8lYUfEMyAjIFYQp8qphe9xLOQI3EpppLgIi31T3gvUPgxlpFTlJLIVqnfnucvR0O2zC64ysJsR
hmfPN/4Y+jVK5ck9J05+O876fJqmeQ0Gjdxjco+44wtCjLplJYvZjvZwFc6eiQM3FNGx4awLwuzx
4jf+RiYLQCUz5jo8OEhJaSrKv9S7xkPMQOhokSqDh6ro0ZV10fAIxIYrsbjrkzE6DY2IEa3g2wmQ
iRIoPQVqAUotBQJTfhpkLrCqoqui+rWy7tVFerbpbbmhzBt+PeAT+lniYcxf2nn6ULj1dGMacJ3j
PtqSoUUjrDUe02oyNwixv5sIyNsBcFidj5+TqPq+kMh1tKaWwGN6Z3COyDsSqPQX9yMRuMYRqY++
6xY3SMJ6Dw3zU26DnwmdId1m0+cly7u9PSir7CibZ3sPv3OQaVxfYoswe7v5XIzOUwaFdhNr3Qq2
d/lh5/W+Qy468WVkrprc9qGdH03QXwM62mNOqDD0Gv9TAQStn9bl5FjWoV6s35iX7qoFFfMQmvt5
pAGIM3n91PpRj1qdHtyKe9Ftm0/OmAAUzz+5/VzcMasprEXblIAVN3BEQKSs7l2X6Td6Uo0EtsTf
3Iq2y0rUrcX4CcZNRqx7WZxI6hpxYJFayIjxlDeYOHK373fVnO8o9sj7wPe66mhEQAM895WZ4RrZ
G6c56837JnaeKVIGPLMbF/UHylW4gHt594HBuYHKvSnDGc2UwCJMLXrYuxloO0zc8WYWxVNiEn1V
JxNxZ+tsfOq4J3mj/huBI9iZXPvZ65ZzGPNmhy7eAWPvLLhpGf3Nzi9j5H8c/U8GikXon2N0jCCT
9eUICGBlkOHPq7Mv1mRfVf0xGju+dEZ0meszeUFSvoL+GID5t7mzvizLZDyMZC5vieYcZq/G6whf
bpm/NRDVLqaNrH9JJq5pHWkHrvvBJMr3/Jox5IffvcoORI9a1XWhyldwXXfWPRaN9DFLoCCZVo6z
tXDPlrfgyP837s6ruXEkzaK/CBPwQL7Sk5Io7+oFIVWpYBJAJrz59XvA7m1Nz8487D5uxDRHoiiW
JBLAZ+4911smsH628j2wL2N2M/r4EPDg653hkQ6L1//ZrqqGJMk5XzclIuA2zMiLBWcPlH2tSt/Z
AaDcAJVP92lSvvdIvoEyc8nL4DQF0FfrwMvBcJr5xjX6H2HXujuRmC+Dt9iD/IcBHTOhO+G7nAoQ
ip57LhOSl5sb3wbuRBgnVvlRDTcdDuMSxyPqR2sF34b5xSzec9ArhuAn7Z+6+F76GNv8duHC9cyc
k9rGapA8u2hwc92Yhxl1/ypN1V3roItSEs09kHV09IS2wJNrfgT8N2S6XU/11tMJiOcseMYQpDd6
zq5bkglYnGvEjwAY4HjOB2X391Oc4MSdMDHUQBpHT/xq4poToYujyFWB3Pt9ZIJzIwpGDYcx8m/7
TBEZg/53lRcuocvYVdoA7b3uRrTZQq4jy9vnkyIeJUJakOCyiQeFSQLWctE/ogL+ZRh6ry1+cbMJ
kcBm21ioVyCln3HS8WMPqJQQIRMgxAvDhDn5VMEI0qnv3i2wrp9W63/0Vb8daJexs3ZvYC3poQIk
SG2Jmyj2gg3qtmTSYO8ASKxEMRYI0Xx6pmnZZ/VjBs+KywYtlqejaHd5wPfN5UHfn5aX77y4Ry93
/suX/4/3FWl9IwydLvLuFlHN6pIw7yxXXGtcnJ6Xzy836dLvfH86OEsK/eVzn5pxB4LgBrAt87yZ
Yu/yUeub+hibyKJwgRgFPcPl7stNsTzq+6Hf910+8v2G6u0/fvn7aTLl/fmPTY+yZ6z5/USm4cXH
KTFXl7u+H/hP/8D38/QyWspF15d0x3/9AorKeR/l7RFNvNjOunrNLnvuZWbXETq+kTXJ1Pml206X
Oy8334/5vg9U0rLy/k+PCfol3wBDIDGz6p8e9i/PhwuXCvNfnj9ZfqTv+8pOZ/P6j0f+25+sEw6u
0LAEn/v9dHlIoLccsnvtLhsmNQR3QJuGXbkIifqG8cf3jb9UXZdPq2mqVkOEHx3kBrVWr5fF6vfX
//j833/N/etZLo+XNaGV7ajoZV1w0miaZeGbq7Q3kc9eWuEcQQJ8+6UrnqFSYbipyFS57MfmZbj5
l97n8tFF9PN9nwljIudkevi+6/JRaRDD7jfjADrkf4qG/t19HDFsJ76f/vsxyL/utVbzzjQIeEwK
Zo1JXX4ZfjFtOyIi9//PJ49uyCjuP9OcroBCdT/l9PfZ4+Wb/pw9htY/BAlEticWANMSRfunui8U
//ACO8Ad43h/5NT+NXl0xD8sFw0fw0fH9210gP88eYQwxTzSA87vm9b/jum0yBX/WdznhrYJVCr0
IDuhW4YQ93dxH9G1Ca6SKD4N4zYrl0ZFXuY2/mgclY5uIhHT38z1KQ/cp0ITsjOHZXIwx/vUyFmT
DOOxbGuCFmvcNGYQtatcqBE8Nld5sANwjZyCJlHjmsxBoCQye5RG621xb+Yb06dtjUxmDSKNjkM1
fNU246RuBqD110ty9weh72/gPlKu/8fvyV+K8a8JL8Bl5vsv1DfiACZP2qF/JHfQWiuv3Y2pLA7R
0nVHi483DR2aBREHEBvp+mKL+2IVunAumk0v5/xQWiYxrQ6CQJNrcI38eJZZepXVNG1+tMVV251Y
yzyzA2jWVqceS8P8pAVx7y43eZH4K18gSCGKaucSfzYizEuNpdTV1XL5LbeFz4B0N81yuDJydZyw
ax/w9cDxDWBQmJE9XIkGONWYuh/SwVBfkzkGT6R+uuiw/UWZLRjanMgd+ZZhX0Ylk1TBcTbuv+8W
Qb2k18c4HVpn0wh7BguKduFyk6S0NZElcKgsI9LLzWWM7ETR/UibvYu8ljGHReG4U5Hzrg46sL96
lcj1BAVvdRG5x1P1psxUbLNF7Z50/M1I3og2sW+aJ42yiLwc7C9K0muNiwTCARi6jr18/mm5nIBa
dZ/LUS6ilXBHc/3g5z1DVgUx2/UBa7OLZX26fDq3pvinm8t9Buuqxp2CAxGeCeTV5m5cHtXw9lsM
cAgWEoPkHsQuKnfwRdtUf4HFgyFuTzGyomAdLdoItHve6fLRtEzumlfWXz37ow7TuAd2JIaoycXm
oOOZQeEfE1CBUYAIvnYzGDBuwiUt0XVmsYTNftgSPsXFGHKxiEyOdW+23DWD1S+QtF8LP2B+mvR6
e7nRPjgGJ1bpVW+A5+pUg9VDdy+Xuy43Fwh/X8wGqTHO/WwuhmNw2iAAlhsd/rYWTz2ZJKi63R9a
EomuMMF5vKkqcwyAWc0e+q653riDB+9+STqp56vUEd22r5yrWtXXOZcqBAn2j9B/R6cntyNmSTCw
/21M0cyBIcYbL8qgaNCDnx1bTb5KDil7pUvwEjN+lf7qskGIl4g/1S/UiUa8CJ9Q04iM6lPD2KEt
Zv8IMia5KqfY3yE9eYqzmlLey7Fz3UEBS091Km/yjt1sJeJNMlbhwRYeKQsAKmADow/NRww7puCf
xughNnKR1hhtfp2bRk2AUuWsjRr2HMuPzu2s3RyFJNEvI2qKSETGy7huNPG8WJVdrhX+g4u/hN0r
LmrDp2RWr3x/cLw4EGamlsDVunEL1nk8tBNtUILtMBMcokVPH2+qirFtxfg5c3cuITSR31zJSqUb
W7cvddp++HNunMbuMM6hdYxIQyJ2qWfek+T7JK0eYz31V6B3gLzQow3lc1XM4YZN8by6mEB8ChCX
xF0vHsTKz/W7M0CjtVlgM+Rr9lGc1IScwVclTufAu1jsF5X68vuVL7hV0bnIfD728U81+cGpWm5y
8cCMdTpKJnxrkcPnvpwoufZVB7foyWT0qv08FvdN0AWbAtsVW44u3hYl6PoGaE+CG7lVU0/dpmvK
JPL2PAugiQN26jLHVqHtHEX8nGj8HyPAFb+Vv0Ush/VEqSojYyvt/itT5m6Y42wX2mjQrYHpci7e
koCQYAutohnnL9iRSKgdyAmfomoThuT1TV5CwnpqzKRz+x9t48Bt1k5/SirDxmkrn4ZYr8LKeS7t
nB082x+WSGfVVYs9OvpiLOPG5Y+o5eTLnujyNmeJf8rTutmD0QfHRjpElcfzKRYunnygcBi0Abs0
tf9mELW1M+x+mwVuy/uhK1aUntGmSyjXmnhl236zixv7JUqN+sB54iFwXhoLCwzU5wZ7J2Upb4gH
qNY8NvCAu00ojsACa9xgrBPQHhjQ5kTdHfD+mWiWzGAzV513tuC1uQWc6Kw0FbqDzciLM3jSO6T4
idad121zwwGxu0SI1JN9qIK6PboAFq9K54GeftyUvnlTJM472OYMW22T6i9/Ss5uaACYboi/qcfq
KKzSu/E95qBFV62btiOXMmQervkOB4nt2XKMBEYgELxIoqCyawKSlQk20Gb/AM4K2KK0q705ic8x
U7uUbvh+jusOOB4pCsLrbzUIVQewI8kMYseCZUuWGJv6pCoPAMMO9UQKuUbxUZBsYYnolgA7CMlp
9WpbCZsuwWzGmSCUppQvSV9/BnXCqjFGymeMhKoWRtZu07yfMZr5hyzWYJeGiXBv+m+4VcSKoSAf
a0SfspL1xqs2jdPjr9dENdFicz6aoVm27FxjoVPyaoCnis7d9XPBjzEZzwEoMsKiDOPeb5avZwzV
Cvtk63kdGvnG8H9GUcz/a/iAjU0/7fN4gOcx/Xo6MZ3XW/JnQHd4drMOBOct8HnroSrfU5PKbHgY
OZhZ5DkVY7PobvDt6tHX+Y0bdNsWIzxsKbfe1o6xW05lO6dVt6PtF88k/DS2fPWFoNrzMUOltuej
CKnvZjVVhBKTx9wvAd3xzQyYb0CUwHHe3ZsmCURGp9VV1//wWu8FSRWxXK4MWCvytrRcCV6ttUiI
IXFMxTWsNHjjahHQ6TQjlL71CcjBYe+aEASqqZHXBIPYr7m69ZKHqG2H2yEO3yui1TbNXHREFLFJ
G3b4XN5ywXjGheaISc5x9/bEUjwIg7fMFoATOhj3SeFbd6x77LsiGfauit6SFJKg1sNTNWCxQ672
O4cypCYMFfjFdpmgImM13m0mBYg9t7xp0wSlf8zYym2a3xgjceaXMcKdaN+GnnWMO9KhSyAdc+qq
D9U49Wpoe0aAfibg+AJD8GQEWStv4FUZlMBdBFkojtvrQFRcQp5cu7APvi6urRG2MLgWQGsE7c7N
kW3QwWKjsm7MePgxmTfuEE4voSqO4di527YzNrXf8D71ZuhpOrgKGGwwqvnVhKC+m7l8Y8PKCE9i
knPVTUvcCL15w6YtDdUplM60FUHifwSrusKeMcfMsFxA/UBiMMiO6w5sng4iuaf8IyYFLXdBAgO2
yrq4If+vaoFW1MVnKMJkHVK7Z80vXvRH5fT30lsyHPLizsUzk+dFuWvszFyTKrEwU5+bS50XZ4c8
t8DMly2HwvRJqsiSFEhUhOfsKsAIMNvug9m+ncvAOhREnK8xerCuGsVtHJUHNTvg8AjgzaMwgq/f
h2u2m18j4chV7N/PY+hvutK+MZgMhj4kWNWCmmgTsbOj7seYh9RS8m3K9coIsg+/JaImcRE3GO2u
5UfewKzEvV40d5aKypU9xB75ckzqTI2SJzKOZRex7Ett0F817GPEhhKQpXptp18TEZ+ruPTPUyVq
wh8hJWZd9Wzb48s4Bm+ljh4VslS4JP1ny259F8xFfRDji0aCG4yIcZ0pYopKGg/woDW4gXVQH9uO
Izhdsm1sIpSdhhHhMrxCcMvMlkI/5XBqd95kZ9vBGrH1Ne0Z1NYh5lXelWFekp7SbOJKLMhVvfa8
5sqZ85eq0ufAcbdRzNAShf+8hbd17ZbE5yB/Lq8s3M6JCL9U9zE09jPXm70jMA/6XvebDc2xmkfe
r+ngI96d6yM15++gy4ddXABcHcASGL64ESommewetcTwAB2YsrD2CTSdHyw7fWDyjaHEjNsNxrC5
fNfg7glopQzqbVCrFKaxpx8Swn6M3HwuIiBWqFKOJtNwXo3stTKJxPGJEPKJ9TqWWc9oktT1pC3A
/wKpWmE7npKY19aar7ju6/tIni1C2WKZXYMu+ETV/lATTr8vcodOzktvwOROO0/6d3brDsS2VJyH
K5xFZDmc8FsDdoiPY1ZWh9ln/T8ERNbMlRz3FZNbeHCEvEdWlq1ZKaCyhqspWWNNeWWto9CpNo5p
qU1KmJPfiwqoZcaf2qSQjMPsucrVveMNw7G27gZJPV7zO6OXDvZuGZxFTTypT9CBoe1fc4WQIWZN
B9GuO42aRbafJvugYWwe03ID99mwmLG2OmneAhXfjkgyI0UAJFihLZHJD/VYuDtTcS5szTkH4yl+
uI62b1iszDOLqwJ0F2zj23KsXuwiBnPjGYBYYmKR6W8WBc9XR1ams+xL4CjvO9LrS93Cbzdd0mqE
8ZBEJrGS1RTuSTkvIPETrsio+ElWy5+Uc6GPe62JNJAprDHgKLHly4UjVfq3ymDEN+bUxF1Tn8MO
xuTYEbZpp/ZHDO5v61j2bTlz9mJ5eFUZ3nPuE41Yh+RKDfcBuIq1n3OWcHMgrFL+zKzA27Cfevdc
iPpmAn9KqGmNCUGdSupdQFIpK+9DB50uJlq80ma2yl1f7ejNwBW4/ZmT4xxTOcZWuAnT9pyXDqUg
xl9j/N1NKZxmgAuxbb2ImhnI1Jy6ZPip21zDwTyIJZNHDF5EgHq83rZZCrZ3WIoSZGgrOeQ/Abpe
i0L8VBBJnY4WUeXIFVV37BYqmTBYwAhOf7blXAWsdy31eyD+6skwqDkwfoInPzpxS8Vd+GCFcvXT
i1gKSx97HkAXJgDe1mpAvyWeU7E28fd4YLxVyPl96myy5KN5WDx6LsNmYD4pYaeOnWbrxIStiGQT
qp3ngJyTlPBBgXDC8QgflbPct23S7vsRGzPA13vAkc+lk4brTKhtIwFflPrL8bsvm17ELWp7a+7c
YPrRj425arKAg374kXfhY8qaqDfkmeA/foZ8wTYoQkAN/0dABW8OqJJIYAbtHBlveTMfGpfGIQ/K
tVtXjzwxZRPY7W0TyjezGbaEcIg1WgGyC0OKvFbJZNeSvnOl2veUQJQjWpuTNRlktfmipNWlhiaj
UgZAWKNpIajG545eDpyHJo8+J7c3QaqQZf56Mp1krUjxWbuc3Y2e5hLBT8a7ZCCjlwrbE7pf2T6i
ezUSuwjDgvxLNipwTreJlXlYxYG0Ydg4L/8VyIhSljSjZFtbarlrvXcmiLxdx3TdTlqvOgqSqZuP
iZm8KSPn+mqoqzysQkKgV7nOixXiP0nFwOFAWUA2DMkUG10EHP7LH1Jq+zW87vW8BDn6oLfYXXt2
1MA3I9XDa0ZOAYT7GcL+4c5oVCPSswj01CcxmNWCg/idJ/JRpzud5F8Gs4BqxOcObDLaJK5355mI
nMq+Ddkgzv7KLswjtf1LpgLgldGzcADtjCJ8Kiki104dweVV0b1RcSEjCARGyKLF6fLbag5/wWRB
qPAgegHqCSjBRARhNZACYmbY5kvZROwWAPG5uStW7cG0iUNuGDxycfyZWilIHhvJmBuAM2ukTS/P
dQKd4Ahykr9bNCDlkQo6VRNFAEjciblbRUeuRzitlQ9ut3PSnZs5wZoshxhwriCPszDBl+lPYfML
G0n6EC1HJAtc8u50dpWgHtpPUcL4xOaClL3o2H3Je0vuR1Fd68H4OQwN19j2RwogL9UEg7XEdHuw
vqcbziF9Zzx6qEtWZlo8YbrTPmTFomUF2wseNhzsLjrXY8TAbthFOFfI26V+3c2S6F5Ki8SoHiBJ
gL72cLWx8ULAzpqvkiEaK8OhD7mq2WdPDn9Aqvzn0Srh0gEPCrlQctVz2cDy2tWxk29aTqIzjLBV
SieQVzJdhwr47hD9pq7qz6WYHqqWYMNcRvJUIOKqDBCjdXNohLq2Xar5XPUjaqH5GZzjIwum2zZ0
zU3iJ1+Q2Pc+klAkIN6Dl1cvbuIS4Lt2vO5Fee5tw+6ug+syUlMEY37lBvKxdThaeqp+EoIfSFKX
UQBXpyC+GBTxlYAVWRMtVZI9aufRe0R3Y3Qpo6rxyiOHIE3aL6se6FpMKJpOcexUdxBGe2sux5qj
vqq6fFUBvcTM+trr25+zMqxVZkHxoSu/a7tGb4n4eKpL+zmyHo1Fge0q43fTTjch3mvei6iLePeM
m7wAgxXX408JsSaYA4jtFm6SmtB7w4Q+0xgjR4bzScG2HlJ0GIRuv1U+8TFdGtBEQ3Bo+/QOPY6f
+b/tXp7hrDArs+KPxBF3ER3nwrTxS/c3bvpHtfzOxtA++yrbFB0n8hCKLRxFe9XwSq0DjPr8TRCB
luENWcvWmAw7MDi/LHc8oj1VZ23ejHFqoy/WR0mZui7rMNrVpbB2QHiRsWCGQhQy7MaawRnzfToQ
MhJRdSLPaKaUEWIWzqeJShJU08qzpq2dtj1T/dY4xoZ4TOkVnMrkKp29GJE1HxAqFqsUPEtdReQx
gVY6jvWM5gBQMUx98zYu9RrgP7oKVxG+jaM/JMVvtEm3zSmZQxReq5EcZojdbbMjMupdTSZCMi3R
A+ryRC5DckhtyTTdbK4iHOkrSmxGmPPws4DCtuo7uUUbUTKRpDf3i7BmRICOoyHNsz0PbvUidxZC
GBpvi+jV1H0JPSoaozf99ajzcyUFCG1j/sw1tgmAiyxEezygFq3ELuxJnkxhXYpZvjYZeCCjeaii
HDxWkeSPI5jfcfSBGyMEWqZPh0qpH6otniEHqV0yqV8ute7auM/95MbSqDemkvhcglrG6zCpf7VJ
LNZu6lp7Qu0S9H8yuIko8qm15o+RMGt0JLl7dmfeCBWZ7cXszldiiDdGYWc3WpPvVsPjtieuIZxB
iza8TRJJiwFIYhUgSN8D4EkJOo6HdTRb06E+5MXYntO5ZZZmQXLoAh8uHyragdiJTqI/z387CeBH
0ZbuOp8YVJIBQvpdgza2aXt+TeQk0cS4WcwuqktFHAepj7ObQxMGbr0q+uxuIuubDmR8GhIUeaS2
4x5jgRux/yBHdQpXVcn36WHYxCUOzxkz72bMxLghG/tR2EVylcYOfODspFvyx6iSOX3h+9g3Qf2Z
FuMvzVgGvIt3CjTRTARjrfq51zsdmd4+IC5gG2XBJ6IpuFhh9FKGzhlV3ufI7OeqIk8DQbrT7MbB
WIkG52SEJIXTvZOtwrrJbmATrX175Cyomo9MThg57bFb0zjO101YfGWTB2LTYSplh3QEbhSScaXz
+8aw3JtlV+8yvt7JzEKLxbu3HXP9MNQc3JD9jykZPGfMqS/E7aanUI8fbVZV1zWqNeLWAMW5o1ds
AtyjjmGat8kwHadxGVaSekzMo9Pazda0EyQmRJmsnAxBzDQ5t2kFyLS0CQjzrGA8dEFFuZ8IKP4Q
uLPMnR4mdWsswWaZqbv7tMT+XdtHLhMoJs1jUrresax/17EBB05Ev4Yq0/tMzSwzoAellnEdmH0K
K+LNYSeybyQlfmBU803XeM+D7ahboc+lQyAdjTOikb1psk4oYokWRbFqAnsIuamvOUJvqzBvT1Ee
cf72/GtGs83OCRe3qFn9CrrpIZ6yB0CoN+3sv4HzRtHavUlj9PZkPVbbgB6UjBVI7+lX1Rbuvba7
Z9rl6ASwsJ9ZUKL6WXk6BVVMSz/CTAPGjd11ShF8GXP3QP72HaOjYc+pcOXhDHgseyPakb3+FAnC
/WylhvtmSL9SiaOQHgmAGJf4QaqXISUESnFIwvL+KCXM7GVbuEmH0dumpnhLffVkAUq6jUYApciG
V50zxW9xRMdBCtz9PED5oasjZtaDDxSl6atmS7CLp9d4llc44qLVrIP3znIA9CUbJFMGtd0UbYfO
c26oILqQ2jAu0b2mZXWfAS6jByqW60R/ALQyHfsBVwlzzNzLjLUOB3eVRA05ZjLZ1jaCmsBKbsZh
OngeKeQhqOt1qma5zYMo3FgF0ifp7XRboabNh/NgzxyT1dk7GbC3VllUgSKFBbeyg+Ba30jWEg+N
G6xEwAjcX7rJRI6bOdbuGshSCC+9+XINfs4E6Znqs4i0b/cG8pu76cP5Z4HUjQzN5ECs6hWcyDcg
iSHaDeYrcNSVIUkZd5rk4Hb+nTdMiuUSLF3bynwWeRZZcwQoUmBLMoLXxHrhvkBgXJjR70hZxTZg
Z2d17sS8Tp6jufhJc5XskeiTUCE+Rg1W2NbKZpQI2jIGSBbUX/lAkqyRplhIbNFyDLrB2QOGXDju
NdDFBylp8OTkcHhm/W0ouh/xSLZhM+H2M8LXqug/VDIk15Jt90ZkbDttJXcOf62+qGr2HprhTkss
LLOlW0nbvK2aCDEnSY8OWp/eaaej9pRa9QTd8OKNT4H3QybzOS3cfMf6rTtZHlAvLiXkGVe7QEz4
oU3PP8QFa2kHMDLS9eHYzrrc5Fo9kuz8orvhIKCgrBgs5ptecxIoGM9k3TK3X2SMSHLcnYxY1/tj
KTfvilH1a9K7fHfTbWv0xdsUXMu5MPVw1bYurrayg2Huc6Ufqm0k1XWxZGFgUGqO8IGtjZ0OD8hS
/aN8gtk3bzOwr/6A1hlPwbhrTWKVPcuw7ye0ov4knmXuNgfw8famMlFHGZPa27bJ5sZMf1I2zJs2
JBfWDpx7WUXNBimis0otKhBNEMkqC4oHaRBYEnmgUoeZUArWYrDElfwVA3ME/2s8tHkb8HcJ4rtA
5sMW9CzDxgw9YY5M3SWMLtX2upyDB6/gaiDS+QymBgkpRr7eDYITAKef5UChPo4IZiPbjl9le1t3
vyNq8/vZLsW5MQhcWoT0M6KHSaJ37eyOt9s9Kr1HpycNpsW5uBpip7ntTOuzmKZ8m0rjtukQRVLx
XxtAAs593iY3lZYHglo2pjtUL7U/rwFA2vuhtJBhy31tB9c5KaJpJ75k8jEE5GOZHE3aJZ0wxtYZ
KPcQD9SAnTW4+8kuazxS5FSEWRGgKfa2iQsMuFUkn7sucM7QtHbdazbr32XdUSK3+TqvnXfhqfKX
4xcnryAitVY3WRJkq8Hp9sFsVfva4PSia5AEhbUhmCLZzV5AUxRReg8EH45gg21OFwUKmrUxm/6m
V6DH6tRY5cPwoCJOPy1m/tgbm/XUoJMgfeUzmMiDaHuLCJFsvpFGwxh+EnKXTv21RwLBLoMN3nVE
8YU0Dqw3xnozxcYx12RfW3Led50nr7vxrS6b5mhSG5HNkiKITcxrWcCwLArmesSTxBvthu3V0BsJ
LSlc7oC0XkbG2I6K+d4f5LTph/mTasNY1fVH3vnoKEmkiVoYlVj2oL7lJNvYo7vHdsHFb7KKe2ep
b/wWPUdTp1s9ZMHZZ1yOK4UGu3fy2zGagQb37b5yt7b0D+zWfmZ4q7fIajM4gjASUtoPK4JbLUL7
FDTuEQwD2wY/a3a6zB/SZr6DctjfknqT0RrzcmbV/Mm68gZVbvY1B+aRHo+LGaQrmOsbCpzmYZqS
a7INNtrzgs+sQQTQkRbpmyo+e27HtQ+4PC2jtc2kszMZFd1w1Vixa2tvfULpsbJxSMvqpk75N23O
FY0ZbhgSeDhVOnVnJ4xOgtRwtnkVLnEr+sDWnaWxzVS7BGnMnKfZYFF+F1l566mCzCnCWbM2u85H
Sz4G+PnSMb++3BhGVlx7AVHOTI03iea90KDhoIhFQewR5+oKJgTwlbtTrWjm08JO2RyF5CkFULrz
oN8F2v+RqoDdbTI7d8KsOGuyV0Q1wCaiqcyrdvTe4ra8Qg9L1lMS35ZeVrwWOa81LBLWpDj04tZD
R7JsOi32VXbv288gU5zptmZFeBIhBdckQsmZmfB5hiblVef7K5FWT043BajzhbFhUofn5GQ0DL1C
z95XHhnvQ69ItB0Iis+J/3ECOd5JGxDH2ML5VuOtH+ZqLxv8eMLBKEwZSBH3NZYze0vmmEPX9VtH
sD3wSQIjIstTW23N0TaZKFBqJkSuNVyhS5n3oiz2xBNlZ3KeH4CkMrWee4MyWTC4a12GX0irD3rs
sXIum0OgII0mObLz7aNooup8uTGDbJuC6+09Jz262p0Y+ifmXo+cZpnJuejCsvo1oaLyp77cmzBs
1xUWga4Mo3NnNg5o886+ThZXg8PI1SGPal1CLlmFwYxV1CEgvaAVKMv6DrT3UiyflE/tNLZsQKb4
AHbM3lnoCaZ4viKU5CWuPO/aTlI0+Q1uJZToH7iDQcbmBOkShzARv4XPxB6yV8Vic8qlua16+3oc
OTEpXR2Nl8xFu6GNgnD4uRoOacPF3XYiDjJckPvcGtm8aUTaI5V3PPSwbUU/Pzh5G66t2bmOOxkQ
6zT/DMmvtd0X7VDWamNtlsRWg1gprrM2JN6O18eRYp/6RXFy0+AupkeoSTzfCqcAcVflxsEb9W9H
pr+Cygx3FeEdWx3U7tZLp4AJisshMCu9B4HCNMz7zAuB0IYoilWJ/Mw0guumRopSxsExlD7Y8ZTp
UituMA3GjxmLRzLN15TFnBnzZzL+hjPiLxs2ue3Ft2xC6OjK8Ejvz1WGEz9rWOKX4nLNhYRhoZpg
ftnjuimyg7Z50Ru6BdKHWKilNd/SxeHOHv1dO8d3HQsyxndTY+ybCnlgie+Aq9i5HrBVJF1zFc82
gQlcEgg6TjZ1wgxFt4jNGXfnOKf3xhTkO7sb+UnJU7KLicjDkmU15YHBZndXq4c4jeadSFP3YMLo
3xhT+e6HT47Fasjs5bWCIryKSqYbzNUFRh+nLH4UuU23zQxItNMDLX90bDO2MZZA4FAT8asJMnkI
QlAFWXNk2gKsNBv4m9mwe5RgFM86gh4ZRqg0J3Jr8Thn+b1qSjqlMTklyPn2guzllTM0PVtQml4f
vV+IZp9sz3WemdPGytt3X4bGwST1OOpS47byCIeKPM67c8HYzAz9rXJ18tT7IMRDPd+TLJ1uHSdC
hang9HZeQ+k2i6uiS6PDMvIedYZBo3V/kcDNAlaUh35QAIlcwBNEOpyy0nqR1pLTvhhLgTdOnIe4
cRcPX+snuFRmsweWHrEwtSD8XJTDl5uLGgNpQg9wzRxZQidojGonW9A2qJROdBwsfFJFwZrQT6EO
A4q2QFphPC9funz9ctOMVbxrjfCZH52V78XFK0hR2kVWc3cxsV7uihlHYzgbDtmiasNW/pwsoTfg
KVlScc5YojDaHVXndlZiw0l5ybvhBk0hApDMM+nDHDq+hXB8AR5fbl6gS0+ncFGflUb2FNQkd2e9
TxLVcpdYCI7/vyXQmP1gIvylt10ic/8WaEtIQNqkH+XfU23/+K7/1kCH/wCSYAve4X/k0PKEf6qg
hfsPExUy/0PubP0hkP6Tv+AARrURKAs/JPdW4MX4SwVt84QCpRlZuLZAJC3+l/yFf5EHoxNzXNsB
cxogqw5orf8ug06negB2ZdVHcF10D0kj9mE9PVUzcxr804x7fGNbJpykp5owg7EYgJUjvECgbyZM
ORJp76aAi4XwSWNBSLIvq5ux7bz7OiqeOb6otQZro9BQsXZtl7iBMCQKt3KofJJjYbGCcSn4mFaf
fLt+z92q2JF92q+Jg6s2Xc2OtH4Nb5ukkvugbiDJ/xdhZ7IcqbJl0X+pOWaAAw5lVpPoWynUNxNM
SmXSt07/9bWILKuXV+/ZvZOwVJMhgghwP+fsvXbWsEN9TZ1o2uSx6NALGvu4Q5c02MgWNF+eJq9v
8bRRapcZF25FOIvb6vA5C6hwNQdRZR9VarU7x6of60o17O54rYUOmbuz6DcRoY1pzYZQTWfTyLX2
ZwP9d98ilUpZV9cSIyPrGYlOGfkxBPR8lBlPUJcjftQx26CHKAhNrIaj4dbMsQ+l5/a39ahw7xY6
+XcQW6KO69kZkLG8hUZdrjypBUsrdjTGEKbYJDMrGVy6s+wNEawCShrPcupNZtDCyGn8Lti1TLsW
AbYbSNyfrvU+JrbY/fGJ/g8K8u/p5XxALAvlOKAQwNomfae/fkDi0a27oivLfSm8R70xuuX1IXUV
czUHRn0wtugi0vZWbzkoi/i9KZL/dzL//li+8XivhwIsRFiggl1p6N+k7KZm0KsnEWTfazVFbpm/
Qb226h1xS5fAzJ40L/8ZWek/nYFvhJL5z0q0eRLoiY2dQXw7A1PrGBPQ3nRP1AetDjzbfLDnEiSc
AQeNWcPjiaNVjFRzUc72dE31+ZYI3gMvw9nTVn3++/MwI2D+9C5cj8gCcQwzhfuHrs9J73+AiWPd
VFAbVbq3Qk4Esl9rqTxQ2WPfbIeCeHutReHu0HleO3Fy7PN0QjqKui2eEBILggURy/7shtJbOs5k
bL0CytT8VI6PulmYJkqF+OHvD/p7/Pz1oG2cG65luJYj3W/vXsAVgOM15qC9etpEatw1sYvSvdNQ
ZsWOwbjWjlair94cgzZQFXAdRj5zMiDRBR26r8oZcyQ5Dau9Vtw5V8oywFtfrMlRY9cNMICe7DKt
4s+mKFE0mCo5wFtRrIjjJxFtN3Q+OBFm9DVoAER8m7hYOzTv2XA2a0RHj//wiucPxm9Pxv7rf/7L
nl8xQb68UgYKnjXjqP/yNg0JIVtZohOd3RD2rbFtq6uIkqN/Ct3JPAnPXXs5OhfdtOID8iMddrTh
w1VxIrpHFN2loO7suoy2HF0ivbapQwSxMgQpm4P32DFSoyq+IWwWiU3JTcArUaPmqf/hlQZ9pLZK
DlAv9E1utx9VMUy7WqOrX4ChqHy5jAILDZT/T9cLi9O3l23ruiulpUuPR/ntegHGLJHGClTwtfdY
eDCpNXO6rf30k1zldlv9ykm3yU1DWw9shwn5tNFqrqUK2LsqlMDoFhrmesuMft7NP7wl/+nYDMM2
Mf64kMXNb66fuvJS0dQo9Ktxp9eJPExp8Vow3FhVynkkgJo8WM1eX5cDsrVtikikGAGFikhbYki7
NVRELvPWfFd4TK1pTNYNKjw+lqQXdZW7LBospcZU/7It3V3k5uPkjQc7P7qufakCo95pZq+vC7Rg
KxrWF4UCZKUFEXrBMjugRHmPLN85//3LNv79FmYjdjAM4OiOJ+kk//WTSGu2jwKnjPcTEPM5cuFi
qckjp6chM30itqkSKytvtn1DYeDzxTSiPzKq8D7OrGyXk+q6+IdD+rbxsEh20S02kTpbGRsL7rdD
ApgCBST0on3oe1yr+nSrh461rbN8n2O52odgqndBpx9Nz7VXjaxvIklTQGXGPx3JfBn+cZlej8Q2
GAFYrtQtUO9/PTkx01Kt1rhMm8gnAOlLhVjAZjvKJor7fkkUKn3tMDhM9Ayp+1ZFEZY7sEDDYeyJ
cxONfEpdkwYDEpqNbdrrgtCdvz9bYv5c/tsxAtzyHFY+7ibz2fzjjt86Ker6YuBWouwbrzG8Q60l
tHqKZ8101TtauynQs6MkSnxXhp+ym8oFCSD6jR1lN2wov8iniBZuSRKUFz8MBhoTMDld7GYXU0sD
4HYMngvPytfulIGkMLWntg2rZTGaisR4dnsuSY2aLP/x7M9r1bdXZngua7rhwPnXv1+R3WgkUYWj
aq9bcAwq2AdEro3HyHWDVaMguosGhZ3JCKAhxA6hGAHDvhjpu6qCfqAkkwVsXxJr/3DN2N92G/PH
wiSAwHGES3lNDsFfT3lHrVtMvoz2fextZUM7UcVFzFo/Pto6mpgBf+sySqZ71xfGfAJD5kkRwWTo
AOEvsQkNWNgYxa7UgIzWJi+7KIXcW+Zo7KZUbSba747s01udCchGdhjjIOkYCxdRPlmO7aOYuyvt
FGsfRVZSrXeKuXPzNSQWIeST0cJubKGlmciX7OyurYpwMxb0mdB/0T0zSYDziB04hW7z5eOROiZt
e5ObCX3yjvexSXaVXTYfhLGeB/PAqUawHqY7DyZ06wXeFtQ8eskCKcGVE+VzIHd//7GW/+EmgGCK
8khSIXn6d/gb21W/J3dN21lsP3Y9+bdplYWIyHjhaWs7F5F1d75HdpjrdzlqaTfd4AosN46BttYI
zC1TakGu8wCXBfCUHWbM2F19NXYwCesi/1kIq9ogZXnxU0/tuJ7dZeCRU2ayzcR92Ud7t7Ho+SS+
R3epvCWR1Hor/Ue8eqjtzRPRNummnrzXOAgdpjsmqWc5pLqxE8VhUhbbDiJPU9Kj2DvN94fh2NPE
YrD0q1eyWdm9PZNDMCk5OrKnHsmEybX8ESqaJWSUYlWgXhCEUwfKC3ZNQp0eafRjAr9m+lc1JAeQ
C1ZCdlr1yFbtgNlQXoy3HHGzqGpSILUiPljTwMjc9n5X7D+G/w5+Fpffl+Gf/lHj23rJReCClhAA
/2z2qv9G59O9HLBdylkiYqXFqqluEz/X6Ym2tHcJW4/tBvc5rYvKZQRLJMujk9IaJznhLrQNGt7S
ZExRpEuRWGrB0KFZ//1H6Hp3/uv9w9VZx9lvmC6P34uCSDP5EGmK1uu8ga367iHzA5KcddZ2dEKL
nssMqQqWGR+vN3HdM8i5eB8jtskSgNCiQDpuTZKp/UQB9g9HR3n/7e7m6lK6JqWDjXl5tlT/ed8e
XWUra0Bf6tamtY2YhC+DFg1oLJONb5bBEjHeeNSsZjzmWSSYdO2yKTYBuMyLXsiw+e8PSPyu6L+d
MIHARccQqQsO7duuNK1L/FlkpO4GkZorW6jkPhvmDCJ3n3e59sqPNmi581MQIbLOyp9eapYfonij
7wdeWYj6R0s7UNPCbNeThXm0ip9sZ9qjL/scObuTbsJIXAhqHNZ9WLkb/Ghc1x1XBbp0QWT6c9Bi
Z+rCZt2RSHmpZURJxVW95608x4P6KsoiPoNWKHeqmS6+yShaBfhfJWdyEwaBu5y8TmydOvqs4zA8
DTaijqSou7UXswu2PQeik7y07DAOocdxdozByMD4oUPZAidmQdWyxODtqjw4tilPhYBXbWyklAvC
PO49Z3L3TKt7dBqztMzPokMZ+z187WnYhp36xdutlhVDqw1+nC9Rk5qWpjUvKmMONqvTcpxEO13A
s0W5cyyCyFjJ0IofTfeNkx2eRd7f+7rlb2SPUDJoErgGFNAscq6BVh+nrp8GPfm06YaIUGvv5fUq
2jqBuXLNsj6yoL4TTjTdiQEFkaQlYU/gbbI+tA/p3LlAKhJtjSJ9k4Y2HCOiARf9HGdJ2ZSTA2a9
ZbSq2esBxfDkqkQAd8ZJMhwzxKmLitWXTGuHFYtg6oUX+uG2qH3ndTIZ55nbOuzGfZOZvzBsm/dt
Gn/IaezpA43a1sV4zIhiXkMcd8tk21q9chO8yQzNO6MH3qu+8W/SebgOLWhaxkPPO+l2EEliE7kD
UXV16BPMJj0Y9FAjlha9zEtpZvgJLOLUTURhVDfmtjG5qqe8hadpAf4Tmo/2spDPgcE0dSzzG9UP
KHQcgapWZ4qKFuDNbcD6xEFOQAMZiSund3+EFno2TIzJiR7Q7AtNUYrSAn+kbCZSm0kG/xPYjaFB
RPEhfyzDvGj2Tt1/9eBltoHmGGg6SizE2HZXCuEizYuzZSsomxLF4IDd3hv7J2vCn8GmKiA+pl11
ldEsFDXkusPniCLBOVqeoi3UK3yGSm5Nqz7rcRqiJYEiYsbJhkQybWUYTYJGhlmaBaJv50TWnSm6
ZiPzgX1qywhnKrBMxQPSstTPAjDC1WVq5z/hyJNMC/1Or4xj2FE2Nsy5rpvuOvcxhbVEWhsZ2kMH
j2KSG1tKHHNfkOML4sNYBxoaorK22SMSrbOupRjIdkzwp1vpiw9Vf60UEuek86JLmjL8nBTLl3Cf
C6ZWd7WhMdpIyK/0C707e8ZoPAufCzI0n0wtGJ7NeVZlKaRIJhsmtMchQLEuMDeFo7aJH/gnFBvU
Yy5STQFHLhkeunx0zuyByjjz0braEzp/69ZDln/Wsx+djldnsnx7NSQe89/5oCPl3RI/6s6BYulC
oZVZOlTJm0SQfdCFQbXyQjxDJQ4XEQY35vjDYX4/Itw4J92kLay4yJa1xRROi3P7pGO3pxg0gm00
dY8WFrcQk8mpG/AZgRUhoVZH5qYYc2AtPXXGcPadvlmbAP7utKFdGfMLx13Wb43OrddW3A7Pbtkk
qPSmp8QwT+wftR1mnPrWNTm4hAnPS9hMzygGPGRmnnGe3IrZi96BJozsbdZP4nnObiW5JOyOnaDK
ZTWMQqLGuaw2pbLzkyNqVKZRYr3kZuCshIjz42iiKyw0pb9VEMEXMZYghY5xS+nOeXLpTxgMmqKE
+ZthmPNExP1R9KJjtGbhOo8bxH2OvK/BRzw4GjaPeozNo2HH76AzGERyubKVvBlltGajQelfTa9W
za2nAnGFP47WhP8z6+gaUDV+mUWlNpUt2r1QWneLj5VTmHl3HTESfPpQhFJmU+HkwO68wVjlo4UV
NN/ZMnzM+qG+1cGOrSxMZNTjWJ2S/iz9W97KdG/0+GE9HNnkvZZ7zBhoarVO3NAmeTXYyGR2ow59
GIXnLE+PePi3U1rd2SHXYFELZtaePXCvV92yjpU6pD0CyAggX91/5IX13CC/Picx6EAg4dUG1ckh
SmKkzfZ4c33WQWEq1CPXXydDX68xbIQby3i3hpp7VW8Dgkt1TJ7k3ne5Xp4nhWr5ShLBlQW9ESaV
SXKExQcaswrzU6PPsSocpziu77AfFQtXQeowfANbd/dQZ068SQNRLTOvBgJnxIjQCgcVYW3chrTD
Zeu2S6YU6aGfoORGotb3hlfouwDNPzaRfq31KdtvB3tK6qRHwEFYqWm6Es2BbSGvxnNf1E+QPNhD
i+41bT+ajOYNFYtY1G5yM4QIouKaNzgChdJntoOPMK1JPpF4cNIY20ce3xa1fcodJz71YVazXeuZ
hQom8DhZWNVYBKusEA8hk2DLOGoelk69qvexVqz7PHNPqgNSIuTOqmYF3pTuCZl8nTxpnEKpF2TN
kswwc/MytoCY+kh594qGMrJtdl4OtNJ99EKqB28EJKopgq4jlltdd2w8MG47l6By3ZXw30TW1kfd
maWKBNX7oWlAoSyJw8DruegTaSCIdp+wbqLXDPOzZ4WgmGlytXHZ4vDDn5H443HqVb3VCI/VScGl
Crcd6ph2WTjBcJtauYd5CjN+h/SePO5k0u5TC/66ypihEOhdrVISukvZJYda2ahZhwkHXjztLQg0
W8kMZ8E0Jdy4WYFIRe/LPQKEZzfq33vtZcgcQsAjDDDtSAaObz8k88CD+/ieq8BdRB47Q7v2n8p+
WTNCzqXcKRQbSzOwjJOZrV03eoha2oxccopFN8JWjNKasc4E5bHcOknzAfXwMLASD2N2q9H/XlD5
0XbCmkrI4mZ0sbgMEBlG5TwH/QSQU5H2i0bjTlYeqcjo7p1G03B2wNMYh2DTNuWNkC1jGvZOm9qw
lrFlP7ClRk3n9KcWo2WA43kzdhOM0jb9HNd+3n6WASAThCn408RbILH/DH66c63ksaY1siDR/bXt
sdZ0LAP7HmHEomvQlTEWB2syEhev+WzbTJjeehmtQDpukwgihD7FFbe33FsMSUvAsBYRE23qEQLS
tT7gNen0blW+9Ej1WU8T7GYpSzMIqsd+ejXxfK6TgBhtSxQdPmBiuAeZNeu+Gr/KXgAhSMErWuVz
3NchAzeFXlyLN5rLdgIrABlKxRr811sE5aJKMH+ltUK6aXN/R2IBELZYhuZwwmeuEX6kvVrNTAIZ
P6jtkWpU7jZUlNvpsHdhjS/CBMUQ7uEaOKl6Cing2FbINb+36TqtWAVh+Wk4uPAcUIojixwNmPDc
5bTsYmcbC9xMqgpJDog94swdeCkM7iaCquNBu00ICkazu0R/uJAyA2OGiGPBrBria4Zt38fV1DUI
u5qUpPeJcLyYzv+C1etWBNsBTsJYE6BE4dSGiPrmZpBXmh9RW56rUUuXDerKWkt/mCjhveA0OjNz
fMTobug5O4U2uUE23LBc1/oy9D/BAN87MnsonXqHrv6pod8A0JImR+VRpFtoMRLwEznobC/gxufR
lln4KZcLmu8fADdXGbnZ04SoukEKRC/RWAl84woDyN6Zsb/vqsjyu8z1diG3gpWT4I+N526g3pnd
ti7Dh7Imr3T07frMCJBLohq01TjV72yOWLI7OwG87T05kc7SaeTbawjUv5K0XNx6ywimD7paMriu
P7j+yvXL3w9X4t3vLK7rP3u/W2Ph/7j+nnNFyF1/0WN8OHOJodFdvx4rPZrvQsfrV79/EaMWkeuD
fvr95R9/av5vfeIG8LVD398ZwG7xL8fbssp4K/76zGZTmtP6z6cd1UzWRRNy/ea/juH3//z9x/54
lsAzHzDWoPI1O4je18PQ8eCzkY+xHv3/S/h2fNcn/+Nprl9ff+fbibt+749T8/t55qcN2vzJUzSj
xuCMX4X5bKNne1up7pap8K6LUQf0cvjwUvg1XdBuB9yzaMvD6aDVErFsR2cfySvKNe5omxgfJzbc
rr8Ilw1+nPWvWUgSfBJ9dEl+TmvaoKokFiRrNrWViFXdhM99Mzh81Ft3rTdJs4jI1V4bQ/cShLl3
lgAJKr33caCEOUubBdchQ8+XJ6VaGKK76FMC6NjXsn3thwfllvmpYPbuyPLkuFl2Ed5+cNwEcS4l
GAVIuIbxbiwcU/+lQi+4j/XPukfJZiZAvvOaUGjfs4aNu59y9ufaMH3A17tLhnCNDGxp6EBgHfTI
Fd2+lXC5m8bpcEZx3+9TA8hH3etww8RdTcDJyoYfv3SHUwNFoYxSfVd0k1xWY0op5TbtFhjUNrQc
9JcpdudxWELrxGdroUBztQsC4ooWSb7KBdkzfUnAiSd2ga1p98G6pmJbBoXlLysNl2uFfXytfI3p
Zosg3cIaoz9EtLpX9SR/uF1rLhvhIRKHEOz0e4ePykKaXyl7NlNwNhoMZbBHK7A2acDIrTkjnBBL
aWrRdsjb+kxjgn1PhyUz026yofJuNXdfZf2ZvsaHbnTbQm9XQYLqKVPUQWFPEIFsnmLhu6fQyzZR
zdkT3vhWGt4FyV+zrWODTm6mbbq+ackyqGdyewxPt0nuSlwBCxl4ErjqeLFSbqgWxFwYO5vOIV40
t1MATz1zLPFidliwnI6NSCWTgqOlnQ7u+lRTUd+6uA2D6kbqPiSEUdiYu/CRDYVbbf3MGg6BQtQ9
jRC1pYe5n+5rVA7+Uoz6U4ICbelOWrSbILdBqWeSM8faJem4MOg9gLl3t3ld4mEa6/2cPiBCJpkj
/mOZY0PLWtbAUWthhOlQBa77RUdzOhTuBtBqtNEQ2oNoVxrRFyyYfJPp4ssf43A7jDMxpHHcmxDp
k9FxxOhMcD/IyMffXV54aeqcMU3ImSvfaDH+0Ej+VCkCF83HvmdGLanktt3u2jBeo3jPS+SQvob0
WVTV3ogGLBd8sNwqiB/k8GXpSt/zn0IglhBustkyUzjvHYYl4j4+4+kBsV+6w9JLA1+o8+guyy6q
1xMaWkS+04dNCDJw6P42zf1HcnO+mCJZtYQ3IWfKlHbww4aDzFJ/10lXg88Bs7IM0IN7vi2Q3nvl
msXudWjBubmz4RyZNTC5proVMTYmOkcQG5Lk5BvFOqyZCOi2ZCGGcbsYq/poWgXa5enT1Wmd5YQK
Z4gYamwSGz2VL5BQ0PNhd2TdtB6VSu7m8cDY9gOrthNtRKQeExWcbHL+ROjTNdUu9YSuJcxgZ8gZ
1JGOGAN1fQArFHS3QLDGZQqCi7e2NHZVZb/D9OKmYUFWMGzgYhJ1/tLsEQ6LsnkFhnJspIGyUUxf
ejxr/sYHTHDb6Ffrk8SJk/DQtR4RtdL4xQewX/ZDyh4itp4NiVaOfT7CcwsdvibHjSdMTOEwvYkB
5AOIFIWUyyXmA29DmYyXcDRoz5lptk4/2WMMTRAdMS4dJifFRdugn5uHz4FZ33s5dFduGBDJ4XIn
0bOni0VpEraAhzLeRrFxxr6wJdPpYFoeXVSr29tj9KjBtloyUwxWskKz7mpWtq2BxoCtJ5xulilN
K6IXi6WWCblus+4xpm0hqvhXprl3Lh4QMPbWAJrCWkf3KquqTVoprpExvcuS7Dzapr5mWCAkIWZC
mGvVNKcsqF68EetdPFvL2j57LAnS28YZPgawaQi0/MYhkaScKR7pRhYT+xnyeWuLZoLRrB2DP5OM
qrigWAvOmn4T6di7S8V0QvQfPrIJPLZQpMd2ZHQ9Bc9xYv00q9HfqLn1NE0Omkq2FHCI5L1owo0U
S33ABGNXUpwUV0BYa58K7OCil69anVOw4LY9dw1kdNt+lkZ70CsAQHq1xG3fcfMb94HSLnoVVVvX
QASfzCZukuaXvmR2Fvp1u9Vy9zkMhuhY6dmbw0avaoAJmq1kC4+RcNUPziOIj53hY/pXXKHJBHbI
AWddRIUF8KWnns2YkxbxsNNjYOwpOt+o9T9CC7tNIpoOTkZxjlr7vaWBu/Ea0O2j3NIUfe2MJjqC
7P/pgATE0BYup4IiMfK9pSpjAut7+sJuxCcz9GwAWyZZaAjyyl1mbpycesONRhBvrco3nTzgAUbm
jQR4xTa/cmEhJASSnvoZVmH0BbCnqrk3HXoalZU+qnajOZpYCO6elKoI1NOu3qexaRzrcC7xlDIP
TdE8lh51vQtPa9mWNtJ4p9O3kcWOn6XqoCt4VHE0Ug/WZNXEuVxpepfu7Cb45SM/R6git2xFuC33
TLYnBbgiaGbHJd3Exdyh6i0/Ay/CwqmH43GIs10RdPsy7xYWDmhunA7mkFWeIMQDovGEuDpZ5uaA
+yUaLqY1QkroaAoLzNeFTjeP23ePpxvQZLKUgUCUS1BgNxS72vGatZ0hsE7QR3fzRap7frrmL2Ig
AdTlBRH9tmxhucEuicOMExvjMyLPnLABTBAwf+w1bKcBpDpsF7SCOWO6UxX8hNtPblIt3XVslrgl
3OQ+Rp6/bY1yXGFQmgqRf9EXTysYc8gsSFthQPsChOyltbAyIo1mc2RUR232b+dA7iebPRDaehvv
yC2mJXwvmjxyEX3ZBe5CYjvEYSRIAhefeaP1WYgpGIjy0JmvgRFt3EOA82pHtUOjTpXvmRqGtVmU
N5FnxzeVdPZkinYEU3j9Rkl4eE4lNm68a8ouPqwo3PAuZzrQAMzQY5h5u1Ef7wd/i3pOW6u63jpx
3VHOYLeM3nGk4UNaR+XI6THacoG98D5rvG5Vi7YEJG89V16PTVY9VyHjbGIHXjA7mxttum0tH16J
2Zz1kC2JlTVnUsiOeiAueJM4A72EExbeAuqwlwzcb2K7y7jYKx9WIf1OpV781hm4s0nsvRZ2tIGl
saIe4zOCyaAZprWtEK1JI+8ORnAqhuaROUG8dDUvw1sd30/GpamzWbKJ4qmCY7sgPG+FoZIkX7yp
k1af0Ada627o2HJ5WJxtp7rx9TI8E+hz3xodvc+CfiSTd0O7xRzwkM2BMlcHDa1bmtJ55ATruKSb
8vubbcd4vUYcZMqCwRLEzUWmaSVLbCmeApMZVRto2kKp2GQig9urmYp81VoFzFaILvHOCeW6mCOd
rg8yIMzCCtk6xQ0ekPnB8adiFUogc9eIXdnq7QH/yUFOutjBlQLU2oIlK3BbgtIyDz2BQgR+kDvV
9Co69s4T+SzMCbR0ekOdS4ZNK3fGnFVTDjUKNFGc/Bn2e33QZgrw9V8sV0RG0BBaXr8H4sceqviQ
mHH9O074d4huM4fqGn3QbAvoUtYcNhzQliIYeH6F//patJnEfgYaFgumaI/2HDrflY2g89OQ4TpD
DfMrn1v0+FYWjRu8mEnqo2Jfj3GJEwGT/CEXoeJn8z+vfz6i+6agYoA/dPoDLes4I+p5AoE1aQ/W
HPqj3hg0I3z//7TkgYCN9WACaZuEzw26URrMnmRm2eT20impPwKpl+vUINALynPOqkg3ou5GiImh
jScnypd5RWYCKK92mesdgQk52wo+Aej59fkhURmmzBuQ0sUhs6ATLCZIMVHpR3uPTIMt7aDd7x/O
9TtvJIPC4XNyBVDEGJzvgWia4MqArTcMu++uudHXh5ilYjXQtlqYM511jOC5Z6CsUPvexE6GBrVs
4hW7OJhCAQzXYX7AG4hkhnF5s6tjrMrNaJL4wm6711zzDbJps3ejZIeWG1RAEnxUTqWtRc7nt2my
TTvi5bo+0M9eGa1kq9wTjzTCoKOjAYrr+sPrv9L5y9otmaQ0Hs6llqFnqEHtFHNvTXbDs0pLRjkV
MKm5g2OGxGy0T4UjRlppAIqS8Y07IA7SBQIoRDRdil1ZmsgF4CuCo/gVFHx76vq71D0mvv4MD4dp
pt/R5dWfJ+raBZLVizmIF8M0nu2ObJoG6Abwtns/6jbjNEAuMts9e+KfRcC++T2w21fgYDaqPp6a
wJtbqfV3KDCfFXg15DpPg8MOhDgbHL78baNqVlr1KS3rA/Hl3VA7FJulPizRLO0zNz9qNPmXbk/L
3DTx8gIjIJlbcP1aQE66OcjzGulZyPGEZ5mibv7Wvx4U/SiGDm24z8dmcf1+Kqtqq8XU7PPPvv1q
dE1uvz7l9cd628h1PVgv336vu0aKXr95/b1J2S6QL+tcJBlToTwDADaKdMmo4ReWm7OVonapvOgV
HE+0quk2ZeXM82QHsJCZ1xy6Wl+52jGLffdYE160dlLQKuArlswF7zTl3vogSxBZgGapCOPqA96Q
DI5c1Pn3lpgnYba2CRLQ+wLfpi34kXIZbXQRnLShKeUDl5yh/2pxAd6WoI7yoV/bRX02uHmcHMzG
PQEvbhKuRq+L72FNxOzo2dzkRRIfwBEfB5UNNzZM52U99+6ClGQ4rWw+K2Se2wLJJ96pHY0EE9tU
9UjZL9nTVVvbBotlN/rGRKO8yqJ8Wjut8WDE1YDLPmDT7bMWu+wxRpbrrXBuRA36MqzUZQCHWikd
zrdv7ms7BIrlwkOM3WEXUrKwVURxHSIy39KJpNZvjF8SrPkhAcmkEiZJsYhfyWKgRWNNa8maP/Yv
uuF2B7A4H0aUNhuCM3+o1D1LR93hJbo4TfBl2bl+hHi9CgLIS2H31CfmVk+UjV8NG6XO5ndU28Z2
uz3l7FNWuyazYQZ1RjZ+Fcp9rkwRbKp5EKAKecPV8RR5IXoDI2gWmXA3bhPihu1fudvzEou9JUxq
iTB8hON8kTYiJ+b9UwqIKUu4zpq+3HRF1TNzmdotkq+f2hd1Vk84ofNoOAF8wQjKPN6JRxwnzcG2
yFcHTR1CwJS/yqKHnjHht1PI1mpxYI6ZeRq64BoCRTI9WBQrmW0SGJW9CMf6IXMApTNbe8lcbSQx
lkkS09hBcjzCj2YtFXDaliFSi+N2G9XZhVYvu1yKcxGue83ctao95cNUbGwNmpNmdUtLjy7EQbxL
EV76oLvEiAHI0GuBTxLTBrUWw7VX0bpOVramrzF5U2muq8Q5jiVGecHwKkFJYpJYRQNpeAwMhsB5
HX5pYiKbp9KOeYU5y23PQza8WZhOF6HoLyDq72qHXkVj3+t99xKm3WsehniWh11Mz96OS2x1Y/bu
SvRnAF0Wgpx4PrHFqcjzD959Epes4A7u1w/2WhPM8XBvjsmJG73OXOnLUcWpdfqfg2H9bBnJc4P+
GFIEbcqG4xe1lynPaiyOao4kNU8yGz8z5f7CrcmG2MY0U+tcncZFqC80MJ+d4bybjyCjYto73Cin
qvgx6g5nP/w5uAnNM3h8SwAQN2Em3pJpbgWYzCxU9zx65kBNFCMWcAMu0YYOBRQzBO5vfC6jdawT
WsqG+2YM9OfGdcJVjE6YPry+qebnQS8CD9jAjzoOyVG49YPh4npQTBNpnWRL24e1h1ZnlgGSBe4A
0dNzk9ktfoHUnE5CCob0HHii4JPAEHiMq6bc5lPOqL86hm3z1qR6zuj/JXKTBOu0scgMEiwJfQEu
BoUrqctFo9m34SCqrZGbtEErehRoyI2891a9MdyIDlMnAoN4bJNtV1cnZ2CwQXF9GwYmYdoQnrEN
WdVTTZPXCexTM9K7kvM9y7RB1fvhXg8tSHtuQGvN+tHryHDMuFqNrhGuzKBl76u3j66K73vVL+Bj
GkM5w1fJx8s1Wr84ebhb8QGE70X7L6t2Wk1IIyArdML7uFd3rdA+fM+95wwTmUBs+thdxoBbT1aS
KA1SFoq41ja30MgPRWDviB6jYDDXRdY/02ASUv+F+DlvPSYEMrkvivGha6aXsgf35RnpAfbKCTJj
u9B4ezob/aNBA8uIfiAMSVJxJxIsKrLxPv+XsvPYjVxLs/WrXPScdTc9CXTXICzDSAr5lCZESqmk
955P39+mEkd5ElWN7oECwVBYctv1L6OaollHPf6v4aDvmkjAqDH7dZlHzT7XC1iuDVSS7wFcupXb
+6/zIPotkYNZSq8MlYuJlw1hqRBqqFd2+hvQxGk20SkZfvmOC+KzAa4Tl43FLuOj7KCh1ZZP7co2
8cVvnsLIeqRqAYjWgSDjlvhBdiw7TtW5xcZg31UvvvCR+NriWmTKVawiaiY5biSp0qFSCCEOtztz
ZtGQPyk1arbCLd9lQFbP2k+6CFe73vHVXQOwT+4521Oj+UYxyVgPsVN6SBWQefU9vDZNsHoYp4Om
9T/8lv1L0s2X2sJQzQ8zsYE2A1ie/xTAokyu/S2WOHRK2ARTXKFiDR/m5l2JkB11SU1raduTSvbg
iso9+FF2n9UqwrEKUlsRkieAaHsdY8oyBXZ0Fbn1c5Dj4oxzAa7DoKkraslvKkUBD/UTjrsZfswh
Y4mhUIiAmJBtFJRum1nhfMYYnsEGBQKdNf1czOCswsZPuw/FtStp9KL0j4FjXjujZdxXE4YfCUy9
AnqFChuPJImYOoW15VfC+5HwEuZb7z6LmlM1N5ziAa1I5w/7uQsqT2cjRpBdhP2eTrqfX0JfLyz2
l2TKqJSfm5+JOnipC+2JoBPGV00rNzZcxtVcQ63Ku6w9Rhj17UanrPDldx98Jy3v2zgBQjGafs9y
M9q6Hd5dZptEp9ycbivqeWfXaO2zFVXaDm1JCFHMLM5q5pabQNWuXC19C3p7PvvoKA4jNbHBtatz
J2+cImq3o8rlRbtnHTWpO5nG9FSMQOSinHNM/NggJolElqR7f5127k7KMKc0Uz3wsxsrhj233Dgd
Xk1atskq090npj0do0aHEwSsH1gDnlcdk6hq4Do0JA34GFPJ9XKjTjD3FBemuTFfHAr3uDEMUpUI
6RMPOPcsjad2qTXKUFTcuXpYv1pVGOeRyRAZeIdhRTFiUdc14p61an9vo28W871jkkGaClM7WV2h
EfRB9asnM/OhVcdshyqCVWIca3snpskFranc6sVj0BXI/eWBFajTTpU1fOI9V71hYsyk0b02hgaj
O2ma+TqcQ+ZVi9VMKXBIcFtOj6Xlxjns84/GaKO9rtXWOZ1RVql15FlU6NZW1cxrEUL+sX392rVH
aHMdyQpWgiwiBQleG/ZgbLH/bfcaxvmrNsbQc+iR3E+uQnE9a3m3nsLwXFDlnwSYS+tej85+0Evi
yzSx0eIWU+CKSneMs4/RqwU0vJ5wlMHiPfeYWKnnYGKKw3UeMqOmEBWQjArKvI4tQ4i7w9QJz+/1
g+IiMQpZTqSxGp+6sWfCwvLcre7aWQ8BAlVM88DMEdFRxJgV7PnNbuOErN2tDuYd9Jh2QzczGFJ9
TxnjmUZaTRBGt23FzBQ1vFgXwc7ilO1LCyBeKcEVm6Z1NkMP+wLyACJK40jiqAIc17BWtI8ksV4w
pzqoAH+soBSsBrQnR7DxXQS9XWlEaxE0GAux88P7Bn0eE+jWcOKtagQTWSv1VTBW9lUYj+l+buub
cjbOc4NT+mjXL0mv/HCNwYBLikdkIOktBW6sTcaJgK/D1tVPTmmO+JhFYLZyRkaYuXszpul67nN8
IXscpFxcckjIJGKJNZxeMG3miFoiW9madRBtnWwKpCXDz8Qn8rUFzYPiNF7bsX+Sf7PJ7BvbuABW
bvUcQhKjrBnWA74/vvZQTtF04wwKu0/Gfx2LqnEKX7A0uCsaZTWqgQ+RJYHhRfIskyv+/tTO8GBi
qDYKvCkgQK1xYcDCte2ksVfwlsbYobj6BDQwFfNVHL2nuekSeJQDoFoNtss1calGDg0z8pEUK5Z5
leSVNPBCkh24gGB1cgR4xfdPjzFKwa6YEVRQI7OeUcnElzYYvlU+y4+w67w8YMM2D/HZjXFw7TOD
WM1OSqaxFHRZMlkqDidBogesZtrQ00d21nFGRiamVjutGvyjbqX0SpG2d7hQe7Hxw0/ckDU4jOuR
0urJj8NLZ/bKwacm3QYqkRhRjk4pVE9NPDqbwgkgYKV9ts3ACGUbF9tOBxqe3aQ6Ta26q3ImjGl0
DmFX1geB+Co2DYo9/XybquklrDLLI8AHSyGbuNbcLBW88e0b5sNHMZYvdCFs+hS4ns5cuwdbpkcX
IHmaVjxpVKH2Vte+5XFMUrgZ3cEqlmqT8TzFWBJ2kcMumPVFkw9PNTkuszXAOqHmMVqAsxZJKSEG
tmsrpkIyz69VX3fAiua5EcgHjJIdFYkk8JLw1kFKGR9pXxFYXnkx8WodiSUhV6FEfZ4bh26GShPc
5mVvoB83Tw5+KCakZaoS5nMKI0I3eweFSY+gOzfe1FlVdnnigKFTkdhGY7nx3fZtkcYvZyzLW1K0
o5sQYZLfIAudH0vTE7j6rUrHPjWc2k1eF82mMFgipirmmQkrKxjmqD8jm3p4DUjhGETLuOZtTw7K
epFQLGI/MbTmyaKBr31zlCml5uyZMPqvS+NueVbd1jA0XTSt2BRA9s5Zg/RhAwMqrFwuOgGJZgsR
QXP29mC5e2QYrApih3SUpti4FRYmRh5f2YK6SUXSdZkQieRCjrsq3EbntdgLtNVukWaKQHkLpuyB
vT41szn0qL2cEjVhsYmapkjewiEQnmoBBjezuk3M6C03ILFCacFwXmrt1d7YDQMF3DyDwuTTAzA+
Zd85t/k+3ErDlnUmrQQQgCPShKanGCaahVe9HJB5QxvdFhPGdz4FTidHPBfYLylg3Jod5gPmMf0a
P32cCyv/kOqccXhRBJIn6qpBAdtZcGaj9MGoRj46QWoMZuIZZX/pdFZc2Hv3lLJgS/o1ocWu362W
Z9pku34OqYlZZevA8F/i3n8I2omRjhoS9DV2ux05N4Or/NR7TKSzCjObfqZCkyCgrpGGwLPC7lcB
u8LkpUKh08TJRS3B4rQh11eqw2ckVbwJQ6gQg4ZZf9yfI1P/bquMRxjFXxchK2qBN1agMc6H1I+h
M9IXzBtlMLhImnlX0UgmvpXTKA84errrMp5e2o69GHkfzFYRF9vAeC2cYhZGCiyzptnIM0MxEstA
h8VdM2LANsLwAODc25AL9Sx1Np0avi3zyVzJvKn8MMWXXjPf8VWDUevykgW+IwGTDWH4NrKWHPP+
Wzhz7dRCwRGoyJFDQ0LBi0Ward8Yqp7vrXLMTrGL+0+NgKDp2nGXhWxyHY3lvJMOyqMVtuNxUA2v
EuJ6bqzmqq669qqg5o7zcXqwk3w8yDWwlQ7VBVdpNg6T8dIFg3HpWUaKUasR/KVbRdf6S9LKCs+8
odaWb8gGj728s16IzE1Py43Sd69hqATkOJfmlhiAsxJ0ghj0CXq1yibkhPfecziQBw5tRLuaRhF5
/owSnHH0jmJ7v581cVearbVjLDFPeuefIKOwHsK2pmSL71VO9eqmqrauGvU2xL11007KdrCYJGWj
EtLWIeyMbwoBD5u4lecPeO1oTijTDDLmDEBQfuV5dEmjaF0S5NnNjq29guAkDq3j2VXq7gH5CfqD
34fHoNikg6gPWP3hTC9pt2rX62tVwx2h4+qxMCA6kWXCIHdqWq0F24YCTFtQ+qMjBpiqR9/iHiZo
YqNmYP14aybkd4wBkrJ5U6PuaUgilxIg2tKgXBesZKA4sGhKreTeaM0cGs4HCjtnYxGpzGw4oveC
O8R3K6d1UeMvOVhPbenUbINYLgWwe/KmeqpZGa+rkTFoGYiAV3BtcnUX52amYz9VTDr725zL3Whn
s/ePsP2u6P02dQlq9yxuq1U14gQHM+KQ2VT9QdZ63FlvMoFlyeBPlSdwiZBJLpteM2B0YN/HpzEa
d03/rCoIrn2WZeRkgn+zPSQZad2m9RHVC2zbnkl1OU+W9U0Z4KYZqkxURDG0fGGM74kmYrUlhuBx
ZiG4YenKXI8HiopBUUQRfRfSBCCmqB8Y340b+uRGKQzUWB1kCWfwWbSOAJmo6kAU6KsRtkw4q8Zg
BgxYmspQk0D3adu+Y9VD0SEkr8mxD4QHkqhXhsfaDt+k+L9t0rcspzVBpIXsrSoYMkvZudPfB2r7
NNGs0CjhpPKrCYqaoneM5htP3weV8ElGrAQL7nWOV3d1TXw186NziNTwGyr6ZpMPCNFwhWBZwpOK
1t5PmcnW168xj07Eh0DADlrmbETNkO9fZzNR2o01XAFdT2sbOxiCMNqVGUAygR/QSBd6zgBSFzW7
Yx9/rQQIBG18wJaRvG92PaQIOPuM5M3Ehi/h6UbNkg+BCFClFr+5zXS1QOrISIiBZxcPTaIAgoun
jWJYZ1vilAzt884vpctFkl1Ku7uKGGRWSvZGtmKFjJhfU4psO+M0XRmzl/lNuDGBz4nw4Tp+jond
cFTUZNi5Q/xGTAw+jTpiGZKGIq3XT2kMgcIcXMJH6e3OdMOeJLyuqEKtMnDb574PK9QiRbBLbTx2
MzSHYnAknNF9RAA6XkVU+sUpxMc43gduob0CVMB4zuf5HBlW7Jn6XK8DxOobBYCqEFiSFlVxiEyt
u9LH/pD1bP5cwl6vsBDGen+GZ12Q9uOSQIGaF4eUHPom3H6ac4nlwaqyyT0JhnRD0Bxm6Er+ZuYq
Bh4p/VG2kFrt3lt3etS0/ApPgeuhwA7Er2UIFfOuqI0D2DebnE6lrAfOPMjWY4qKQYpVopAjwegm
TLMMKjpJcHQpepwROK8zjl92is7ZMpJnOR7ST2Ad2OTJRG+h7T8USXWbz8a3dgp/pKnlhUPOqBbj
pgaqQbIBED6Gv/cVy2t9ACHUI4nspyx3DdmJqpEPagqAvdmUUsisvAlKvMhh/BBXwbID3S3xshPg
m2BEdlOc0FPbWyZsn72t0E6I5khaIh90gwadkKpTf9Jq560UziExXNSB2gGnZ+RZbfnuNw5tlsYl
OvNhdKiTE0eFnjl3s2lFLjk+hIhZ5pzJl9w6lrEUUpj84jcLMfUqmF1P9l0tbuZdxtcZFedhbBnu
ahEnK0VpMS1krdjJ5cSoE+haoVZ2ihu/pDOIHLV0A9RtBsZ1AQ9vtXzzukelHVsTDtfKfdcbCuV4
5G+sIsrZvdakNniamQiwA25WrcsgF6K1Gm1M6Gn+ixHV0l0CXCURSFwpcKfBFrm+ASKEriOCyCwZ
lvDb3SLYeLLkw/SHcdXXOn6VzCoF+tpNhvFHobrraTKucRfkLBh2zQCGMXJkzPlePi4mqFYsXZ1N
2kMVgjJU+xVX0qBiOhFO5nfkv/NZ8rkNAxz2SKsiwCF32e6UttDWmk5P6qIrFFESpWfSCXOyIBy9
hUMFHJIrVEssBtuyo1E4aJpSq+biZcxhXZa+aZl+rBMH+Zj0yYqj3EttEEV84yHYWfzs2Y2n7ZSd
TAd/qlDu7TMFP9jCfDdLdip+xvwcAkHbYenuU4XARlY+Tz3e80rN5o7WT1wZkoFFmutgqU4Dkkgh
mXs+yXpVw1Y8S1ki2ORq2JgfUdxBkKEM+n2lmdEKepvFLF5LuIJsDXzKKzlt0jgKNOnzHomGsp0r
1GcY7tPmXguuHO6p7mODsEaNlFuMWgOo7C5VUwNvTXh3a782xF7FY35DKMe9MXRPrdxlpbV9anti
baKAadoRlMvD4RKj7d6kc/Q2aHT62rD2nXRptRKWtRUqDgRItRdA8YdjOUMpmV0gY9keh8UfqegN
vu3PZexGSwfQoMJgHwuvx1afdSOXbNT1e6cq42t7Mj7S7A0bs/EbZVAxYSpp5hDxUzi9KJkP2FNO
x0qtE9TPhrsxSWRaQ2tIbmKwBxwOS0AYy5ZpYi418MK5p5yzzodQ2/AWO4TC0INQ36n0oIMRp9vB
HR+Tbgo3bp1AwpkaSvyijdaAh1hnY/opBtW/UmZGLM2eHhwdThSdH7UGWVFO5c5e3zQXle94im2I
bJNZH4xoqHb1dNOAeM3wlpzYf3JztcZTu97Bw7H2fYBqcC7x08AzQsXoG6mpW+9avWOODVgAIW4o
sKvP591YtRdsjxC1TEl6p+owbwqGb4Q0ZEoaWhdfNezgSZzMNkRB55eR3eLdDIGzg0/yaenz///m
UdD88z85fi+QpUVB2P5x+M/9R3H9Pfto/lO+6q9n/fPvh7zo15tKI7+/HWzzNmqn2+6jnu4+Gjbs
y8dhkSCf+b/95y9rwIep/Piv//j+gwoxqFpbU9D4PSJdo3yGk8i/NxW8Jh86/H+b70nR/s1X8NcL
f/kKutY/8MJ1TVtTDZ3StIV7yS9fQUi6GAtiFcPey6F/CvxsfvkKGu4/AMEtQsmk0QqWQGj/m6Jr
w//6D8P8h6urGALwMurtQv+/+Qra+t+dIwzHxW/DtnSNb2hi+aX/4VhDlHvZWKONzRW0UVEel5u0
jdistfq8j4St7TU3Ko9KiT9eD8cINs1fx8uDrcwh7klI2zQQW44w7kHScLQExlIPUKdQa6Y12UbJ
MIEYQP2Z2T2lUFBtlfi6OonG3RgqN53Uyiw3uH+IzIv03j2goGPziMKDxUbuRZKAsxwTFYViuwr3
XZAFB3hvq26d3eU9Rfk5zJ7SwnkNJ/2O7F3h5f31iLXwMSkQtU5Qofz+JlFyJFxsRKholo94Wj1k
YsClZcgOMCi3bhIJ5t+k3MWhgyVA4CBTMJzbIYpPho8Y0J51Cj8kjVaIERkIi247+obXqkQhEirO
SjLDfBm6/bteoHTSLPtS6ta3CspiUwW3k2ifUwoGG82sSn5hvCVNgEpgpjZ7dioaUQT+mZhRNhSR
+9MiV6RmsUPCVcEDbMAItbtyuxj24HDFJkrZKoBTVTbdgPHfqnr0apZWytYuA8eyMfFCTzeLOwss
goTn1941QekMbdjgtI8uMZ738g3bsHkmTAeHXynnA6U1s6whBw6tehO40y6LmKUodc+rinF5NeR3
VAJYkRdqzVIHzbV+Dtv8lZTxmnpXkLHYSokZIOQwjOqX0iGdYqru1aq+OI396IbqU+Pg5BAMsQcH
CKm5z3lngWtXt5pSr6RresIAP4/libEO9COoflQtXmuS5ukY6B9wiU6xjE6t/NAOw/swNO+O7sM/
gJkbJHsiGqHCpkcqk8cuiHaE6u50EQGp+mTeSXamjAVsVKryfW76WNdWPzXNoroj5nkfMrSvglvc
FmGGqh9mytVKy4esR5rA7EOea2j+zAJm59g6xW2AaYBNdceSldWZH63EJuopQuomu6Ph1eErYztz
vY0dca21OtxulsQpqV6D+1biX7Oph/omz78NgtxrEnsp9NMeWH0V9+pzonGqXOpYlF6snej9M8YY
0I8JsxMFjtrOLfUZYCrRkP8xp5cIaclAxWMGz86so2JbN1o/MdjPJpTfSNmzLgfTTKYfM4Xw1CI9
L2jjGyxDxL5NqCR11IJ73OBr7GgJYU+eatV/1skIaDu8L1lbboMImBJxwEiNQvuB5OpCuIMNbsl2
SSVRF6KrqWvJ2nBC+PlobuFKP5qD9QNgg9gsoHOl9wdQ/PQe7xgqIUl8YHFwozugqQRmVxtNj45k
2a2rChZz1xiX3CaprUr9a5NoDMJZnitsS9dd4tV6Q+jVpO8J8LyqnfZhSIaEHNdsa+S0ZEuDXJ1b
6VPZBs4K0S60f1am8bBuy9ir76mycpGxUzACsSUL7MqcgaO6xFJWgxnctqN+mlMB62BtclIhKlDj
TTQEFeX0kw94ySLjooQVWBxeJ0YG6gSQ7jf1vW/Fb9ynWDJYnqMobM1ivu+hjGRNxI/P6MTuSBvA
oAJD9Rl4gd/TmGB4kHhg2hlQpjQDk23T1DfZBCcvQYbdQDraBNXPuFW8wCUCjSJeLe7coCR2QKVP
97F+QcrDmgwoIW1uLT16Goye8jNizqrtsOYEiBfFcEGUeYcCLmWWoHnFr73uxCuYtT8bp2XdDTkH
A9PxBBZ6DxTHSGZiYma3w4cwr3138sbAuWnS6MNXR5zI0+Gu1XHNTvL2QWWPujIm+AguIrRtKC0B
ZqaUsPPv+7B/b/TiTpT961jyJfU5v8ZxCzaeQvK7M2wc27iEbo6r15CDw2fflbF+VAei6TTjsUir
I3FxDvjGqlJzCh+puPOZBOx++qlq+QMJqXsjin+OQX6KR2kmWbJkD5hNCP+wSG9D2sKKOWXVq1Kp
jEmy1gq2GhRbNUgNTZc/Ct5eczCNFz4MkUQXXppZ21o6I85r992KGSu6kAUuGbGTMW7H0OFNoujK
xbZ6i+UBkC7wE8Qj4zrqjRMEN+juxrMfiQ/b144sXpVtOBsooQ377Gs9Cs7hZE+qv8YE7BL53WkU
cK8NMss1MrhENq57Lf2OxE3gfSMIRER/eNb1A8YlFwMIg3MGvZiyx7bu3KOUTWituk/T/Dbt048g
JkaPrePO7cfvDp5lG2csLn2lriPZu8a52ukKCVJqGH7MJkJQQEyKxLA2Y7eGopYiIn+1mthZsX2X
SOWKClZPoZS0btYr14he33voOetGpf6Wz2+tFjyNY3QXOOB4PezftmOnEVlUJRtbfJPY2c7UESQo
znQYK4Tmtt1Tyq7Po5JcJmy8mgGjP5tBPldIdbSGPZyKO2IMphWWPqSfV1BEqFC1iXElcvCJuE32
Q2x55UC1yrSfIfsAt9DaXa3EJQUDuE0QTztQs5cAjts6aPS3TK9ve4TPxOfs3ewbjh+ePY0fLls4
JbOv0kF/xBTiPqfGsrLH7oWVerufHdjLeCR1WL1QDm/A1gkmYmg4tC4eAyRQj2MBwqjdkWl4clyE
BaAduoaDCfYOF1WriXjgSU7+4FbujrSC7+Rc5UgykfLMNEQRo2CyslOjsHexzZLxDt2XUtjVvoBB
ibpGIIswaTd9gZ+x37LRn5G0O2mFiw96aKBAtq2ClosW2T+zpCDpTDC70UJ0o94HeepZpXHE/PHY
Q+el0DI/ugDu9WCA7bkvkdpHByrtP3CORuFZgWgMyptr4MlSmjdmHLqHISHQKSWivKnS13YwBWFt
McZC+r5PBgeeR4JoJqjwrGXbegJxAgEgtq+M8gfsYYYNdKfvOl5L+cSQU9fVh07g+s6pHnXQaEj6
A3WgND0TXgJboVDoDvpj0dNdw9J5stGlls5j1JNDqtv+c5JY4dYM6xfNSW8mq4DuUcR32Ch9EMgA
A5AoeTg4QNLTs0WmgY995zrCDKAlsHClZ+ObXpYp7gniugQ2LoBrh/QBd33Q6Jfsujeo7gdqTxZH
yoiYGc0DPpUxGJF4VhQKazDJ8pVP4b5veIkonGfyjy0WP/YKFjrGDagFKGe2q64jxbKwsnWm91Di
yndKWborXgfTwdGyoPs0wzlBzwBRcBGFbEjzevTdkMzzUFwoU0KbI5kcP5Ia8hB1UDHgTJqM1Hmd
4EYLvc5IDx05gdgeBC+pnrzFFbzxBHqGHt+1Wnyt+uLKnix3jYT+pMObaxspsC1oiBpBdFY4PuGa
ALd0ru4hvr/mCgm1punClEvvu9Q6Fyq/EfOfYh0puyweLuCTzyakk22ORNCsdMZd0rEZ/iTo+KAQ
uUDqtrGtqW5DzR+/mfHsM3iVF5+FNT+Fit8EsrIhagYXq+CmMLHOHbO9q3lmmvzIVUCoYD4iT2DS
cqZ3qPbwGWxyTmyALGeC1tRQTyES0sjwxjCLneznlMUfIsz9JNxfQs6KwCODbjWHaDXt/rbQ0YDH
DQPcFKZ3vmLy2XjE0nXyGe2S/z0wwgfLASRTch/LN1LUoYkXz4kKGmtV73lj3MVU7IBowu+jM3yz
w/7H1LUf2mxtWGm/RS7M11JwrkI/vusUyk9plx1rt9/3RhujdevIG8/2kzmc1do/WZrpr6egfu0C
oMGBDX9EgkqxLps49uLI/qbFxE9V1c+wZYqd1PR1gOhrqo5HEEywmrXkVu2o6wE2vYctjh8iH65U
kdy48JnAmKy3Fiqgn9sdGYZywkO4M3wUnYDuM9QQFazsgOePtp9ExfTf3RuF86bHPkzG1Nkz4I7S
9EklPinBJ5YElwbM1hnfGXDu9BD2qX87gK+RiElcFe6fRZhsibJMNja47BCDxeowhr0QcaIZP45G
TrJswPS/9jMwLmJIqHwPxCyFQqG9xMaJBcGu7kwy1MzxgAzcWBedRnaFfTP44kZD9IjlU3Noq5FN
UGOtIyfb9Vp3rorhXqsH6dRQeB0CSke47/Bc7ho9Nb26qy5Ik59E6bz4ZXxWYpwffEEHcyhBWBRU
U0iIiBGzNeTjQ49jKBxl68dETS5RnH09IjFL5ugcgg2tKvdJU/1gB1E73uqREGthGzc1SeFJS3IF
oh7LMfeEi4JxDplH0Ndp9B/iASzIktq8zoAeidHxWFF6MZWIPMI63JEW2+FiN3r6xBjluq2zIkp2
UNsDhI+ViqfANnwAL4Q6YLfwlibHP1rZWR8y3Dgy+5Ei4BNWnOtisK9LzmuArU1bpB+dJqG7/pxr
z4bWf0Sh/yOYh29Y/751IS4vButt1zmy/77gL/KzSsimdxyUeFG5H8PSBwG0VqFbQEQy32MtP6jq
eK6jm1Flvgz8Yu8ULiG9/l7VO4/oYYg4GUHyHdF3IKIE3gZF+dBU5bGNYQImOZtaVxArRw7796yS
iGko/VDG8CWsbww48jh1Ms27Snhuo+ROm/Vm607hBy76iLceTOY9zdq+4yCYHUeSaajIkecV+xke
6twkC8yw3I2JCF5Zlhptl0P0/vsQh8X9OGcThTxsdAJ/mr1PTwmJRLhwbaKKILq8J+emLH8sr0Oq
oGGuhjkcRu5AGMuDEB+zI3nz8da0amgt8qOXx4jo6/YxqWLTuu/Kz+/kSNCj71UqWyOaNLIw6+++
fGy5wd5m35H6hWEXxoqrjOIn6n1Au/UUOs1WiXjrwI2AFEIRvPYD9XrMIPDfsYw427VJc7/4bJDS
cjN0/bibP8EYcuAP5oCVnwRoUhvxCtaR7aZRql+2Irn8XaaJeY0wzezYyjOw3CtVhw9b7rrZiJ1v
iPGQTqN1i56TZBrUKJTlrrwplACCpLKnzAafPh0Swp/lbyNgFsnEb3eXV9skV8z0Wj0/ft6dUziI
xFYRMMOXGJtmhFUsl3XPM9a3y5n7PEuRgvzRTKfNcq6Xs5K0zPkNFfLfzv/yiuVKLM/7bA7L8XKj
py7y4y70sMFAkdfdLdYjcG64sMup+WoNy3/qcWD36eJhsJyK5Utq+IdxXoOCckIL3DGZ1Vs7NluH
utLn+TVy4FYkCPouwyaAVgcEAvc0wFAsnwuCAbXpjgE2PxryJouBoHHm2QXQVDjx7IG8YG46awW0
AyNHXoPfPvjPu7a0a1E1MOvlmZ9XLwoFa+iecNNFqIZSrjh2tVJ4Fnyk8S5NE4Jc5WUagfsSlBES
nFvOmKPZiIuWu3+eQb0Kr4to7ygz6adhrhKR6ISvSpfhmi77w3JDFzlqtkPFRl7Q5SvhKnjJsNHY
Ld8F3/8bSnpiVwoTl8kmo6MPmkIAK79zeYvllcu9f/uY25UzBDCZ8iv7R48FDT/RB//hSBstDMd8
7BL/6mTyCVY18wQZAFwGExIjGu/YEWw+oTScOzgGNrAUzD7Ox7/9XKtIDz4F5LWb63CR5GcvH7l8
W+yaHZZuLA0Lqz58tiTog58uPsvh12OFbWzliGRqs7317YpscTu9IDjlOiwtb7n56q2/NdHPu8v/
UcwPnitxEHmyP1/ShtDnnzDoJqhEXtW8Cpq9FtSHrx6+/LzlJctjy2EgW6Ho+13TJpwmO9ot/zOW
xr484+v1fzbB5Xi5asu9z9csx593//j/cvjHY5/Ntqws69fQs9iOmKlxCMqmQx/iYZmKLLHHXnP5
nZori7warIdJ25EMuHLMht2QvOKDpdlbyybyu721EbX7hXPW0CTIhMt2SG7JVvYG/JRMGQkF1nib
Z6eigUynukQEpgXsKo8k402JAstTYNMcl5sCZ7pjrdYIV5ZjG295zEBEMGzsAtXIrPnYjebQlxOr
4j/L8//1XQLmcHtwtPskLedDaj1MRhyeBnkDH4NZYDn2Nasg6k4+2ml17UW1gOE8DsEOwXZwWv4R
BEwUltMRUswIncluuNy4sml+HX49Nuojp3j59+fd5V94x9Hsv57/P/z/652j0S48nCLi8WwSob77
evlvb/d5FwOY7Pjbo58f/dsDX1/w613+1WNfn778d7RwMPFrJ9jrjbn9459fr//8OE02jj/efq5z
0jyi9vHz7b5Ozh/P++2rfr1NCwS2oswJ51+e+OXjUfh5aipeiB5CrJJ04Fa/3R2lRFjLJtfrfHMl
/iq/qCPGx8vN8thyb6nLLIfNiMWsL5S96CL8Z1xZl6m08dfNtDwIVRjIccRSFNCcaeQro+y34yQr
LRRoAYvQZdyncsoyZvnuSwMI5PDp1iV+gLp6u1RmTKwMmO3kskEwwW3Nhk0NZECGtTkG07AI5lie
6ODFdhw/azrVsoRokz7wjMTZsl+mIpQ3YSi2S0EnkPOR6BAWRLnl2VKZnS7K7CXFbTkWOTrc5XBy
69eM2sFWlWpuTXba5R4riT0WzTVIJammkZjJpGZrg3FKLoxVXBKIl6NSOToCYV/5170/HqtrASOF
4DwwDSpYLS6knzeDFGt/PhaLcU8IK6JoVIXyCb3hGvuwYi0pr2cEzHNc7qlSBv71GGaZtAETV5tp
ivNDU6NEZ8nlECs+u9xdrvBybNXak1+gZljKa0u1LaIyguGzvMxf1beprOGtayGIsVzXVfJmuUez
w3bu74/pcv3I3ucdQQ8TwWcF7vP+cqH7HEytdSjSy8u5XOKvipy1TEWfx3ISs2aWXqTleUsxLhJI
laRGOz9OGRURxmR8A8iL+EBcVW6XK2goPaKrryu6PBjnMA4V1qqdIjgDyEeavcUoj566Ohry2iK6
QIy+HGOVHaP2SB9N6WSQ9m0xnDAgbw+ThfYLbwRXWiV83fyrx0BgPCVq1D3U3AYiZ/frps2BARpb
T7Zfj004uB2lBzVbFN/Y1EHZ4ifypgdueQCDNLcEJX4zUV3x/WQfDJZLtNztGEJ8jZxftWlo619X
YrkwX1cnrFU2qfY0rZdL8HVjy8Hp6/CzU7ZWsU2m5GO5DMsF+leXqpPXZyi00oOHsVkuSmm5O1yo
rf3S0z4v0dLzkPrg4DENlERCfBt6iahP9uQRHpCiF5N+EnJ1fjBx/tJZhVJMSCAuUUnYDvLc4SJc
H1PHksZu8vjzrhtgaiVC9s/LKRTyPH6eb3lvOVSNnr1jRAFM9pYo1pxtkzjPywC59Bh3Gl2Y+bJD
ffalwooO/83dmSzHrXTX+ongQJcJYFoNqi+yKBYpcYKgJAp9l+jx9P5Q5/j697lhe3BndyCFRIms
DsjMvfda35Il/bPKZTQtCaZc4zBL1uayMkQamlkYWfgWdDPdjwUunr+4D8u/zstKERQjnqK5entc
S7Vd1UeSKuvjf/718afH12DTMXjgAPG40qLlbdCWn/HQC/z/qogg/cUmFuG/V0RcPuPi6181FH9/
x99SCClRLkgkEJYppGsJD3nF31IIx/g3nVAIkPmOZLwqEDX8HymE82828ggGLf8hePhPKQTpi8Jx
kEfoBlKJJX3xP/Qgf0dm/KU/+W8iNP6RAmYD6yC0jh9Eyo0nDcnT+9cIiNZJdK0dNVoA00qsFoGr
QX91A7LN/GUcacq9aodwM6NlOzAu+Jc36u8n81/yO/6RFMeDu4TECdcgYkU3iHj8rw9eFqKspY4i
yBpJYYZF2Z6y4QqwD4MaKQXQ9V35BWjw//Fh/xFQBxVI9CrmYdX3DjB3zjq8I2FtPdEQa06C/Jb8
f3nIf4Y4/fOF/iPECUa+CtyeR4Qu08032uNxQ+MIZu2mTd7+55cHmeH/ejjXIMUOColJ1w3g+T/e
1ybTKgBM9UNiFhyhPOyQwyzwILSlhVuj501Jxl4S3aUXtpsJCfrFywcOTI5gBm2mkDshTCRaQEKw
9GiZT1jMh7oq17PKxcagd72yGr0jMVZ/D5zeWJXAcf0J4USHCQtl4opTKQCTwSlweS2sUCtvdylW
dzwmhFElw1NAExnJI0oOSfs9nptkA0+42MgH3bfvN9C5QNnqB5uBUgctE1TpSDT9BD9zFuPKkvk1
ACR0DMAcEZz7nnqoGLV4vFsugncCib+NThZ8u3Sxieq6ivfDMOvUmTp5lZhoDPxAe6k+m2nkyrMQ
os3UK8V0FzqplkXXQq0UR8Akzppd8+IM5doU4lhEjJHNFoEL0tCAkQRV8JfIEUlX9QeGivsw0ZBp
mosmhvfJJBCYIQgj5QR/c4NFIzUABAxYCCUH1TWyBHQcP0lyrZCKI/KYe7uGhzbcxwYZXlWpDz2s
+WDg8RWMHaaJyPucgdhKkoexscp9nf7C5f9laXwfxHvuXpjO0uRHmWFarREVrI1ivpVGuasGRrSq
G4Itb9teq6fvhXaUwFbIiaR5D00LDT4qm5gTfYVqyLbLDwd/XBJjae6mr3Qe75GERB5CPlHjfRri
aJ1Br+gLKFmpM3/Bgr+H1e8ibz47xmMAARaZaNKgnNDWU5rkW2eoPoKxQCoufbOgn2nJ/i6q/Esf
6JW2bbZZfk5ujXd9Ek9T+SxrJMJpYyONp2lWCZw8yDjhAryEguWqUiDjC43/UpZb22yIoQ8KFEUw
mzutwry+OIYzC69K3vCuuaDvBwk9Fn7X6jC6y1CxtL80kmh24PLWdq7TCdJIdRkMUM/xH/Znfkiz
9Fe19pwiUmOENbccW9V3jFQjvKHmt1dCkdIiZ9x2aXrMU/63NltfehajlUBaETAbWXuSKbNREk67
yH9qm9iouZhzynnwXXpiXjKIqYCO0nVU85ydprh5hmKUymWSGca5TDxwwkz0tpZOfyXTogMoiC0k
MtxjNddPnbbISug7l1gqHtmUUVorLhm+oa93jw/ac1l06uCTMKBnfhapai1r/F8lnNpV2B959HZj
RMMF0fCNQIS/Lt+CAG7yZstfRiLJyXaz23IuRZvczKvWJp8evDeUTl5doBk0KeeUTEIxw9KU6WG5
bsapeE3z4TqZIkT51X4YtQzXxCdsyxL0gO145DR4alr1JnzyEQYeqZBfmcb0aWI43XcA84b55JhO
wpgPbzC6sm2fqmcQPAy5u+ZCMsVdKxRQ/I6373Hl6Wm6Yd1lwhxWOAS4DbO4zndJEmxjFYRbsdxx
JYS6NW2fOkIjANwSgCuYX9tM9j3Gks6sAKJDs3PbJe47DQWFn/6VG+03EuqvqWmsl3yXtbH8ZkHi
pLPKGm8rFAdyuPcO73Ej1IezMPsdr4MtLEMmzdPOLcJ6xe1Mk/wt6JWJ/BQeXU50H1a90V6zfq6N
kK5r0KHO43JyS1K2JpPFLGxjKIHxPbPeVG3avu5WKbI1eRMlGGfJDRmleO3LCQcRkJRA5xbHtkEc
DUv+YzmCi8BgB1wmTLxOdOmqy5D35QEvymOMLnmQJLS/WhrYq37iE8lcFv9xWER1LySc8898qPZs
fikyJlaW5+1nS75EFqZunlg78sXCK2+xTbZKPyzN/btmpsrH1AYHMVaP7x/n1hdO+e6Zw73up7vy
Fkde8KRLLmcUaw4FwnhfzL5gIL51c71lUaWIHkB7ljxPqF+sMSr/ULG418W2Dyummcoi8QknhuBq
ZC3Ds2vdBju7GXp+y736jzc7m55kgtBc7mObT3QeebsoWXy7BwmiY8peizrHOAgZzdbyYzA3l07n
raA9C5ATT2rE2wpry1kjrltVBIrxtkYAf8jWQNknl5S0yVmrabyoTGPX9EDz4CP7wvjN2pnEr1n7
hPipnvEZcXLvWT81j5cWugmh7tp0aCj4l7dkIuuaJ4kHAubiKodfTITN/HiBhgaKrO6i4+OCJyzv
AwwrnHuMZ968bXjM9cTsHnuh2DlN+4MdOVznZrRVCR+4h0Biqzf5zbGbC1v7R2SF31UaEUfm2Egf
5vQ8sY13DpEqNHV23hhlNO2tbaeyn7MhKwolVjXM3eVqMFIgDWqu0SW2BGQM8TZYSB4DjUZ3UNO+
rEAetFUADclpbslUMKPzCO1xldwZkQD3XHALRWpaG4g3VcFNYY7Ds11G5AA1l7oQKNKwf2TLzhe1
2QVz+c3WkJ+KMvrGHn3iIww2SV8irEUM6w73itwC36a1vEoT9AXt6P1pw2KXK3YAUB7Vxih04F68
BGZC4AwFYJkZv4zGHXt0gY8BjJvunhOtE4D3W1ZZbVdVOVPVOCI6CbDs1JzU8DqDWmF88NSaEHUR
FM4IjNzvql5aQqbHEBwQY+30sCspFx0U5Os2bLKtLvhRbKq/G0RHVW4/J4lpsAGO55RfZUv5PwXt
vjJ78x2OzMYV+S7rOdYESXcakrY7JRJ5XC38Hjf+edbItLI7qu44JmxmED+kw6XMSJiHGs2PwUC6
U8I2jaoGe+HcHXpZM7EIvadZjTcQFvDiO/hxaGoA4ITFuh8aMlWyYhEq8KKigimzncmcJKb0tZ+x
EZogEvHOE5xbph078sxeQfNlFdHWYNEm/4J6E5JtbiGzCu0FEUmcyNAekrqwGG4y4wudGxHhP+0p
I5mp1T60lpDuSJt4N6Z+HzvrEqsMNmFKdRa+F613D4qp8CYxMcSCrEEiNfpOwgGOl1IhFwZnqXez
u9dsdTbn+skaZHFq5vQt1Fh8eiAXW2tOthXeY9HrexdpqS+NagPPB0qSYyF/bgK4pwbaRQOn7r53
h1+zUxXHxFJMygWBWMJdT23/6gJNwJi0AM569MmR7lKGu8fJYk9X9oDDpPnNajecZD+eQwvrd7uM
0N2hA3vUISIRwSewe+bvjycR1+QmTGJvT0+mNp+9Mf5A9hov/HzA/lZGqFEUcTYoodJb5KBACA79
REOIEwaAFtpqL1G37ecKQLCnV4vZOALK1EKVowhdpZH9OlkxigUnR8jYh0dl2sVGId3eWl5QbIyS
4w/sMbUbR/dq44gqYuuo2HuTGhdJnGCjFM6B4JSfgWuT16Xl5o5YMWMef/cON1UQGdUlJkGbBZhD
QRu0vttC7Y3CSt+3ZvlSZLTCtLr51XBrYnf5DbYHMngf/bKBfWOxIuUwoRsMnotRIyfeTTK1wRa0
QCrG37PeG7Q3Mli/EQ0Rc065W1hya82LOeDx5B9XFAtF7Lgx90twifE1brzRDxwFSZbVI5zOxlAh
duwKXH62Wex5J4AUE720igwS6pIwiNHhBc+Z+B1mfNiNLBlvF8UFxlu2RcQfrxuE/GMp4i3qgxrt
Q/wzbftsO+YxFQh6P0JbccmJGb1TzbTfdtNgFRQt0c21VL4TNuz0BhNIzdTvsUVceGim24zqa+1l
NSEug/jM837DYeswu4qpYTyxDAjYYWGwC9jCmfRgx7SG9g8DB3rvY/qTqgjIlom7qKptzsI5AT4W
vquqCtnRAdlxGZOWalXFEmjtF7r5tqCdUM1iZH/ESRvllcwtbW1FGN3ih8UzWkTWMOIXzyFZIdHO
M+pupaAcrcymBuafsB615tpDK4ckv082pbDOyOh/IhEp2NsOnWPm624xMo62fZWl+N1RsOJxxo4N
AGDBFbDp287vPDT/FPZMZJDgaEuDK6bpy+cq7cbbjbI+wMxJ142Okw7P1nsm+xenwoxnlM7CVIsO
oUsidGYG7U1F06Z3jGEbOQkO2e6PUGOwFVVDYTsld0vPInSxw4BFI70KdFRmRpYO/b7SN8y+PjUc
LcB+aDqy5nFMky1nSgnHqQHK33QUG4wYItkBYdRTX05gwEIn8C01gllo3O9taoiNsrVvceW8mFUv
qSbyZpdZC72H0HToG5ya0bfDveEQO1XNLsAI0Iv4YongW3ABuCJeGuIiwS7AkQQsnCQ25D/EJwSp
870J8TUlgXlAUosDf/vpzG20MTTpDx7wjhBc5AaYAatNv7Psd5g8LTA97xtE0/bAyQpH8ygDqCxL
YqznLAYVceYgnO/6kfvaG7ynYQZgF9MyiJCwrFHPFthBXddvdfMVbgPpEeNPW6FDcGhAdll4TUA9
HwosZkGGXpXw6Z9L4iiLIveZAY1kO9CIRKmHUZh3l8u9HbZE0cmNY4ceJgbA8K6NFquVI1Vc055H
khC3dqKGvYTPTeizy4xzxi8cUNovU4H1GCp/cIS264flSstsfQOrbWfVJuQz4Q8RFaMyPCx1rJY4
xyBwxZp1BF50mDXO+lHtTj4fVVSGGzoQ+8LVge06JAs19BuKdIuKirUmcUgz0Oe956ancqhQfkKI
9+S0MzFPow9KN5E9k8YV+RUcX3RU1o/CqLbKIP+qxyzpaNHHkEBC+aX0+WhzqllVov5EBU1dMBqw
cuxjrZMeSHjV7I7kbtVomdL8ps/1VzpNxGbxHnqKGIMo0RElkHDkY5BCxFD80CciDsrCOExldStj
7bNCK4gpn+Irh1PfT/a66A32NI45OMu9lzYCZvNklBJ0glK/9SEljIUAqJVZkOdDPrc/k4JErubo
rcvypRNUskFb4q2AY5JYYYO4zh4Yx8IC5GG+FTadw3RJMwiw8rhg9DDhnwMH/Gqh73rxpo1OsZul
iHwULFfTpQUWw14jQjPb5kUstsAJyw6/uV11X3lTvfR59M0pgreH/VpmNSV7VEg4qSyqjnaydKFt
8shWWLnLd4JIzQ3hhaUfuFuTftSqHvBPe066xqA6nyrEylnIM+DdPY/KujWxfbGkIo1KJyw7qQy/
y6zxYNs8m0y6e1vYZw8ZOJT45KIFdFISPjZOtdZzBa3aR023OH9zArY0G6n9CDA0zf08q+96Qf9k
BHcTLHgruKn2JqzyZ7lAHQy6SduporxrCafadBzsMcywCAYV3fm6f26tUdEdWozLunyTHJJIoNPW
uerU2rE7CUlSP8TPmg7xbgL/QQRo90dGst4kuwcooKhwq5tNyBlp8eATYIrVKSMPXOUMJWojOGbg
YVZQ47I8LfayLJ1F5n+vptjzl/ouFbXaTvW7SQcDoBC4w4LljXy5HSmY8AoWcFZdXTuH2zGasuic
JRx/Jls7lrr5kg3Nd6doyQ2ZIJ72+XRNHeWxoBBdY8VyNznp7EdYazoDn8zQNNNmilnCluzdtLBJ
aovQcqVjfxnbEVpuHEFNpCW4n/IludVAEqhZag2ZCg5/VlnvXeKcO2iB/kxUw84GgnYq0xGSG0Z+
S6+0Qy+SF5Qk+aE0xc2qLeuEKSENlqU+JXxZD0ofDlnDPYfSABe9ATKBzq8Vhvm61kIy03TwJNNs
/Ywa9To01ZPpgM61FniDN02wAQflm45jczt7FwAqiF2G7NCb2KbqUpxG9Jd2WA+7KgfMkRPro/qI
hhMMT3iVf+3VskOINVCmJUhbV57Hho1+g6Nu4Hi00/RoM8z1eznnu7xDeeqCHNqMMyW8sQAjTOly
knOCZ88qmb031vpB8KjMDLIlnUyScZ7GYXgPEgw20kTumk3R8QGmKR1LHerhsS4md3wX6uAZ0LQk
ArxGleEOfHWL7SLPtsqm1VqLd+Kpra1Juo6S6neVaz8yMp/gA49gxVN2hUx40FJ4A02hDkbDsQIr
sV/hoMZ+YkMBir1d4SRq3bP2GlEgyOXw3tCraHgjeU8LUHpb4aZ+7iriYe1jNjHUJjg+0ugaNh47
5jCWnFjSTUKnjXem8IeFEMNVszKmFEv1QmaydU0i3Jr8qe+ajb1cX21nxTvddmGO5TX2Za6cTMMT
PjW/ZGDTrhPmGwLpS5wV2yaMo02qQkqjH1IZwzncUHGPu1GpQ5kT8tEONB+h+nKvGNmfh3U/jZLO
F4JjOQF4cKsMrnku7vFEx/e36GqaghnPTGn2JbO0pz5RvhzHc1EYC/3ITJGcaj8L3NlhitVOrz49
BY11AMCzZysyjuGH1P6Y82JCzFiAQ9BZi+rLA7sb4q7oGSo4cGeJAs0AplwMRcbFAoPhpXDK6oYb
OaNnzaaA8GZDrGsPZfnI+j55dbIr7mRGb3MHjWsvdLWqHUycDyJECksdaRjzxoWo0jj5WXgR7TnB
9edqEiDzYv43C+31gYqJrUGsyYaJtnNADJejgOEqSScIySMLEPogcCF/sSb01n1t3AnoJHrS1Ewx
MI7kPE/5LZ4+58ZLdnRRLlKDuRhBQ1h20Zg8BeRmA+7IGeBthyrfdJYm4ExvvBzqJyThUIcBGxJp
UN6HltRXvLPpKjDYJQyYP15mSrIZ5dOg0YBu9QME0XXe56/abxEA2ptbZw0GxEFwKm71hPKrsoDC
aLYv+sivq+rQ2fVnLQ6TSoFu1ZTkjQh+yiD2A7hhHK58zyZUaVFkObGBlV667xYGOpmRleqg1S9a
40wYMxKLxs8xeXoDr8It1WeqzMVtxHJKb7RbNdtS9b89DB2r2MiuMsVik6IvDZNm2pYvozxbcgI6
ZDLZbUXOEdFhz2vhUFeyOSMcxgbfGa9aRbq3i7K1X4oMRsVIXKNbCHlZKHwedUkUo55a7wH4Ibuu
P11zYmjTaTdOqJ8VJCSSdN6T0D0zJ7g1BovdoB2rGNPajHR3TKcKDSFaypiXpsbyk8bgezxar7Nm
40IkiqsdLhozRzxkmFDCigxsrvhP8M/fbK34YSu+kGrq5DWdvpmExlmLHCmpVS9ZRapqw2aZzlh8
J1Ac9LG+P3gjVeydc64FvLDlL+RpmDgUZAe14B2mt9wwPgiZ5W2xzS1TTarEhd3hlKzkXU4YYI1r
lcylv8ASePlBmTrrjPoKpQO7SI1PA2txDqAouiw4CoOylrQofMhgaNbCfiml7X2zAmwZMUUg3KB1
ERAaOTZuulMVZ27BmEUmCq9da4KoP0zckmt8t/1O1xXuBjd3AJAlw43U6T2Y9Q8zAX0SW3gb8cUl
tks+nxyfKSQd+ufounN6Taa8pA04xqlx3mchv+uyjzdmztEpisoBq+c1WlASD/IdIk+MOGHHobMC
rbwAJ6KFyfEo8jI8CmgQONLpiR9p5NOn03htBMt+TEbAKg8TngN4nxmDwQZjKP4RDxsu7kgAV3T0
JqDZSLSn6gC2tvZl0Hq3Id/p+dfQez/RFD5rgE+JuK9/jD2rRQuMundfNTXyeAlMjsybFiwKDBMO
RjOd6cxd40ljmphM9JSXwra19iJQRJ1zW2WWgRMpv7lZu6TUskCOUXl0F/ic13EscQzntTfCFwBo
NFD7Ae4+moflwFJDAlkZQ5+dhHZrikRttNp5HpHenGFsVDepH3pLf0OzFvuN0uVRjPF70tUh2KKs
IWrK8rVSj04ls7qVruRd1IO9BzhKWyDekTYfnHLOLmgpVnVdmXuVpy8AJuorOsRDCQ9rNzdhsrMN
QPsAUdPSeo2m8TdiVmZDNP1PHPbUCSPgWhtzDxAF86iAah5MALtJU7LphnwQZiBZqXjPXKeEldKr
VyXuuRaHB7Aa4V57r4l4gZJ5mBXuLlIL6IdwTn3shSSigyszX1AAsBuM8hoKtmyylq6WRgMY9JW2
zcSltly4xoIUD61yXh8cJzVGqEBgZ8dBw2wUr4qr8+E9FnoUC8UKi+KtFSB6ahhEj0uXyCpKfD0T
pFLVywk0ou03aH8yGEsb2/LOeu4+63D7NnnaXwlhRdMET8YBWENqev+x4HTcHizQ4z6nXvljKT53
uD8qNugr19WfLoy2bsCPRfpPLGtVWptggk+2XA195r16y3Msl+MWtq9N69K6qEtKCxatdZ2U5QYP
ITaOiUYoPBdZMe5FuLEfYzAuD5RNlGCtSazZ70APrmNDmEcz8T69gTEp7JRtlbnTPkFxv0qcPFrp
RrcsREmxCWz6HVkf3Dr7m0VjkWSEmQZdtmX5gYmTAUWmOxytdXfrzezKCNsZfauBkl37k/TDdDSm
uNsUxbwh3J570Mpnzic8SZN6w5yBgrZascI0Oe+pvQjI1LWtO+p/YoNcHy/ynGPvHI1W/p6JxTxa
TaijhodPHGHNvz7+BLvN2HChGgz0x9j3AnIqOhd6XMZRINbZItqwH/Y2fITVwOl4XUEJ2mgT1vU2
TQ9GunfGm4mdYZW0uViFUVOtinGCe+GyWofGuxkHJ+aV2dHoNe7kiDYF7E3jCSYyvLyhD9f0GjAu
hFQ97I97pY3PAgg+DYs8fmr17Cuz2WVGqYii5vgoAzP7XifWTunezsrsH4Rtj7dZTJSS8XNEZ8YP
5+R3oTuMSU2XqY1hbewu+ID26jDut3Bs5h/TEHa0sjNOjc6liDYAej1MeW1y9RYwaD33wCvj+r1I
A7pRFFOEjpFNBsMy+T7xzLknwVkJRW1Xhd4GZDfZvS65BoLOgllb2KvrKt45pfw1MIAXZsY9WxEx
KmDjF0OS/XDK+nlYNjRwUlaldDa8BLOMlfRIdTH5GvH0p2t7UAp4LdFFPPfUESsRExNU1Gg7td9B
FV+0tjA2maXTeosgHOUec40Y4gQhZMF7SBz1h9P7jtXCIpxfyxr03eg0Xx5z+Y1GiqlNv7dqgUkx
oIetl/QckBmtbuwkBp7kCFK2zPmop+XMk6LcL2idG3F9roqIIVLeN4e6Sq95hdqzMGtwAGmDOpYB
lhH0n+T3Fa9jRyvWS4kaUc2d0PHyMGC+NTmxgipKydrzmH/Glg6VogYzVfVXJ50WUkI47TjdLF3w
sT/blR2RDkjkpR3cTcozcLQYgIPo1bBVsGHjczkGTvYh4BccjCvT8WMgdUKQHTKew8K9QHpvT1Vu
fGYtNvcxywzM0eCpMi5eH3zUvC2dXu1yjeGnXaRnK53+mAxENh0WoqNJb2lnpwWOaIadnjnSHGLK
70ej3wdyOJm1d2hCTBZStJyOTHM3JhoX3zw3zInKjIltz3hXA5w9QE3holm0EwaYLYdG6VQM3yp9
KjdSsIVysFlkp9PBdeb6BS9E1NWAokrveTBpdMp5pAh3oQtrVuq3CfQWezCO1Zy7azqu24Jw6H1M
PRTWxOYYmUNsQ2hQdnhRc3z8VrKLHy2DKFxYfYiA//6jqXOBGYDJdfrDUDUArlz/+lbmh/zT4//W
rZqt74+fEOuvCUaSDLEClQUOqdYmmlrxOdKP58cmeRv7GCbveliJw1xcXovYVU94yEOGbKG1o7LJ
1yRbeShQZu/mcQegYjQm8jgqjOOeD5YmJDAzfPIIYfx8kXOpYH97wXVyuFgK82fROl/pbQo14xC3
We5XU/BUNcMpjbz5mdcQH/UKm2oiQILFHX6E3nvScUpCJA+3U2jGN6Kx6m3W4c1U3RfIopkOme0g
bMMSmvJ43ww29Bn+G2gOK828MwDZQyHa0k+q6kcapS2dhOFHkhvrfAz6iw6qfDe4hCemFFqca6xL
qGwC0DM+QwtX+VgNnc9cv4D5F6enPB93Xsw7kpMbszJz0V/qkgBAAkP3VUmtZ3JkypPCjz3rpOIg
5WRNzl1eKpTC5X0EvfEw2czovlibRz7BvHtvS1KH0urblGqMac32WSpCmAc5oDlp1ImeFBGDM3zP
NuvFUVsyxvCh2gcL3d9aALPmryULQkv4efmH1iKHdJG9eyVq/tjxBxFUfLxH4gjplNarEvq7ni93
uo08z7PAHJCBce0Hx1lFdA63Rth4OH3zQ60zXQbZ6wPro/QZwk2SQz4JkVa5clrMlEjBhnhwfcex
mitu1b0Km/Zq6SZZibOnljYaYHXGanQfRHdHpZNQeE9+FJvVgQYgaGnd2w/krFOR4sCbvibyPd8R
VKyAIB97YjcPGAqLVRwxba4L8L2ToJdX9ICppWd2flpwsaPWgqxCtErXRIy+qjTckr9hrjqN+z/F
/zhHluNXkftSVQOdiYopbj0xmk4WGVIfCchIoyDBQsnjZMoc6tbwx4Sw0hEBQo0H3Wgu/ySWeBPD
9KuLamRFsX0Wjjgxe4NtotOMJIZn6Sy9I8sjqborXrmIxdUGisEJOoMLDzDjm3x2tbi7YVqg7A5p
WOpGsiGmqtg0ZSA30hicQ0HUlebkhMcy3SL2zBLcKr1zIRV72Akno2lGQb5Xbe6eAKkTitxoHrbM
wDvUxEsfcV/LI5d/fgg9aZ1KvWyoQTzzLLtg3o2paV2SoHL91OrFtQyYsCfRpant4Ioeytxig9Gf
HSMotkVtFfuZaQ8KFyCALQj8F4M+5EYYon+hA9ttBk1oLxbcy17jAOeG+fittRmtK62NX2tbA4Gn
av2182p04raT35HsENrolByAI8mQk0H5wcD2y3S0i9cSC8zbQBkDKztVb2QCcYWLuHoLyTRcj3pX
vLU1Q6RqhIdjuKDv84G5sK7gH9C+TN7gCEJCmFT0Ri8U0ZyRhm/BxHyp5ZB6HwtEBFniuXcWJhry
TeXckVeVa+Dd6hnq/BZivkmHG3mUq1AkPv6aRLN5JUhc347xdxgCclUNzNYDT2O0WGvPUSLEIZbN
cA1Cu7+2bTyQj11Z5y5ijrl8va2Hdlt5ec+cyhGXxmhP4IX3RifdtzZ17+2ALhLsCDGPMeSeZbwA
d3Wbu+GPZG6hAUeK8XHYOBs5kmApi2T0y4H456aDl+H2fBDaWML6gvXPvHLyY6WgsPdwC8Bd0bbS
jelici6hMZJa27QFSTPNZ103yudEJqSeVNdhsMpdVqfO88wzxlh+LsLk6CV19pILlmMmwDm9V4/1
rC/QRfH8g1Q5p3QwAzYiJoJ2hVLCBp6/iBxbImAUDXBtq+JIogtw+ouwe6YnQ+AeEe3AzFTdSxsm
p1aV865uBqY1In0mPWvfqQEHzqL5CmYW+b5nnjxa2Rn/G9Sj+RjUjoQiiVkm4DjFJtB+FHo57xmy
Ndt8Ur/dIKHhBo97WbXDDJy/zDu16Yqc+kgJZqNLXcuUZE3krGBxZxEp+uZcK7YGGdVM/SROVoRY
CMEqBAImXZ7IguwRp5AxSiD0XtbrXFUucU9CykvCYZOiiUwVa+pOBokTq4IW8JNTJmcmXycSUUnq
C9zSr9wY8nGmxj2XH076/EnrxxoRK+DmPqZ57pAmUUwYFmyHJEiRRWLfSUlNPxYbyJAG5J2eyiFh
sGgn90Ya9XM4wdCwaIqxbM878NDTkcaeGcZv89zPLyFtBLDAaFsKSw8uTQRfANTRuvN074gkjmQ7
y2b2n7GUhGqddtDdppGeAC8SV1/Uzs/ObGAeny+ubqTXxpX+NHT2OYt7znmO4+J4kTFerChfZfq0
60NtqcvMJ6aCCFUt611Lqq8pU/cIITNXFrDgimH5KAxroUzmEEYBlDSsWvssFDQtS3q1nUrOetDQ
FEgmKD/e8ITQYnRYjiESYgrU7WA7yQiextS/lyPzkUn3gGZ2BTkyoz2Au6P0MJ0n0oTLTRMxsOkq
Mz9qUa+z6nfnEXkZxNV+WCVuWZ85mV3DOej9juuN0XpKnElUvlLWGaiN5EmN3nhsR1vRu+8JioF/
xDi286lMsqNwNLUdJpR4ZfhD0z1k77SMd9NCbBhztgZl2Hv20O+mSRkUWe7S/NkrR109E+y63WSJ
X9RutguA9m69BYDQyvDYuTmbZ6VujUUF3HMgIBx+oIdaRNZmHkdmsYF+5mQzcTH2Z8dpfZLLFRGF
8ulROPJOrhTMMFxe897JyGTMBAqCXuzQpMqbhmFrXXci23a8Hp9g7QvYopGBXC+3qU4dXesmynAt
vM65WZ0bbN8w5yeyNqRNWyfw6BIixlsPC3CvT5I3KwyyYzoTGKyb8uTJlhwM0e7tJHkW5USXJAvl
2qrt7gC4nFqoDTPjFJadcZp75oOEQdIIXb72+K1f/hTMHrI0oSaa1XkjNjlevb2SzT4Ujn5Cxkag
PbBY3w7q/GCNkw6xh394/MksGPMX3hKWPLZkAl9cYKS3vsWwvJ6JdeI6PcbzCpWoe+u/D8jdX8NN
fYg3xnPx3f3of3lng3FhBDTd12j8bjlW2W+UC/at5kKwt8MNZm/wCX6qHW5NvfPQEmqrpa1C6KHt
R7BnfoS9X+2SPRyuXbGVv/jCU/lN8q3I6A3qDWgJbybA2uv8A0QJNwYiO/FceCtF+/runGN/vmi6
r+3fFCRgkNYc8J/yZO29MiLUfzoH8985O4/dxrV2Td9K44ybAHMYnAlFSVS0ZclxQjgy58yrPw/r
b6D3Vhk2uge7UKiqbaa1vvWFNxwjZaGc4zfdWKm5M+HdsB6cMnayj+IS02grD0Zxg6m1fvIf1NSt
y7euOBAQZs8TzhFGmdlOqpcjXDi0jpDsRgL6ADIayQ7a1iwzy1yHBRVDsoqwcVoDhZHvyrccbw03
TQ6mcRGEdx4dcN5KuY+bBdAeekz9R7kBWNIwinzFLHY4qsC0qkWxLdZlfEnPZN0qpgt4egBXJHac
4JC0m+whehBegBLQSoL2sMzXrbZUHtS3RN7Joq3gWx98Ngfl3tpGLFW3TcEeuz7DRLvb4YSXYmZv
owf3mna2cgoc85aHGxfq+7DuH4th2z0Fl/ZBWlXKAqjtAYYYJPzxzKkGhGhNxSktgYt0R9WwsfFO
QGHY2b2YO6BJhEuEKw+y1N2yQzyzOU43de9gfpMxz2HgQ7vSTjSM1xZ4MJ57F/pLvmLYI0RLpls7
/N/4NuM226cP0o12QTFP1U+t7CYgfA8qEqZ21+Let7LO4sm4yKMjs3CEjci6Lp2ndgs3YKI3HC2E
fbozDzSOKSQv0SYZ5hXgU3GMrv/IwK5bZZ/VoXwWTgOU1JWyTjfTUt3dA5xcBoeUh3nExBZADd3k
d4i/4Wvl0Ps7Sh8D7X4bD25oDje43Tcv0CEeCcCpssmLpRSue3UNEqPhUD1aG7RnmJoZmzG1RWUT
3ZvioqWSHbYGTWa2qtNeylV2pA4HSzAuBHEbPCQzrtrhi9SMWCqn3st2tPXPw72wjo7aOtwY91V2
q8Ga81Gkdh6lk3zrbchN0czLHhGNiT+rHRI3mEvRLKG3uvKxtQIJ+owVzVO18+iXP7YrtKXuZsN5
cGx24wbBCjRJcBxek211MG6L9esQLOq9si6WoHJLB/H2x/gFQsjZOIFxyZ9UO6cX7S/VeBXCRjYX
zVf0hRUP4Im6tAEhHkXltnGlHU2f/oVQprwx55sB9SDA13S/E2B5RwQxRZCabna23rR4gVD1vbBg
ZIIF06XZmT1wB1d6q1/E2bBuYS2FQ7kR2wUoUGsxLMyncmOeoVr277qdO9W6vUnPM6MHKO5ki258
TnpXuNAriho+Ke0g8YJjzXv9FL2ikVkujbV2mgy7eizwtD1TJ05fKKs1iZvuxbNysk4BypXYEmwm
GshH3hDFOn7c0CrfBNVp1qQb2ZIxkb4NtvmN/tSvjBdvX+38deYWX/Uq8BbRGyrzI7Iq6c5gesIP
twvVbkWUz1zmdLvWuEtO+P2Fq06wk3v69k+iskC7WnU0kiaYNi6y8YCRgdb1X754wCsnajkSbeMD
HCcUU9M89kBrENQnAl3gLJScNSwaTDdHbFqA5jkauWdqe8qGN28XD8GrYMA1WtTvVKzDshnRdbQZ
xiZ2sKxd6TYAfbxG30nftfuw4mOzmDJpMR9NM/bBNm+KE4r5Zo4lErOdndCvsaMFAA28Tl/WW+8e
7QwVHYfqDkDkMN0KZ5m54110D55boBVsJ+kaJWzpMLoQ71QX/FyzIOq++0fzUODd6IjLZi+ch1tr
P90IDFHJGA7W3tcO3icSdIg7ragS4WEoF05EDDiyJ+1i3BrP/pkj4dnYKB/CvnbZfxFFPQ2DFD7a
InCrB3itgx2CFF2IN9YSMsMieNa//B0wcaQ+aHk+SzT6e5uJBKaQLGAsFO1wPQsDbWsfnMICALCo
OJa1NM8V+mpfor8UttGLyCe9kzbSTdm+Rvv0EcM0unZw9NF/ahZUbcBkMPjpuZ2bhFA2em5JPBT7
tbqpS8ffpOMq+rKaB2GyUf/qOTLVA6KiDHoFy/E1h52lgq512ud0U8MCbimdbYN1vhEOjGBBWY+O
AliGAYg7nYJsLcp2tvQRwFkESwNo9kkZbXnVPFiIh62LHSRIpNHK9bDX1xbbRLoRnuJl45K6y7fh
p3+IUJ78ELuNTky9RRcX7AKihekanDBJkPqeuc2OGWfKI5b3GPWNPazdxbAD5hss82P2bD2Ro0v7
UkAcF5dKR3ilzw8c1/vQjjHWtrexalfeBJ7Fbt4sEZweAOND5REWHIwJz3530ofttEucel2jGLUo
1+XBt7u37FG+jE8pQ6M3Wj/B1txhN6Mu6+fgoRiX9TtbDlnHZqe8CXe83ZW0ReyMF2b0N7yIqVzg
WhNe4sC1rFOEtKa0kRmjNbQ1+UrsaVt5FMOtbi6HjRbv8XV3pfUESOOpcRuQu6aN2av+4cF7Hxyc
DsWdJzrGoftqcBOk9yXTC1pnDzWAwUV3LzxPvGmY1RRjNyZek8yblqizYr+Z7TzXova3y33gqm+q
dWpx/wTZMi7GVf3ubRRhYYWr9i7SXKFf1fcCDAyEMTEngrPFy9tBUBxRJ2X87PY3WrvXgzVsDByE
v3LWNiZgmm0cmMlrp5bjXjiP5BvhQnuoTj0w+TdEcVAjgOlxiys4kBqQtQbIZJwml2xMnArXppvi
AzjdsMLq27TYSJkTiAsGVsAf2l3SOCZUpGwr3/HvDQEt3gXdp/Fu6HZGvJqxlTHiejZzJD1YKdkK
u3tq9lA/kSlE+b2uHhrkqswLhaTQHkjYis/qrrGwA3XR49ReonQjnQhQwJ/k8J6mYHZX34Q3GZzK
bV8u/XP7GJdrLCbZMYxrbN8xNiaJS/GO+3DAof+g3QwKPJUVVTHIAN31c1wttjTnSOdAIYVH/9V8
kQ8EieQzOnUvSBFivrlUXvJ9uQm27a55Vu+KZD0yEQZTesbi0Ma+Bw5UMLlB6hTL0nCtlyZdmyCK
0JhRFmN2kxkOFMAAp5UbfzrnH8XL7MsDexPMg0lq/umj5srTfMHtStVPuGXjE9xFaFiJjqsT2Hko
jAtyxmZl3FSYw2xpk16yddju6jPTTg95Sns6TF/5Xj/nT5G58Fzz4pN+bbMHOKgLpVkMcPMOhYbC
DbwnJ9IXJZuVr8RiOyEPW4FAWST35HFN9uoHNjJb2WGgr/fIfUIOhTzA8bWNwXUjS3nHxM0rHrXu
JNymZ5gyAx6RbDOqDqCib4A9p08OthJixA5bWHqU3k58BLdyrqk6tjheaMzaj6ZbA5imr4iS/Ek7
gKOPHsaVR476xsIXsJvZkrdC+HFomGcvYelUn+2+diS2DMcTqDoA+Q/oLwpbzyVvcdITLtSVo60Q
F1nhTXQw9wVcMJMseIHv5Q2Zg//Cnkl2Xb5FtAJUYyPaxVmftkW0mvm2s5A1EpYXD2oMq03bakcD
J+0dfXX6FCr+oED5kVlaMvEszox//ReJgEVGFTkQS7JdbK6TB09ypvzjWXgphhcxP3WJUz7RdfYx
ZlyRQYVrIAoAqUnPhuoyqOXavGuLJdp1yanByYDcR7StDz4Gp2pMGk9Bs0Gh8pBehnsztLsXy3Cq
LaosdNk/Rs3WLhBamE5KqjPdVoz8VuWj6PIZPQSTF1TtYb0LSPzkFY1gU3aDezZoDnJ8hTfeyV8D
skWd1dwmm2Sfv3am7e+Si38sKKEsciWUO6NPGgF36hvzGQpRElZzCU3G2oNYRtARsPg2vM3uuG3p
VnwRT8qFZgaXhR1FjfAM1wcNCnJxcZc7fFxhl7zQu6NQSD5rbweAZJ6yX/wPonEqbEFUNUfzEcLu
W/RVuREjvU2xVN+9vQlZ06PmI0e284N1B5eRvl6x77dpvcDfcRl8pBEzLOoht7FByTxVWxQbK2Tq
7PaJVgHndftE66NBVhhiiyM7/o16JzynK/FdHFf4MuJxLNzGxEOAn7zy5hVJFvW9+uLU6kunmRZY
OPWboHPwmn73dvWjX+0iwLwbeS84xjaF5hY4JQYm5kZclc+WTiRih/Kyv4DQCyhobuGBGGAlHG9Y
aWvrVJ2ae8CcjyZmJ/AfAX6yV0GErsZ9gCX0Mvoi+kmJo+NE9DbS4PPtz64AZbkibQKfzSnfPLan
QNknH9oTq/MufPXWqWt5zhA61s44SvALP5gtALqwpgesvfOloQCFt9UXYS+6JUR5FBft0CH66ztG
J05wYFmhcBdt6m0ABf5WOs/BZgaJUcMZG+m2mItYkwnDmn6efxzvpaenUmIs79D2YWgL55yDsXxJ
wLIvhpV6ZOHwkYKTvAs+ob+ad3iZhl/RpXvnEBDO0ip7Riw0XeecEydvPWyMMzGKTWF8MHXbK/tx
G0EUfo6RbkgW05kfNjw3vtNic4KCmkKWtgg2ZMTeJ8hxynWwt9GnSolBZqSCnLSDA/Qq8Y4o79sD
dItDBAfmkh/zV+Do1n7ubwpMfZbenX8O2E+295h8soa7J1LocQseUzyFN4QjmZAD5QzZoUX9WD9q
z/Uj4TG4E3cQCW7LVf9I7aoesr20Mnab+CQujaeK3VYCKEW2VpyDpfZMbn3fvfQu05jH4h6AmuCM
4Ei3Han0anyiYMe4s97j7SCXTr0SGfkx7Huwtqymt+pUoqHpLzC2JGT0F/NpHHaW0x299354jOqV
kK41xJpVaksbVL9rHNESp/SbGT4UcT00Rlt8njfQgBXZrvjyVprsTuoqJQNoV2Lp+mv+Yb7WduOx
uCEKgjm0tiM3W62rO207rHkD4l5ZoqGS3MMxDuyYflD2gIh1Tl+Ig5Lh1nFOn+ESvmWkZcESKcyP
0lzH9ZIA/igQyGfggl24xqF4rZ+gU8gUntJJuA+RBUX6k63UqmsDEHRvJd5WYDSz/fO7eNA7GKiF
5dSTGDlGxZYGvA+h6cXHujRnrtlPNBpCCdvwJfbn8S788+cxIKw0bkqWihXvaqkzl1HFOQ7nycNz
E8KUMiVPQqLUK6PReG69FmTkGDN+65sYDKv0zkokicSQ3AuUMgjRvr2NxahcJxn3ExQdVOeRzdDP
v0TAbhYtkw043pMCDK7eq9JAujTk/+eXwawOrVroa+Stk+3QZ4woVRLKpEJKzPq0PvPa6vYWbu/I
yOY5TVjwCcu0EKhU/vyiT/eJIfhrhgs0MQEYF0vMcEgfAvMRkCVyvAWJObhHKIg0nlW4pyA5aNGO
04eoRRek2NFsXaKSaAIakKA+V8delT/kGJ/0LJoNvM2Tx/NuQ6zowDK1Tl5Sc3kolyNcO1IRjZ9K
4R2QkpdJYf0W8tgTkrs1WwWxLQiUaODKLnjl1Bb6ieNxOBl1G68nqBZ0ZhicecWDWj+OKujV+feh
OWC2GNYfQhRdLDzhq6G+a4QpJkYiETwkr71e0EIdH8dCUNaNKrp01lfSaNzGo++i+npUKDytzrvL
JPVseBRHhqzNzuVULJXiyol38hjuLPvGfCjaSVvFPmggb5ju+0m+4XOQwOSqR5+o+DAFfKGMrnWw
q343ZU3YWl4Aoy9wPaXa19lQb1pYVsSZJNlUBqmrMbi9OAbHSoB0AhljXHtlu+5EP1zM7mZoZhgH
M7GGXZeRZFodzUBszhgDTerasuT3kabxclbmtEPAGdjae/BHH6dW+1L7SgEkwq5DSWmlJaQLrdgi
YqUeozKgGpbMxX/9X4mf75RrkAAq0Fb082zz8d//pammCXjJ0HRLhZ3JRa8EXfQhkbNOMCu3V9GH
wL4CZivnheyFmzpFQxxVy0qNtgU6T0hUjPc/X/5vfZf56pakiKbOhEi90ncxBm1otNyoMDDrv7xB
dcTap3UQ0cUQZoCSV+l0u0S40j9fV1K+eWxJxobJ1BhuqfJ8Y++vd2Hm1//9X9L/Fmu9GORBqpi0
pJ5dwRSr9HVo9LejDhd+EkHTp9UBGt5BR8pqFvOmss2VjWr1/5GR+pev1v/K2vQW9btm/uHzM15/
AUk2ZEVVLYs7uvoCUqyJI/DQykUTsHOiUkAWQvgMMPR2hZsAC0Pmk7MgDMt3YHrW3Wve7GBBJtz5
4y/L4d9uUv9ZDbIEFlUxVU22ru9FCz1JFvKQWTkex4QHDvhZViAZi9cALponmOovX0L5bgHKUDwM
KCairupXXyJmYjcVhVC5eka7z+jTe0PRwEmSabUTpqHz6zek5qUoPARjsjWa0mo5kNoDB4BlkuAn
5aFuRhNNhEprxzK5vqrxP3nxCtotjKuqekAPcVWMIFOblM9btIzAS5QjKIgAhy1Dszn9vL6++6ay
ohhQZM3Z5utqXY++WnAq+bVrphyEOvIwtl72v2yeP4v0euUoMntHE9HfMgz534t4gOk8NpZcuV2l
XdCmOXWpsevRf/MbdkxBC9bos9NUdMgxWPymNzdDpB3gf8xi5slJD1hRSV3c9ntPNfd8+3Vhqp9W
M2uWFC9JWR2mEQGNQi/XYu3dim3wlVdptfr5Zcl/qWcRgxRZ12TRMiW8Sucl8o/NiAg17hyyQjlg
kZr6Ro5aAV6NLaOWMeWbTlWYurge45QSLMW5rWyusip58CXMaYMYhRF9+PQt+dOMK5wP0VxQfNQK
pt6/9VKMh3++3W9jh6IyuJs1x2T9z9//43aV2tJzI+R2WVmLVkLVBsLVYpplp6S0u48Zqc+c/pdB
20UKvUsfABw9GTsxxea3e/lu9ygEblEFUQ8w9GoJ+ABLJPxXKjfWmJ4YZTw6s9rIGNATKuUSxUD2
U9MxYvcZY/RB+vHzy/h2+2KQJ6siOm86C/Hq28E3+c8aHAAUOZUk02TuQkCi472JX6gt4+pQzzsP
XlaMIMj8cTr5HJn0lWY5mQGaHDT24dObBVEmwP6LJpI+GyOm4eofiqRAuwdvrdJqoPePly7w3tCJ
2EGjpGEaddtZZamZZah+fjDp+zdr6gansayaf8UlMKgsIMSD63yntbTYdQVWIKi11YDUTBOBJZ4k
a5PQOI9Qfvn56t+di6ywWfFMRHBPuToTVLzoWjXlTBhnnR6B1kQ/m7h3fbSWfOM+0jIaJH3zyzN/
F7VUEcUkvA4RujGu5OTioc26Mekrdxr4lgBuXnQzf/n5yX67xtWThVojwxNlwQLyw8+oWqtm+kvw
/XZNshkkxWJfMOS+XpNWhFaL3LApSmml9IwARqKINbDAtDw7DX9kgtRwqZXtAb7MCVITw3jww7jV
JF65C6vu0InwQ01Zmp2TmFIZdAyCEQu4wkdKGwRwp7CSsbe+R4eEzugsGOUbd0Xovc2CY1gVDb98
HGneyv+O9oooaqZiEnssIPtXZ4qqFa0iIBbk+oDT7YZj3FaTFBuQPsRanW1m1Mk97G5GDsjd+ELJ
1KQg9S2szPn5G2J6+fedYHlJsqrJknEddErdwMSlUEq3zL4En2F7INO/xjmOOe54woUUb0cEKwJl
9/N1/85OQE2aAOsM3cTb988b+kfgtXypmaoY5ziskhxDZk/WvOxFXnTw0Qi6FVr3P19xXvFX75zn
MzUD4rymqNfZsVWH4TSOJuwwFaObCGQ2qexTUUUP/x/XUWVR4gMTzdX5yf/xZDo1nGJVCHBjf7iY
PHktYCmO3/YvuaapfPc8/7jOVbIlKInuARzJXSQpcGpTHTDfVPm6LQzAAqRcZa54l4T5Jsdlmbhd
PKvRxiijC49Pr6FrsaCzZsyVki4V8FiSEoiriEwI7d+UO8YKir9D+aAHwVaqCNy0Pj0j1Rqg3xdi
tkY/FKtrTQTRi7pPa5mAKjz/7GMaLcseZX6kbLSy9ldTt8rTIN33KhM6/G/yheWrAODzZhnk0zs8
c2HTU1DCmeyBRzLLL9r3zhSBF8SBT0EMXwxBkdfecChPGbXNps5WYj5LBkgJZB8LyE194+QbYEjS
BR7j1vSD5z7VRYCrqOtog3rCPvxLRBPPiT0m2IZm0sOcJGNVadqTuJKj6ZaiuVx7dFhziwE4Tlz6
IooBD5hD8BBO08UPb35eKdI3BxMJpaERDESQYdp1tpQkk6BQpuVulCIIgHr0ucMiTunls1lZb3Qj
Olsc4xN0nkcrjW5rK1ARaeqh+u/zUNuOmXqGvP6kSeVSCor7SUheJF1Bv1ppKjtP5PU0BjR2St0J
Rf+hmo2xpsDDnlWS1oMnflQ1/GojPkFrY0qFUU3eMToVEARVrLek789aYx2npj3LWFzXHc7lUcZA
JLWOVRksVWiEjcr/ECXhQhlaJ+jhckanVFb3cElOctOdocz51Uc0ZhtFkT5GX1p7Ah7lKo0OpZJf
20xaFwOjx5DX7iH8rKKjTqtpiSU24Ao4C4v5PmW1j53aaM+BLn38+f86fV/n9Qn0LU63KFTIwPma
xNpir+5qjAXbSnytUdH2BmKapD4pGOTAs9gmYXaYAvnW19QbP0YbIqjuhSk/wHZBcycI7oM+fq6C
Yto3uKnJni/cNVl9UFvjA21/uvlm9ZhDR7yNOwvuFkbNU4t3Yg3Yx/AgXP2yQr45KGQLtVSaTxqo
TOMqmHgpqqVyNYKORoYs96tx26BcutAt+pBppa2wA/8IAbADyaiAs4h89rgeGIJ6Su/+ci/zcX4V
QPEmVpGbsNDysK5LFLosHSY3ae4iBwI8fRsLQjgT1VK8JI1Fq0vdFuA9HgxF/zoYzbuUi+e6AlkT
BKa6zLuCaaIp+Ju+GX45xKS/qw6FCk3UdVkyUcW8ju2VP3ZCgAGg60MZoN9VmEBlGbwALvd33lA9
e+mEOqEhJ25toLMVCP2mbUXvl0NtFke+fkXo23KemabGf9e1YjPGZu+NLfKy5j2KAOka/l8qLP/o
hkDqsIdoGHcY6S1bJd9Us5pGM3PO1c4CVpxg7C7q71q6S6AT0JYfbtH7mw65JwB/glgiq/FCtkDO
evizTbpwq3QJzxI2MopzaGupKLh7uNNA2Uh+OTy/i1TURzhxixq9DVm+ysPquCmSGE4VCq3tsZEt
Ru/VKxpU2H1Wl7LPLkk7Av3BUxSJmtefV97fGbQ6n6aSgSS0YWnaVZ4ZdwXsJimCjmIyboKvhHfO
eKFbtwr1ct/L6d0kAB76+aLfrCmyduSuDYPESBH1qycu6jxv/a5N3DwG8gmWsIjr10lvEf2IbjQP
nHQGR254TSPjBIr64+fL/0kB/73bVFHhsWVJlXRdu07M/DApMhWnCnfSGpXZYsfq0GWgd+KC1upN
lOinDnIA422NmbSAtEVPd6Ls8BoUzceqVS64iIE9CeObsYbLXwz4n6b56zjeKe0BGb9tlEPRN6rf
vtbfYYIbp+ggadc0bn8Oaf/If0qNvrXeptw4pPtAgQ08mR8RJHwkKH+pDr5bGApNP53XRCakXV0K
+yvRMxsrdmME6xUDhodvrFOtPRjgvKGMUVE21uPPH+bvhJnHQzFdQeR8DjbXaRdebGiemjFIIH68
Vbzmo3RBksERC+n+zyuPPZyOZeOX9fh3+qpiP8+SmJN1Lny1CbSaJkbjGbErtO12TDpXVeObUBf3
Pz+e9N071UTaXYqJsqB83cYl7RrCkJ/t+pl20jtq+JyNRsONozJ/LgVlH6v4+ogaFtIRsliz6YgC
06odNyGgQESqNHTgJuNR8H5bWd8EId6BhJUeZ6GoUxH+e2kNgjxkEc7HYKUxgQ6Ds6INxAAPQ7pm
13bPkhcB8onQiJJ+W2rafNJe78c59BkaImGcNFfX5gBpcLtrYtfSEJdQIfrRAUFrQTRy4nqOOR2a
bjYETeQaUCLBhYpT2gRVnGJeBwne7jtvwv4yPPwRvDUliIAmm1qR4B4PaYxiDSeBH9psexpmklw5
MOMAhRRttvLq7C5RIZEPs4LMH9GxplAh0MMmgSeWzIy2yx8tA6E0l1qPeNGff44gnoV2EqJPkMhp
tSIH1/cvDR7sVYckw4RXOb0BfxWYSrlA+xhJjvCNvh7ItwFxP6y4XIS4rIUsYQ8rwvWYy4BfFty8
Sf96saY1t2Yk01KvF9wUoeEaqAS6sRdevAi8XKAt9XGbVqDRSgRRPK3d5hlKJJCmPmDnLJWivv35
Jr7dXFgOML6w8EC7jlmpWpI8+HniwukEUsVji7F0MY3ml6Ltm34jK9jSqXsJ6jq9vn+vYNhuSlaU
GP72CkMnsIlmi2QHcbouuy0p1AXNA/DgfJtG0U5BK+8rr9v35vTbjfydqcwdeokxkUnzk7f/7xuZ
IhEaMdKsWCSje9HyizNU69p/jdPxSZupnHWdvFWldpyJ8Kn59v/+wnkLKge6io39dUeObaB3cUA0
G2PvY37fFfiytPJ+Cdby30UyTTAiI3MG2vfy9a4d6hg3vJyIoceMGCx0/u2kSEBnGad4lFB5IGZF
SuPiXWzZfcMqR3ne7sCYyBUq4jGEByoHd7JIeefxXahajymaObKH2cAAPLCWADj9Hoa/izbYUKgS
Y4dv2jKmXplI+HUxyM52K/QYnRXFK69ykcnyfhR/jfrfvidZQesO2Qvzr8lNwksydLpf7jjcCFKL
JHJcvLa0TZGENEHWJOFbm7ypCL/0AnJVPRmpjlkMVlq/HHPGvAOuwwEfiiGvKimYk1ydc1YrI/Dk
l7ELyRiWDkL/JsIPKFCWqFaGYL8gSeVNfRuQTZASnCyzXovms2GqlxRsTf45+FBXwrRza9KliAMS
qekAKwd+6SwJZPugHTTLO4yNfDEHmhkFi0FUile1iR8spTmnRf5qDeK+QKgeMx64TNVzZWrL0hdA
15Iv0aqmBWldJqm8U1BrKqxwFh7+DHOG7YGZKstc1vdwjO86BQmYwqh2QasgbyGumPA7nmEgeKo/
ZiFlLsteBHE6iMhayvuA5WDHWojWzsuf3xt6uvzzlouSjkqQv0Xib6eq+u23N+iwEv/g9l2n9pVX
zy2FlJOtrLYZYktm3G17hpzOvCGqfnbWDUZXk9qKAuZN501HlnSJquw18qv3Nqg3k6heBMx5oQwR
sMuqPKPFcTupVU9aai3iKniP3iQLyZE2AJSgj7cwvNwcLbJ41pkyEh1ktKB/dCwus9DqRaeAe5xj
sWLwVyIK+MhLFbB1OpgEuX/X1MyzDOGXY+C7BEMSVcpICN7WXMb9OyomRjtEIQIirtBItjRkd/7g
bcVoKfnlfV6Nr2IBVsdLTlY+/lLjyN8cQRLBcE6aGdYq1/m+LLGrVejb7uRJH8i1PSH2/2BIwbK0
snNUvLSS4iru+KnPxDIN4E7wJObGPveUV7NrzlmJoJ5ZMPUr5k7Vuh4AUMhetqLfA6XKas5BlWx+
DuLfRVd6WpJOvk8+9lfZ3aG2OlR+nrt9BKLNyDZlS38n7c9VnG2mIt6KvbFSAhhaoDTHjJsDR2L3
YntOGtARRgB1JrhJjOk9GtSn1BQ/JrTgIvNeSsfXuBZ/qam+/bySxFiSWQw13fXpqwpWFFZmnbvQ
6Y6l3leAhh78ptiJYnjySbYyTIDHyF+PJibeP7+s7xJrrj13nmVJs4jV/15bhLy+qdWStYV5ykJm
NUuDumfXrLXcwdXrDLN+G0ziR5GIH/SpVyi2rbPeO2pye4aab8eNCYwZ8WlFzA6/3Nw36QA3Rzmj
kINRuV1F3dSrVATn+ZJTkz8hN7YaJ+0p0giXfmDg1aztxYzekq9pR923turgP/xyB9/UVXwZ0VJM
nQLLvE4DC0MNmzSju1SO3Xn+Pr1uuX6NiHnzpFrdWRTjhzzV90NsHkP4ZOA88kh5iurpozH8E+b2
Txki+4IKa9aQftmd3xzHkgKqxlJUzqS/pvMd+pbZRB8aJHRLXZ1/alp5SWoWUOiXJ7PNfhsGf1OF
EZBFWdYkWabcu1osrAwvl+spc+kOrCofNDx6JjbKq06hB+coGPnD4ZftPH/jq5OXeb2oKQoTaBWb
1n8v0GLqh0r0aF7BWH6cwDEOcMON5gD+6LfGt/Hd1/7nta7WmyVEcaSqc6PMQh+rDj0IphJKXVQ4
UvhaDjkCbCawRlVZB2J5nIrcgIRj7kw8J1mODpT1y6zom6rGymeeVxXjRszVR4TqUyb5uJMgt5RM
60JqQ2R4xE0tFBcosQES+kpDsxYViZ2xK9rq8kf5GIhmyvgRbb7iU80kd1TIC7UO2ZVo2tSBtCkz
Y5nl3c0YfviY2Fp1BpLO2JpwsGm5yEPuNvm4FktrV1Td0UoRfRHGdTXVR6EvLzECPq0A1RQCaNId
0m7cKC0stbL9iqLm0tXcpZ8dhwwFk9SbzthpM263sDTKIWkvQgMJm2SY7OLN3AQx5VmuWmi+eOIT
VjbPca27FZJlwqiMC4S0rcHpRExyFBRpVvjGO3+0My0eZaWCkoSNp251MEFG5JerdAApLaavBdAs
Oos1PljNbvLHBC3UjHNEL3HyyVmByAusVWXCvNnywy07GCYoo5Z15PcAN5sebTqEovoxwiCije/a
lCRRsVSEQRIx4UfMqvvAEtFK0I7BYARrlIWAjNPBtjFhePJKcNaRpawzbIFMoTghowdHh1U/mdkJ
qXNHKcjHDHHY1BlHoYZqXAxfuMM7yIo/LehBRlhfTM/caWaF22V+8qvsJNQNWAoPzJMKpT1/r03p
UU7gLWZx/hANG7QMbUNH7pbBwaOBOJJXQPJGpNgK3EDjZ8XeQcTUqkU4QAm0VSNs5iUx6OXJGo2d
qY+QSLnJOQ4gkr4G37pWYnQPvWDfh+1TbviDk7Xj+udw+e3+kQxDIjgowFbmovofTTa9rMtm1AlI
cu05lU5EDvrbscDxApSQOurLdrJ2POIvcfC7JIX+B9UrYAqwSleX1YIRDRV/hEXG+EcSrWMWp/Tz
s18i0Xe9VybDzBqZ2DJGtK6uowIOQrweu/V+NuTtWzhRKMGnsHXppuTA6ewiDE5WJR9CbHFK6fdM
4buIz6Fq6LxjurDXhaNVpGVa9BoTBTgcSQnitAX/3gv6nj8+AhSg6DNtz5/uCP7LIATxiiTiXqwQ
SDZpPrYY8jRNdRvLWGqZ+s5LZSZYGmLJHkY0PcqZdiplbMHac/0k+8j95q4NfCyJWX5jh5gCblOd
VsFQyOjm+xiF+BCI0751xly/KC0ycDHhsh3nGWEiLOQKtdJgnJlO4viqZJObTRjuBMZCsoxjGogA
+T/kOgaY00HAx9fLNpTwrixOlfk/pJ1Xc+RGmq7/ygndYxbeROzMRRXKsEgWPSnWDYJkk/DIhDe/
/jxZ0hxJPb3qjTgXapEsFGwi8zOvEWDYbUgDere8qacpUAaD/zXloZ+5z6RSeeki2jAjn5XdNegt
odxLJHKKtBHggurYJcwbFjp6oRGnFGoGDNcJUvEqwN49pQrVll4XmhnOv1ODjKOBhHARpTssP3Ah
AKDeFfITIhXCpDra3NOALD/AiDG2sTTo7Ec5jfV2BvPvyS5G3iGAoW2gQ0Hv0RvcQ6tDoiyaeNVP
cGyH7HnJJeobpQKJw/lMIw6gZAX//h380XrpWqToAXg3hqp6R//0DqZ665RVPlSoH9JjMp9Kt7ic
R32XG9jV/H8d6vsUbZDoDQskH/eJh5Jihb5wRY0dmcT12Gk/uawfRskueRW4FOBopHN/vS69NqWo
7YbryvdtgpteXG2SSWxV3J4Z86sRYy8Gkx254Z9c5o+iHqo0lKQItcjDvot63AZYQVUwvUy0fVFA
L0soL1139JLg0pA8X37/+xv74yM6VPKVsel/VBsQpwbdgo7hvskaCGDNI6oyb0Y0v4ii+exYQ1B1
2vz9Ic9Tx/dxlsLHUusErex9D/5ZWomqPw4K+2wqkrWNyeEAxhGyZYDRqN6sls59aNFmwgtuLB58
/7HOUXFscBNHPkO1+gQc8+4Od+PLFrIrPNOyIyLFdDuYgTY4mkB1AucRr3Quc0BvFLoiSHHLhSs9
d700yy6OZLf2fN63EVYaXgPUti8HdHRD3pXLNEVfiuZtuzaih6aAGNehCVcG1l6U5tMU1LeVVs2r
iEosgOYw6RLUhAMtD038E6jNjrCOFfu8bhFNAgCISZhYk31Wa3T8XzMf1QkHcby/v6s/HLWMWYtW
EK1pMKh/HbXjFOGVlgTlfqzlZzE/B6iN5NFygXzd0bQ3XR9m8B2XnxUyfzSA0AOikElB1/6PzKAd
tDmRplvuUaj+zBYeX7C0b3PRvZUKg4F7/B26P49/f7E/Wv3pPIF419U/5+j6TzMPBts5gGSUD3OW
EIFczToAp6WW/kY4h8w3bgpRP6r45O+P+6MZ70/H/T5/zha7GISjlxCbp51fMMYyvz2OpvHSiOH4
98cKfpSSUgIFJEZayqzwXam8G30MPTBl2ltVdj9NwximwNZjqrFmU3TYuMgvBzM3uk/LbtYTuOw+
mhnUDQ0edBS1HpbReyv+VgjUj1x3usli6w6tyqmMEDi1CkB+mvEtduFitTZieZHzmoGR3JgmsLwJ
270WjcEkQzjHWZ66HkmTJX9gbkS7F+WpbYItNYC11IVt0sLWxrnt5Uwucf1Mx/YJ2l1wzAVspFoj
3zCQv16ReVEwFsT6WvWIzUYLJYS6c2Ts4sHB465rcdPDGBIo1aZyxtdhsUdM4Eh7jM7ZAfc6Rm6M
kvOI+CWeJizBHRoT+To20RDOrenOLpKDipvrxnrxiYinlrGBpcImTqYXO16wweoeM9EfsXvADD7X
Lqcc83TkZ1Mt+dKWZt44SXfAY7Y7Ok2CWxTkVxx6f7LE/OilCZQBNY0H3tbvQZ1FIVtwl5K6uiS7
EtbLgBxFp9svjnQuafi+dFiU/WSmN380eAMwGbAhPFrF348n8ssY30ImCLfwjiaC98BuIzM02nWN
Em6q3KEM1YJr02DvRhmWhmV0nNIsw7y9fGh62poSQ/O6xLXDzL6qSP4K3h5zq2FR0hL5JVq86CX0
CKojm7UpBijAhoMaxN+/Fz9gCthwLMB5mEw31Cq/ey9ibS7AVBZoHkXlFvwUDHedivfUGEe75Krw
35KrFFKfNqO/nmsJZntBADB7FlTIY4iIWtDthp5ZuKsecNUDvwXVaYdrAUxc9Nux9CieB2sbuRbi
8RLFy07DgKLQlTW0ju9rOiT7v7+oc33puzWRaN8xVDDlU/5RI+ZPM1rgzn7ZmVaxn8xsU1NUR0rN
f+yEO6wbc9oaQSRDUSIdXprGY4K+Ajl8Bb03xhukq/JdmpMGoFrpJ/5P5qEfATEAbdM6UlGC9x+F
2XhyFhkNTLbST676tHjTivouERCjHRsicofHSYOOd+tMj4g/3iRTd+3Q+loNEZln13rP47ZMqs8u
50GhUg/MrfyccSvwRnbRV/4lpjWgfWzt6yf3VP/BDAo2AqgAADcaO993NfUsil3KRiX47AYjpRy+
Xz8zbUT6AednMCLc3WkR6cWYHIIR6QGR5ct1oKPdMCbf9Lk2b2ig0d0uUAyyIuXP2deg3oz5LV54
XebiHX/IajNW3Q3qqOie4KwYSGoclcvb4qSDFmboquLbycs2ozru+Ok9kxUClZXw9kUe2LjtVuRS
vnUQJg45VkJdWHW+0E1JDgioIdJXUKAYBqVrGn3CU7x/aWsrAWsYaBu9liBPNeved9KXChjSyupt
YzVKYiVf86/y4MMbmYLdrP8WO3oYOUQz1bAHyBbW7gnF0s84ig9TjPZTnDlhbIk7tZ4M3hM2mCcV
FHaF9dI2zaPR999Men30zV+G1DTo/rNjS+8eE2L+cRwuAtnRIE8uUa0fwjgdv64j3ToGrAaxneU7
qoVQ0psay5TAu8MOmfQRRUCm2AHNL9ntl0Lpjs76qRLzx0/Gwo+GAoA0Swe0QlL7fVdtpplQtJ1V
7qdMFMhCWivkfe/LuJ125HPcnzS4G2wNE081f8GzyUvjJ8iSHwQtEAR9cOaOWtG/L/Bid13XpQrQ
AsHjGwv57HpIDA9Bzb0BTroP5nqzwCNdpWgt/+wt/sHsT6mEng5lXCLE76vvFT32fizTap/3mEjK
KtvbAg0zD6H70KqhVwnISFe+8+DwDmzLKEE8tN1HUuD7nHT+zqyyY9TX5oU1KwvAIUCEEF8u3bkY
+im6Ri0zxDDpMfUxDiW22BHVEBM2zW+r2H/9hWLY/uu/+f1DSIxX46T77td/7T7F8a38bP9bfev/
bfWvv/7Kl37fafjWvf3ll00FHGa+6z+b+f6z7YvufLj4U6gt/7cf/p/P814eZ/n5z1/evnHnEBGG
rfzR/fL7R4qTClvOp7LyX38+wu8fq0v45y/Xb81cvFU0cn7b35++9PnWdv/8RfOcf6B5rbCdOgVj
auI82fHzt4+CfxB3Q28BZ6ZAG1SrKtF0yT9/sYJ/UD1iNSGTtFxoaLwPrejPH3n/IHKmsOTCBPB0
T7d++ffZ3f62Iv12v7kfv//+F8bn93WiQIEXFGWP1gV1gO9HdaX3WVMm+bKXS4+7+7Awp9stLQik
kWathAJN3ScnuFzXdeDQ6MXRqsg9f+XXyB3N7rcAYLytnDgtPBb+dCt/dHLfv/WcnGd5eASaXOZ/
dvXBQydwsVHQ09r+oKC9ODMht+B04w3db9r6ZfM825R1y2FnlB4gQddqfxZ3fV8z5CR8MjIosQ4L
0X/EXR3ItaF2kmk/dzWeV0xwlJJGmC2Sm+JF1N+LVRlbR/jBn++4IuPoOhDPaC96zikWSJ9T634Q
HjpfWWdjV5GWa6kXJ+zabQ2LqKDlnLXE/xnkVc1LRB1/jkpUUsdkAUvHNxlp35ch+37202H2OhwB
PHTT+pfBK+SGOWZfRFiyZRNWqn6ZXnpJpofwy5wQ0bzBXV5TnavstOKWNX5Yn+/1kiPSqmcNQAHM
cDkeND/YCBYk2cHQHyczaQ5p4OKKGr1ykywoAd2lV3EYrKDvugAfDIkh52piuoz1HpWO3sSQuvbT
fUpta7XsDa9RZuC9uSEenHFazwhOC2YzX96boK/WkW1gn7coZdxs3MweosZBXCi57hq/+LVf5dcT
IsyRXo4wOTR0PLFkaH0zQ4spYklzqgu7lw9xrN1qU4zKoGCbonR5MhVKETkexF5q7vOGiy8i3ydw
kCcPeZpucurQGzC5L/G36BYnDx3I1y7K46HlqDuptm5Ik9zsFl1pynVLn6ITGZN+SPSNWxs6ENrX
l9KzNgZqtOjrIvVlFb/GlZcihVijgx3ZaICY8VcQi+xixEZr1ftOgidmf4pH+1fh07uo1QCPlI0V
RAAdlTZrWAd018dUcO/yS0AwH4Vu56GV+Xk4a3EAGu2Gr0MZsx0k2816RE9tJm5Kq7VrkQ2m2bON
/WyIizpKYihU2cK68jIzX7WLvK0p66BRVyCulLm7KsDfJQoIk9qToQwG/Rvb1lZ13c67bpTICaGU
50gEDfMuLletND9dD23WTkNnApocmgtgjs5vqTboX3TRVq3PQXgdYt9RAuX0uLzxpXWzk1MlR6kM
dIL81BCTWbXlraMyeCRzpPOUOGt6ru2qQcZnjvX9zE5WcxNfjugzpIoyNFnZy+Tkp/MnpcFjGvA2
nBz7AUJJSyyIKtRCGt3mC0qWiF4MyUCL2NXQ8RnbJ1tHSHTO7Gctzje1GxWYglNJtitANDjjdTX3
zpO81vWSfHkyvqJW/AR7c+VqDvKqvUDJ1selSzTpNvcDpJxMirsI8Y0a/T6PyaMhacVDuj5GBgOx
GolcDNwnO5tuVVHpNGpQFxuFwbQs/fB8BXGKZKCo5gd7BAwZB4zUrEEfSh/A3Kjnvgz21+iCrm3G
KysbH8elLNaaUVOL5tGJnAJaS6IomZYarc3vR1A50RRChkXofqQ6HyH6WFmIRfqWvG3pvG0oH4UB
zs9Dyh5mH4NrO683PW55uEN5Me476NJ6MZ6YeSOK0BmX12xQwny6kuZLhpslRb6undg+JoBfaiSg
MTWMatpSgTbfDEvxTKueztpovYPHhi08z/k2LsVTg2YTM8cn4iISpyANQdNxfK5mEDZScwzk0NAH
1tEUySKFe7QYvWkAvh5o0hP0etLigi+W1YwzTgdxtw14pH5dcL+4c0Inym9pbGx1dFDW3SiuAOG1
q3RgKPGYvSSGfKQWmpqWBi7x5k2sPQPY++gdGgggVK+aeqA0aKy9Do2MoH/uDWY2P4PCdH42smd8
iKA4zYtObu3vcDZCWl2xI3peEsxMAgy0OUDikooZ0rjWDfu9KVkisEjEdJd3p58R6M0mXufsZgCD
sc5QOV/ZOa/2+YnA/NFJ2fEInLRPZ0rum4k5YkZmz7c566nIynW6B69LvT3m6ipgvJWJduJUsHfo
QrsSqbak4hkJ6gJCnocpzSHg2lCZBJp/XhNO4mkhqbJnRYzOT4ZV48erDkSUwhs9HZzeMlG3b9Jd
oafPrV/fWEjSoLvGY2dtMDfxGN8vJtZX1cKrMbQ4iQVvGambqONfz0NkGZnNCj3+agXaOUWig3qL
t74xICCX3pMw+StM409B0SDzZ+Rfps4CJFsWjz6DuW2YOKIMRnHjOPRKBuTs2hjdokk9QMul+daE
uQhuMHwmO6PjjU59CL1lDLVyDjvD/Ijhua2AZStOnry1IhSdoDAIroHrBFfOh12PopH90hZKv2GK
Ls4DM5pZvPFj+cJTRw819FlniwKcWNr3Lo2oo4GFRl/o4TyKrIBphVLWm5Ug59v4Gy9ildBNHmet
BngLe56ienk1m5iG97XycIVd6vcLA7ZhbDc4VK41V5zMAqfTKc63zeC+qpJOYDKplGqKFs0SliVV
PR2dxKpGwP38mSzlIY/rj4o2DDglNKWRvkHoqN74JVPxQj/uTDHUOrWjAdZulT676sh4ISPQl9+U
VnWSLKtUB/CVx8N8QEcBfUjQQEJamOAFTMkQS30meR48sFOYzMuyimPWnazOQpRnbgy7kmsKU99o
MjOIZf3Ucm8jHzNar8c6pnb4tTNjwGH9ycU+pbGV2dHU6usUSbrzim0A8Q/7IPnMknZLI2sMCzh4
a6e0UB13ngauPhz88nSOAzRMsqGVsEzyTFbopjPfV0eEafp15JG0WtNLV7OoZDlNxLnNv3LZv0rb
uy0dbe0I6DP4bdI6Qsczy7+q6ZESQL2e6uikTQyu2ZMqdL4aBEbbLLUsg+6uBHq36iUTmbmUFxVa
YQlRS6jumaXHb0OK3osKPTSscmptXhcaq9CiE0iDWP1AGykN+vXvrwX3NMUVyWO2WcmWm/tbCGLg
LjjUpVJTp7bXMiw6fF5n6QbkhTfSwlDJtLZJwmsej/XD0C3PgUv92F6hQXS08mqTAnpb2TA8196E
Lhm57N52k7BtgcljkECTNNI2tJLAsOfXjXWca+0bSQllrIJXpY+6fFf45qW0A6W8NL3EBb4kUk2r
cGhaYh/uTiPkCbo0kygkoLV5dFswdBbONud70fZ6HsoSX1QB+wGflXEVl8RXlsMpZNMBpMWgPNr5
5hitqHEot1reZS1mZ7Y3f4t9kD6uzURKnRdHJJhtuNdon4ENEDrvJ5y0a8oSkQp11/oSQy41QMnF
tvYsxuLL81lanYDxg9U3ErDBF/nG1pFBEjYswXNl/gp5H1Y+0rrAtNoEtxMi5Xm3qDh+srEd7YrH
s4+1hXsty0a8V1yS1mRW1ihloKyIYc9s73GCICxKmECHOaVmmYMEcBEkNLGrWVVt+dH2/b1ZUzqq
KeaGlsd9zZwXhdkdrAU+4Gur5lv4I5epj9O0PYHK6MdnCgI0t4evqODVAeSFgDyyX7yCdLXN7qYj
0MOWI/ny1fHLIaetBCJOH8dN4Za3fVOcsqy6lRpuJym4vkjh0s7rqLjt4kTfe7DNbTc/FcpArhKs
Q1rTHcos0VAh0s1N2duXM14Iuj3p29hgrLYWHgmwW09GLk7n4RcMiOC3mIwLbIKW+q1cEDCe/GvQ
MAwjFc+Jqbw9h0Gp+VqMqC+eJ+PM8B/PMch5Es9aFlcj0+8iCynMPjeIe/KGKhiIah5l37dPQYPr
QUW3dGVV/qMs09upak+ZJKsxqYpNxyl5sqQRxgthRhCzOpe60nZq849z7Ou5kBEjjTXc0i7LgRhc
Ksgj8wEqhGnxBYCWt5uAu2jz14D0ZmUMhJCuHh3SPsU6MD8lUcN86ZZ4CdjoziPxaB+Mubn1l2gr
+pn1zyfTzrKWwmQONU6FqIua/pcc0lLtVkiCqmjDp/vmGa/RwATbNMM+aZ1TXrKQAo95KIL8rsJd
hRCgOHmtjaBis4b6Tu5urPXRf+zT4HGqLObIzr3sZud0Xh0XjcTVdPtjOaaHmhCchCLtwsy5xa39
lLZENcJbvhGghJ6K4osyeqRkSTDItU9jchXEw+2g4oagRFs6RgDJF9nXb/gs1j3HzpPVzAXBgGKb
XFxR+SAIqK+a1oXUS/Afp86bWX32KZPEIlzYpGgy76SWf57HvueO6S6N0gDzErYoUnQePXyUe6KY
qm8fSoSAvEqtL9hRJlX6q4oXYPw+Fj5J95ASD1tujuYs98Yfl+sUztXKmYZ30Z3ymgXz/JiX5C7v
qewGWbzAoE9uY8PfAwq5GhPmnrqvTmbLuWK9tEuBye3oqUAeaj9oISj3ESbr7EulSPRN1IT2MC7M
dudxrNbh2rb3+sxplT1he17eDqN/NRp3M9Q0gkNCpNnsPwk1T7RH+m1Lr6J0iq/OAgs2DPNmblSe
OybUlWME4Uj5Dqk23Y/ICwFWupJ6mV5LmV9qkgdh4wheu4u217T61Uqdp07335IgOHqFuC1c3i9h
0NIu3OJb5XjDjjpqvr3JdaaYenhMF1cyKY0DiuCaSv6AdLLYCJzRonG9jKHpYCm9UDI0PTxogwhS
WJCH56BS1QCMlnRdOOAdbBTRz0mniLcudVLCPAJCQ6Y4P0W/emK+6i2JjZNGaAGm6MllgVwFnjaR
f7FILjQ1RSlQPbettajNeSdT46qXAQL6ERy92tCCfRJbN1URfA2Rh7TPWIRZ7uTb4N0UdbeLBt6a
Po6206ADw+yrKxbrq9gnEmuX4sJUML+gWXjZHRdJUHw2uTNA4hsekhrnnjdc1EOG2KSLgj3tnAde
RnFwglQeOk/i/j4VIgoFZdeVXpVIvU6LJ8LMRxs1gLCJanHWHMbbqkiEvhlK39gGEOncVIrDH/9I
As+DXsEZW40mttsyFmnI1MAf8dGxS8/ZI96GNUI9PFnq0OeTiEyClT2dJHE4/7GPYB0Iz0g3Jh36
QzGkN9SA3a0+98NhIBA7eA4mC7Hl9WG+zCjC91pdHc7/6IaJe6qf7P/402+bAJsOclCn/u8bam3C
F3UzJQOOEIqtpz/v5vztPzb+Y2c4PlY4ZvDP+W/nX88//fG34LznP/74xzb/49++22taovM6UKn5
/fLK80UOToZu2x/HOZ9e66HU3XU4cp8/OP+DRfIBQ3tB1VBrWqAjnC19Yrv8800JvokgnS7O7k2G
DpzHwsIKZdfShlDRgFBbN0PMAxnGqEWQ2aogJfJ77Ll3vfTrbWSUFQKOrbkbi2lXd1V/0JNT32EJ
xL0cD1GPvPzURhN+YoV76FHVpHfud+6B83YO5z+e/8FiOwmtGPlyJ7bQLaaQRBaXg45rJ+8QF5l/
OP/EdOodUmVRPnUGfJf2tpORvRV4NR60RpoH/GXNQzQPd9iSo57ikmHSufjIWX9lRMJxEStX+qkn
+/LKjWuUyHIUeJuOerbjveUCdVKRUhsxdkCsQAToUyS0m9wqz9GblOABA/up0NzgWz9vstk6IPuA
zwAoi3WMLLJhoozhuKW7wSP1ehCk8heBgyuEr0f5rjYB9ETQhEwEELbKu6xLjk6L1F6CWydrNOZ7
vW/x0qcEEC1Z54DUXD7cyQF0tdFWR80v2nXVBMdIR3o4fYr1+DAWIMxo/oGMHf0ybI0l2iPjsMXW
6Dp3x6u0TYE+eu5HG+W30rLdleEbPYryCylNQbkTI9V17yz+aonimwmihdXHt4sGglITuB705kPv
5/nlWKQxC51fbRE0/DRn+8OvMGHTanwvhrH8hiU7kL66+6hBgk7DtJnqAtdqR+5E2t06WX9spUEU
XE5XAMJJV1wm3toZ0ZKx/QvaBNdVN4ZDi/JqZY1TOPbfCmMe7tu2tTaWjcaCLL0NUADw5QwIv/D2
IjKKi8kZwT5jutIUlriZSjzWGEAeNTNvX2IDveok9MJSdcldRKlpfeXUdhB7Npvkfipdl6Alty91
p/GRlgJ+Hts97nMtkKrRf3BUWziAcmkm9LwraE/0CTCvQHNuvYDYXgOBpOZbzseh1Iy9l830EFHC
qtFjW9sdGBc89eoa/Qi7HS6DoBNrDPLmC6BsYStBdFK9xURkOBlY1VKBGcIxeDBTytAQvC7NcTCo
245XsrN8Wv0+wuBVvZcW0PvSJcmUUfeNMyBfMaJgl1sSPDTGHQOE1TrFBYKShg/sfGfrCVx4yMQx
JnmcRrYpUzTV4hS0SWCKY754V9gLgZkgwgeVTD1OX2douA9651wE2LNZAyq9fSs/SA33sTRPNkvj
LicSo62rb/ool6Qx1BCzhkPh8ko5NdkCZ7hMdN8/DtSuGUAgSxsdJnOdbk20xR13Cb1R2Fun7eBv
OsbJd4oY23n7Rh+jbdVqyJ63Bu4M1vjsdsktZYQnN/J3vcVkgW/erXCD69LwHqOIkkjjQ6Uy0ptW
G+dHrdXfSVwpqbjZZa+JFyPpwcF5/a1sEQxHIm9d2BL/kHTwL6qgRk4n20OGwzBphjtKCfXodRjk
5COUtq4ZaT5PF2Qq75SG3pMlux4M61Ir4GSn1dE92knWw/mgT2KMKYsxHcY2utIK1FdcWJHVhKF8
mb8ZPbTyto0ZthFFG+NYTcBqO5dyVeyOyIDroPOIy/dN7b3Mk1fcmPj0qupc5S4YKov6swxKdJiJ
jBZzvsorqggl5heR4jhmy9SES+TeNpZs9jWcxtlMHjtZXgcZHlJzr2qPgXEzDsP1nI39AdICvrN5
s6bwzYtaRCsn8y/8Nt4skcTPdFzSTS9xLRowjKS2cJE4LYZx8FurAhNPc5wvsklLL7oyvx27XDJ3
Gv1GINpzeWcNtvOgpWRnmTtsowRNS2xEiWCQV+lm99mxHQwycXMgexHtsNF65AjN8Xmeg1siuTAY
cL4EUjavKn+3pO1btFw7ZfaIzs2Oqe4xHcc1sI91KiAG0NxboxPy0g3Ue2tn37nWIcCdoDQnNBC1
YOUQkOQihmpv1Q8ScW5JKyia92BItzRP6XCQIyoRrEQ5UMsBFS43XEzvVo9IcXIWMd+Z7oo2+bCw
M0kjcZwBu/r9vNKJ4uupBOVehLmBjzyeeiMKd7rdf2TJRG2iFua6KwPswpx3W9UyNCqMlNbplGhh
hw2ljI5La15LIR871zihuXhDb8vFbeoiGsp30Dd7jGAfNSPOtleDryVXnbA2GtSCMUYLfSivOilY
LRFYKDYTtMtUNjcoD14ndf44a0wbgRDX2RDag/memITBZt3sK914HmPzznPrbdzx6GEOUNZy6pVt
EJYDLT5ObX2ZZzF9gB5daHSruedlAz9vMX81JnlrFPGVmY43pkv9wPEotC/CPAi7C9MC9x+9uGpi
YjVMbzEoizPY3YtRYcGUUKaysyVsC+/eIudaDbyXxYKLUDIhI948a7p1WVKPqGz7WT0atSskg/e1
kkyhMmY215n/q42uLBk7cKpmeI1892OqvUeEFALgJdPkPRU8jn6SrzPv0Aja3jcQ9E3eHfg4eDyH
UeHQ8UqAgRXeRby4B6mVh8DoQyMvTGou4zU1+JUNw8unBN5P3YU2naYZYXmL0mnh1xvkz0K4dm/U
U+7n+znGyD3WsZmi4mlHaOYX4OeTJbjXSjoUTEvdrihqUtXLRauWcOTGowH57KbeXeuXb9USHzpx
61PUKdoG5HB90jI4uVaivbXMZF1GZQkNR+wpDEAhdO6vLQ1Ky3U3mVejhuFUk4GlNOr8fnLmT2pi
L4QqYS3lR5Ne+hnDsGK5WlM/uACsj2J4eTmVYE7AqetBe7ksdbR1jXwgs/XvZgoc3ugkZNgjDqno
aFd5Vq8Lw7u15wrXNVJJiqLlVYRoHdUR59KlvGYEzUHjZR7tyy7z4WQVR+LqOJzddgnRPD4h4vYp
J6TQuxYjcyN2Q93Y1KXmXOKjuM9kxWxQdarLJMPOn97bvH53W1b9ymYQ6jktVoeisrxCWXdjUOX2
Af0kMG0nPJSTAVwdkLt16+ASG1WSNMqJX0eNsab00qOE8ABjz82oQXUofWcJ9b5DWdZLWhyw6wvN
y56smfyoLs1dOdmkF0klcbslpSqRwbVHy7vEAVXia3RPhfvO1SxrnRUs9C7ez4WJk7Y9jwcjM+5n
giRVeclD8A8UlEkHYXuIuR/3mYbHwZTbO2a/D8OInp1YS3edHF57hEm21JemVTP1J0EDNQH4ZaS3
Qiyv+lQBWatY01Fkxj4UbwKNFdu2MSgSL4PJGBmz8qUPKJzm4Du3VToChqHcxuJ6bc44iUdj/zpj
TdfreHZ5ok7WC8AH5aD7FBc296Son7RhvnbT5KnUO6QfPRzRFoAy3dhfZqazG10T0wzzJo+om3jY
t9PCSze0QdIVuLAvxHGKVejQ61oJP3msneB2LH1lieNa+bu9EF8T67keVam5JBfOy/QuQ9hvjOy9
bcrXob8xurXjG+/1QueV/2ZwEcTr63406cCNW9eBbUr3HTr1uAV4u6LHS1UMR/oVkB/KsPZKx9xX
fc1n7TZ//yydzLVNeN+g48UqR/MZNycGiM4hXHav9pZCz6mlsRuStwZw3L+/aiaS2QiwiNokoHc1
gRrmcMIJ9moXfUWfM4rWs9dvZnZHJK9+Na0qtNKnBelC9hvXSL0r+g8bRxyjT9Drj4ycmZCzmqwK
Vky/TvNH3GoaQWGO2llQ5VuDBUkmbij52QISdf5ZfcZ/ErZlwMhBhAY9MrYhSDXqftMoOzv9fdw3
QltZFiZt/F/S3iWrAI6zazQGI8ZXAd8/f4TQovpZvY4B+8mq4BrL2b0lgFmja3bDPLQ2qNgNnf6l
TqxCSo0WJWXedLyTmUltbth2fAPyUcCvQxlQwql4cXbSdiCPmkCulZWJPCSiCtW5Om1dYIQYnSwA
vergsuk35wugcW3lGJd0N1NdhWp36rzUYTV1OTAjz9fOPmpnF5NtqW8nvn7T0Mk2SiombNqM0Vrd
HnV56hb++1IDzsqciOaom9ULyQRErZTGmpjsDfP3ts4YbfytpQOGkXeoflbbCPr9uvuuk7bYgmoG
m7b5b5sj8LfTUwx12F0eRNg3d2uDOhYVijrxtupPMR+L1t+rTaAjhktPhgIZwTaKD7UrHRMrNIh5
V8v13DTvo6hu1S7VNoE4FsuN2kKdUyU+k+O/T0rZHqsTjoVzoQ7FIa7HAetPkuesNc6HU7tzxx5Y
39HChYoU5T5Y9shTE71kG7cSV2WDVAFNLF/JJZoUFhuEGDuLrh5qTquqb+pwMOl0xFb6BXr90eKt
ykbMaRfNlbsk1jWW+/n23MCXXfbFcvuoTQzX0qnRNygf4wxBOr3U9z0dc3M0aQdnGCF11KL1iqEI
ohmL+GjaAUf4kkG7nya62agfpdsqj1bu6NR7pwFJXWdXdfyGE/XIYmPekS28l8NU0nD3bs4wCLtm
oA7lkUWSYplqitj1oy3wdIaw18IEmAWJfFtdwL9LzDK5sOLqQQyg/RcftA6qEjUxDuWG4tCK4U79
Vwa1uZEKJqagYC2gIRNS+3bYGl5LB4tFBK1vtEujQWxT7wPwNqZIzvzSRQ0WjA4laj2l8r0QsUHl
MTdW4z1ZS/ZqVZ6/dusGySeF8GWFkKfZ6R7ymHhocSiyuybdJmtmzbAH0jj9wpsq52JWC1aTKep/
TdEYcwXmrlh/PJe7IcKwpUi9UAubsrxCd5ZelerAULAr1o1NPyZFpkKz033QiGRNjZXhTVF4Lufb
rkfROCvEdYxa4MpVLTO9A0HRVvmH3aR4Ecdkj+bI+Vefwhc0a63iFfzERtc6Iiaa+xdjY+z1kgaS
mer5Wo82dSdfKmlUyMvmWRgpT1/L3i4GjZbO78Xa7vUHGFd0ycziFIlemQlWYG9pUog4QtrWItc5
NyeJnfeVR+2gSih0m+D6Vl1k7ZaooxNbsAyjDwBlat5Zrvi/3J3XktxGtq6fCBPw5ra86+5qb24Q
JJsNbxIeePr9ZVIRR6LmSLFvd0yEhiLFKjSAzFxr/a7cmeTl6XVuH+tGPzcBw4h5JChwlGCmY1YX
NcLPj0XFZSrmVQVVbKXXI/y/YZdMCFT0kFm2IWHo0YD3llePUUiRql503yNPpC/dbWMEzhYX8X5X
0MnM3pDsyxbQryzqlgoL3LmXr3ytEVCyjE66c8TFnR3rOGs81X7w8fKhbtR8/1A683gDD3wDrOLc
6d4pqLSXJZx+JP5ibJMg3amvFmTTr9xMS7aTWZIMaUflkVQw+F9S8m1DIpms6vaTVlD2lR48RhYr
NDdJByvLm3RJxk0bIc5PeC9G3X3JUXOu65HBaZ87uyGgblmSu7BCMZ/M/E0vddZYCbIS+/jJksyM
kT06heU/acjcYTLsSwwXipJRczx6GlqG8GTZZr6Bdp33PNvk1Qkrn7yk4NFFALErDcI0x+kHFWeF
o8eMyUZZnTssnVBqvukG4EQ85hf6QGc9TwspmWN5teLqB3h3vIJ5E2xjuz71obj2bXwx3PTLz2+C
gNJI5I2NToKps1wLYc+7rRXTM1yXfl277AEGtgnmQBNh6N0lIF40Yk44xbC3CoyX8RmDZaHgVAko
KpZUUXE9FHlY7Scf7mjdGNT7Xg5FpBspj7qUarDlVWJsEwexjvCX0sh2R6CugUIvT069D/MeuEiB
Bk0OLkf58ZFJIj06PRAk/k23q6uzOA8FDELAHoAbFjAB8rddb704KQ1cqe11IMdsqC6DK7YcBzs9
dcF8xj7bhR6IQNWTPlztsvA66T0DXJjuywIvrrSoyuSXjCDRZWi85nX10ebOYxbDA5IsL44OqkfA
sqUrmQ6xgAvpVJz7OVGC+k+JnylizjKwD/OlZ8eCN8Gs+CaaQ3BaejQ7RpBMcpRDg6kw+yli/mYN
/lmk2YdpFFer5l0og/hdG0kEbQG1zT71dvnosZ4nnA16feOEHPjdEhBR2NGB6tNrHJFCKsdAzgCT
J4mdZoW4jWpoyp6MhRlRyU/YTPVET2Jl6zQmmMyNIFZihPAJQcwCVEWIFzEi0yI0FVTg/sZtxsPY
58Q4iTy4FJq/qx3zYmfDAyLEhNEhL4g70KyTMyTtAkrKiKLZVqJqt35lPdZtIE6AbJukwkPKNWB6
VKmTH7Fyu7MqUjZd80fdt991nNy21kINUBJJkQw8gsCmv4jW2Af8ghmh3Z/i0Gwg1cF2h9NDxmGG
mhavR26khJn6hu7BJucateqhAJxrovYF7+t9imPduvHAtL3uiwyZp1/kqbH9VtZf2niPvXhp9+cM
SddWQX554t4spkEQF695K5me2LyRX2owN6kHCDVtA2kkKj8kYkfgCgwcwJvtPCdfEhR0/fqlNcfH
zAgY1tBvDDNvL4NglHa1e89781A22krXUKQo7Azy/aqugrdmXN7GiQ2oSsE+RRCzCRt1hFwj/Rfr
BaWV+J0VbGBQBrUavxx453/VKjUmCw0ObIc6AA7F3CtQFOTX91OS5UvncYEceihaxoi2FjI0C9aK
u5D23KRSA3WX9Ci9Y+ObONglV0kkvA1VU101yWT0IsqiMPCO6t+ccJKve/7BPRGnOHLxCe/cm9mi
w9HrU5r39G8DcGQgATzRixMN6MMScd/+mU7u/J1O/uvHtjzMyr2/pRtB46qKOhXdgTbtkLNxTItx
E3iQRzWOZqJdbrL6q5onf4MDkrMSvkGCqCE5F1XKgqCTgxVAuVLBv5slzSeGCbAFWfqiCPkmWlmA
LcF3XwwQTvxd73D31CnKgG1NuNB5yDnWzLh4HJqQhQAFOdSSL1k2xfI9xaWAub/F8/jFtZcEh7Jk
FBSK+UqV9T427Nhyhytcsk2gVh59XSSHLD7XP0Wy3DUafsr/fNOs32UvkkPOD2paro8F4d9imFDC
ZN6gWe1BSywIcHX4tIBRYsTGXiax3Kl57EwZZClZP4oeAepyrGzGcfJooWG5eFVAPKWjPQ+ldhsJ
c6fIMQsun6tlYfPw3LmijcvPWddy51xeoViP7xmTvv9is9nW82CC4y60SJLcEI3JYcmae5RHHKrx
UaYdxgyl5Qr85x/f+/s7Y2HkYaPC8GEy/k3SH/UiM4OE9CRdb81dkm+00I/WXswxUWgR+BYBM4pM
r5t4t7Z+clYkPc3iUSaFJIFLNnk4h3cOnuyW8LZsfofFZasrhmNbQ7FUBcMkSKuAaVDJQyWyi4/Z
586UuPSVecEXkodUwIFg/9Hw4hjBiILlF3XISWMoc7QVea3jMDC229GrkIT5MKnSCYZHPh08HbX+
MiseUjra4uS09dH18WFAU0+DHWPi6iT2sZJELD8i9tPIgYEsxkfEcGX7oIH9mX3oIdyjaH7OoCYs
XotruzxdgatqCnLy0lWhbKbBBh43AzD7KGBibf75iZAv8LsWCtNNy0S0QtoUKlx8XP66gTkI5up8
JhsmrTB0HChW951PjqWJAKwox1t3cfEfJbZnU4r+5LrC3DRD/MWZXGOavjK76HmWL18teVaki51R
dd3gmOZizcdf0pLytSF7MyjBr35tSq1xtPHxaweRbjXD/KaPy6eXRB9wz3ZjmzyZQf7lZ2wchfbI
4IMDtTHBUGCVZY2rr9vKu0nt/mMpSAOeRcjzcN+F5HFik5VsSf1LtvGcbwtPew67GGuVuh/vAm/a
dkt31kSn77LBxLuxdM6lMTpnB7prliGHa4BJYj76MhTTKQyGht8pjWM4mpukEHcts7oDZqgZhVeL
i0LV6rDJ4c5u6pFxY64XW7Y2xBvVh+Tge8Jl2MmGJ5lhis5mdTDQHetT7vhNTo0kizS3yb/ygPAZ
n73JsakCFZNK/blJIWc12r0+RF9lkROLhFzNbD9VQRkV9dXVQDCbssf+Ra4MSdxqPOdpCZuL7Iuj
Onnz0uYYVOEzO+WHbE3pogm4lrOhOO/exsB5C/V6kzmEGTdDiHQkaPaMIS9ioeIKNGqEpRqka8O7
JAZR8a9tVMQ7OIxf9jDdi6I4m3rs0iTCoU8sqvCFfOMyeoma/KCYql38rYr675opPyumh0Do6ZVI
IpyiwNPK1rZDxpuyxCB2el9ttYxONBHlpXG9p0yDwStZXbLibPPWlGSQfA2p/OLn8dGPHBSsv/ht
vew7yoFFpxc9fWQjDgkcUp8hghcz6pAEOjsGdsow1rJLLtdsC0zyaxPuvV0/9QZ8ftEOa1+2wlSy
2xZi5K7trXtcR99CuQt5C1+ud+IlEeabWuBxU8cbpyRIOh1gANQRAhhhXusUs0j0aQa4iqRrO8ha
m1c/Gq+OpbHZ0PesHFKfHHpyX8ONEZcwmueAtgjr+4dJVA91Ul1nqZsgl2jV0R4HLYe/HuaYH9jh
k8bwfBMa5IBbxAKptrvTGJwMBqOAhfLekPTHSuMvYm0VJ+Olj74x6dc09drG8dkwGk4PMKPc8s+1
C8M/7azk3HCT7aWGJFGWb2OxbIWPkC0bAa5Bxp/7rDLOPfQ0vEXW45gl19Qcj4TpjIfKDBj0ePgD
jQv5IAjSGFlg/1WVA+eJHjh7e4mvDr3lUcvcfFOHOgCgP17GefnuZLP5mGGzi2PWBbPrp3pBxNJ5
zz5OYWAwhY4wgIlTAt9TJ7e9wf6H8VbJQLZL7F0Zt+Z6NK1hS4dOsAvCir7P925HfPOEBf2mCiY5
Je3oVG2Au04SeyBplgevdbaKGNQh65mxseBJEGUThydYZScrq8Uu08rTsiTuppl0C7HvcmMyNd/H
gwaRpSyPRTebpyVYbuLSzrZIYK5ab9R8XL0QLENkqr3oELre6lkQe+mIaDc67ddk8ruOxoyhwqDy
BCXNOnle+8evgA0N3ONPmqnfLwb2tdDXDrVumZvYtZ7coFpOQfcyYhrLfAkqCsG1DtGO8pcdYFDf
Jfsqzib4ikI7m9jOQnmYDiJctHPipd6pWb7Uv7Tyd9SvUNQBgjY2NNtyxs7dtxwIgP7NAnn9YNte
cA77Jd37pfWaiCC7TNGEJc9SbAKjcICmZv2MR+NNT/9zqMblNvK89JCnuYFypIdungvSLDRyLqoh
wXCjcpxzPJhXSHTOXl2lugrLw/iitNqvKoTDElZlA/khAVLxZ2Md0oauq9FyMMse9mY0x0c3z8F3
REbCVxqsnYSv0yvyg3Ud77mcwbkBeLi1ZHxvC0Pw7BcvoodeZzrRMfMa91zLIiQ0EPf6ExJoxGb3
dtR1h9Hx957BSCWj7gRomV6Qb++WZN5MpvlpjWm2TXuzOduia85TbPwQkNN3hYwIjuuJ2F+/iHbY
226zaTCOnl0C5jAlPI+mTeZoBGzIXvwYRv5LlgyEfoc6dJYQ0VHhrrFyQL5upedxvne6+bZsWS5x
YFxNUrgJnVzgD2ptepgeo3IxTn5yWriAfolKBkNYiEByGvatkZ+ifu72euHSJQuxtCdH81omGdZq
WABR1ulsXEsYTicI9ukxrUK4xygXmBEaWXeiLcwQmZx8dmoOntTbqM+IoPJixmZNa9PD7S5P4tsE
hjiWXoxAacYS7H4A41rjpBjAWYsSpao6mFlauW5a9PWWFx+UhKvqOibA2fAV4Y8ueXUXtWuVUpsB
vfozj91nu1ieVXWBU2K1ASfbjyZwXtS1bwSlZjsfuA8md/7h4xOSLVO30aWewcG8G1oJrtXhVlGj
82lK9jGCqtnBv6rJvs9RdFb07NLM3bVHIQ1cR1SSiWhtdLVb+FE7dZWKMC1HREtYXKd4A6nxZMTG
rWETww6osl76APirfVJ1UjNzfIxRsY9T6FZ5GDRrDdtiSXbGipbM+3K5l8en4pAjfoHV37D381Ng
fpk+kBIG5bbNPkZJDdahnVOmN0+LKD4kH1ayz10LBjrCJqDEadMiCUgQQYYVic1yaj5G84ZTn1La
5ZPqEWoOMv82pLrsECFaGThcLdYZqT0pc8VV3/M9HdTnTEA603pBa8XvKJHMEtX66kNx+4eYzt1L
drjWw1PPxr3Rj09LlwzHssBILrHimyYfq53e7pRmSxGEMXgr1o1OLzrAs996AmUZRMovi9jqFeI5
9GQW/a2YFh+lf3EyOpSvaSU1qIF5mDRx2+jBU+QsYJXmle4WbYg7Pjkwd4s8+VpEzloFguq1p0w6
sLtuzihr/sBvRaw6XWzNWVyFZx/K2UVo4hxUA+1JtnHfenewJe7GorV2QwuLq/OaY66maVIPGGhH
AqWuujRiKKIZSQRx9H11aoN6s+TWYy4HmrVU12gp8xgdt88x7ilarItjwpui0x9alC/8fzIyq5y9
MsScb1qnusiIlWeKZk4nK7QyABkkGVH4c4hxN1RvxBJbzCIpI1epWd9SRI8rNWyZQvoTb8hfPWxb
8C9+Q5p2jMBX0BVn40ZPR5REXHR7LHroKvZE9VRG1EVYfW6sflmQ6BYfrabt2lx7VV8QOSGEHvYH
q5y6Veq0T1K0Y7M/sNuKV1l7qvlBiP1QJ5xoI+vzVjSPGdA1Ihlq34KhTZrS1sdadUkajTCL0XvI
Z+tWaN1N4sGCDhuYzi3BFKRpQ6qVtgnYqq8CvUY4k2Jr7GLYxKXpvfM0OlihRdOrjvP11vRYIN3I
48Hy0ISHwH9oMH0m+5EULjl1bUYpAisq+YTcn/4QVNvBTYJLJ6WoiZQiYb3BpdngdKpF1PiIwItv
/CH61KKbCs050+pn3Qq/am0h9BH+JNlnYjN5FTX5uFzHkmsNMYMGPfK6tT1Ud2Q3bNh9kLpM+TbR
ou9GyT2UVSoHNpEV3scyio9DNQfvelF8GSZiAbluOyO+d7GDGLr6ZxZmR0MOQAomv+h69WM2N58D
k1NLXuNE/Vt7PWYSwdJxiQHMoZLuo1iq8LQ09bGwTOhiWCjTaBxGjaUThLaz0TSMogYLcWMv7L0T
w9a1pvRLTUQwU91EJJGvPQaBGxvQXf028a2rcDAe/cz/5k/BLTOorayX4qHf6oMfSq4Vd0BKh6ro
oyQdbrv0OJu2yzmT6vdfe1nEgx6r9CMgn4/QvZ/4Egqm0TVK6r7E6h4H8snYzTGdPCRxtsMW3QRR
ZpM1UlRb+7rqaXCk5q7F+mM9CG8nRSuyH5ctiTPTXlOT8SVZvBbwZ+aKXEKlr0+tb9j+IBiUCg/V
H9Uxp3YU14hnuhwjyOBJCaeUAsOQL5WYteeSkOUSObUawKm5tSmrZo+U37wbUd9gqACvNELyS+FX
SD6VPZbZ2mKhZgwiD/1kILMnOVEBAEqfQwIiLwLsL8MboNLKroOc8nXSYpp4bFyHupfKfjCICfLh
dAS3/dLti8rEiAzuyTFpDchYrg+Kk+SnZI5Ljpbn3nZ5GM45taOjYZvO2mo9LISxoVsTU6Mh0tVu
h8V96OoyXON5BcbTDUy9rR+z3GUzetCxa8KV1kA8p19DT+bWLKLyYE+7OobSqieut7WtjdnxFJUi
Vk9mTqIy2CKnnXK8sYySRr8Y6fbUJdgpO+4Yinc71tGns7i1yb5rp5LTlR0pLWgWhY1q32NAq7cU
B9lob0U4X43ZgICB6gJnWsIAa91bkZzEemqMkxKIjtHBdnpao26D1FMr7xTAqZpcc0C3Z3kX8krA
2Zm+N0X1bnXaLqqW23ZkoSrVbeiBVzpi6nfW9z6YngKtnTadjUAtmUr7mOq4JxLUVSGD2HWFd6lJ
ewFQY5BfzzrpeVi3VDGzB91E6RselE3H3GvzjWm/4Imtr4txQFgiJz5OZKP5a/3ywmz65AVoD7BK
+mrm8avKNPifHrbL+BCs8/yaJrCESDxhesCyUZplpTyJF3FkR3sKbPGuILd55qzzu/l9CYxLqi9k
gC/pCio8g7EgkyyFciOC9F0p3lCKcq7G/XcvXO4meNtj5T11YnrBWRJnN/dpDIebpnL2vuxfe0YV
sMbQbElfB1INq20hVV4SbnYFYlkuXvWTmo5fw6hF6SquMkY+SQXhXKxQHAS/Tr60bq4t6YrQSJOd
VGOq1ZVZ884W7dkvTahL2bMd8aNUqTgGPRy6sFvlsrwTHduzWnKFRGQUqCGBon74jrVjxQRcF3u8
G3Ob3r3j5bLSa+Lon2XPutS0eDe47JxBgduBnBz7HlxXHQ9YdST7WfRdS4lFlE4FvyBpoxlXUKJc
qYnqF+0Sao50MGVXls8QqgVYfcrQuQHMb+rm2HtgE633BNDEySJrpEpnZ+p95HLwr4/TVKRYY+GU
p2s/B3t468KRlEvwSpFFhOQeEpflUTPAUG+D1iT1Vq0LNUPQAFiAfPhA5pNYFnoPsmaGtJltFHKh
AKzO+Uak2aPSEgVIm1capEZnSfF186OZQeLyEk8alIYw3pXUw8weuVbsnRDC584aqJGPzxhBiRxH
Cz0OUQ+wPhgkYmMgxxnTconkC1n39M6ylu4t/BToQY9aU14D3FlhHZYXI2fzbamZkkiD8QDbm0Jo
OljyxPOhfCLlzq+yHrMwDy6wrpF6Qbwh5OxLVloGpae6y2lsv47Unf7EwEdJvIxnb3FTrlIHl2w1
TjEy7al2jLA/z3b0JbG+JIafsojbekj36rMcieouNUhq2ognGv+vUkMSjQnXyefJr5WwWBrEyV2f
sR3uTclezYAmWCdq3jxFBoRTMAmJusA/c9c61R4Ibr1L0R6KsVt2EsKEagbm5fNYiuaKvPmtpbld
RPCM9AHgglkGjHrzJsvjN7WGhGGMO29qEKx41Taq5q3foTCRHjVSEudOmCjmfnRVQlpfCvClmtfT
PnOGFKiYgj3aEsoMuTL9If9gcKQv9MFqp+gBtI152mYUSlNqypvxoiCOpcCUoHYf5/i5/+ngCb2a
bM6e0LtFl/NR0lKvAkYX+DMAL5X5F/F4H0kxXpNgRm4ZGQr/xj1fWHCPlX6S7HmGuzUnZ9GWl1ma
CRReVu7qaW+jB6hs+gb5ss4JtX0np1OybAEjSzZ4u+2UqlDWc4m0QrAK5K9SgahoI45V7HI7ZWQs
ALWhT6HW1A4WScAuqqBtmYSMjVPeWrmwgH1ODom9uLPVED/mcWcjdh5rGzfP6ksRBqDYg5mW3Wa0
om7z0TSaAaO8uCZLT4ESuR9oYTCtLj7Y6d70YN7JdiaR2lq7La6xR3UswW+566V1v4XtX9IcRdZq
nPJPOYMce2pIpeDm/HiJ8NLByYH32s+QButofWSdXjP67dGJLqFzHF3S2dSPEA94PgYlyUkVCbIO
aQ1yTlvKd3Pywyfla5Ehs+aMhP3bRYcKT4Cs1vt15pgfmLYCirOukop5uo+/+KQBnAnci/hz/Bpo
Q2oTvWrUai5kYDQtNmpzWgixigzxMOeuoOOl+et5LEGNPrZ3VoOGkJjXQhUrKKGuZUmUlB9/yTsq
vy22GjoyqehoTf3XTLqwzQ3oWb1ynOxSMkFenDLfqTG/TmNqbMqm+Ozz5EZWTktGiUZtu8vTBFVx
ybsDrPKiG4xhMEmHV4JTq7m8ih4Brsegw5WFhGPaBv4dy1ntGa3UpacphKYM/eQKHcs5bKYdY/Et
l0ujB5j+SxZPZTP1Hq2zzyzXwGGpcRmTVtMyr6k2MiQVdLtRsZHOF4yJgHekwqFoup86gIeGjcna
HNhIii+oowx3Q+/YGwHzFDowWwpunW7YwCXDGA9rL9gYww83TffydVd7YpYmfF2f7hQe4uqo/nMP
SIkSTJWZeuxD5Xd++BUSiL64pDYWyb5fhicwzfUoNHcjZ+DKssBPnB191K2yKjCkKD6emfJWDmKp
ghpSrZ/Y8hBwMOZdFTnxUs0SXWTtZXvgoXW03E5jFq7bpIHF5z3Poq2hcT+rYYKaY2jtjDf6YD4q
c4wmn2HbZi1sT/RAQ8Y26gcxPbTlnWLsnq2YN4cEiD3evNGufVpsjm4SNpkzkVbX11+zjQES6b/T
WjjOYwwCviq15TB1vANlycGuB4Oxq7JDL21eCq+60XobDxJ3/uaPP5VKPRQZ9JKAe94zq/FpUp06
ITS6ZTcfOAoWdF3BaIq1JAZ0dESM4es1qZ40IyFjyJh9yAoFx3WCj2lxio0eHK3cSPRd95g+DvKo
G+uXji1ZTlaKinmMUR8EnZEXQPqDPPylGuhuaR8tq38ZxslemzyfDF/9vfJYCoFLNFDbsbc20zjF
tOeQb0caDGI3fmZ1dZxznRLQJRDSk1RfOaiHXfY+J8U3M2aLAJ0b1uOis9dB2TI9yBkaIp1EbO0a
IteYu+ck1GcodfZ9IRkf+TjcisZcwGuSW9uHg9Us8OAKSZ6qI4p3h1XJcHY7cLREs2uvsCVOVoIp
6UbHf1ZRLjr8YVeuE11cipS1CNiPw+WnR2ELNwfVS+kR3PsLdV2Kt0KgxnAaXIAaj8+b8MFkhULs
ytytIg/FLly6OaI9bXEUxZkzf5scS7EYWmP4lnb4GCdcstd8WCaArAMldy1PcomJKeedxAUAEQ4f
quFzqtn6Vg1QeNSCquRVmaskmbghcPJRnpsCDjqD+/6MQxUyctnCp6BDnsEyb6P8R9W/qi1U7Wdl
+pG4NAVWDZfSfs2DZB8mzAfcYSKBoGluPLDXHW3+h0aypFHU97H4Ofj9t1qAq/spzyw3KdkSWHXr
yUOAaWWXFhdHBeMpqxCK8ZrY8zXz1w/Z3ZVRcPCTcTVA1LFKlyFPtBfLxRxiaQ/QMq+Bv7yz6+Cs
aeG+MLLvypSj0NjhCjmaRkOwaiTpIwr9p6CjAgstKjCf7VxOvzxMARSnY1zi0+gnbzAOGe5NKzXm
rIF61ugJ98HgJQdlDKWYXqNYWRHngCIOSPAvcyHR+lH2E8oTlVHYhytbZD+VsRAetcBLlUWsq/Xa
p/bPtM2fpYGRPDb1KkWkUTWfftXeQKL8VHAdbL/93NavCyErdLtdjbeL9G1gyik5Q0MH27IF2Y3l
4mu66gmJ5lEBwIYHYseAZmUHwRUvwLsQut8WUQZbbQTnvQsfZfs0TZT32DjCT5Vys8GTDlZUh4Wk
+PV2ceNmgbleSu2nGg6brpQTT4RlYPUCQgKR1eG5Gy1M+LIhJITmAAYRmao6+Byion43QH5bq5cU
YHRYO4O7LnDklkA88RuwZ+Xd5+WG1wMAWXT1hTHhRXKVUC8cVO2nerdKu02KcLv4YJq5m+CiD9k+
q8i7ayFmWxg0QdFN9pOd7bvUfTVMtmTYpt9jSamNjWYbtCYQKXWI1fgPJOpEp2SoXzvDFxvgnXXg
drdwzSDCSysx2aVN0hIJvZ9N4Ma7nPkSCYF1gMbwU47XyUMiirf4RWTtpNOYglH73vx07LLc9M5n
7kwoCqWdhOxs5HQ04QQsW/wYrMlDlkjLlvPHnpTPSiqIDTUkHfy7uddv4mqBKmDRn9mOOOHWyTZa
et/kgkgLqGkmuhpZRSsCHLGZEjdN3sVd2tBQFPIHjWUF0PV32sFtinIbTj4uIUZ7r/y7soXjOvF3
8OZ9OkAT7z7g1q0LNRx/8Ji1HGq7ckY4bQJZrWvcqw3TfZLTcZIrP0ut+SYdrWTPCPDxjKblIHJx
lZ4iVeJcFoYeDJGpGScb9DR4xLb0DRUhOkx2crY79pVrsehPyvswl5cfaJdJ1/StyNAQt9KNDieR
Yh9a0HTbM0PMb2rKYkzsHHG70Ig2zxVzfoSnCTTAxNrIWzgvWc0lDw++JPNUpPUBoECCodWy8vIl
1xWqriiUsvFUK3eR7nqyB1OzJ2YUJ4vqJbeLH5acn8q77NfLTVH7J68GrlvcH8UokMlA0dWLr1m6
xXn2p5lM9/LxEPmY7WLgTdpiwACX95CnQWxBCWYjPOpDnqktHpDwcaAD48k/xtaZg4AIBSErK3mb
VUUsx+mqv54wdQdEBvWQ//WMOxxscUpm1QF22CugPM7Os9wo5AmO5igjpW1FvCIkiZrA2VmTuk0m
25a2dQr6YbqGD3TJ707Lxqs1LgU3PjXciUWW2r4c3+N1eeeSgqVYnksP47oR/oM6SQZYPtgd6ZTy
4PtpTSXCK/ruYlhYLMXJDiM829ii+pus7N/lXqPOfmLcby2IR1t4ova8k1ZsvYwTM6PkK8QHA2v1
hOQRvA2Tsn7rqsfZcp6Ug5Qsel1r+cjL4IwCT9oPWkRVRdFrd6u38XutWZ/1vb3L7MrZNDUPVFYV
6rDRfNSg87yDEumHslSVgIJ522KWsLKH4ZiW4xGZ1B0U/Zd2xLkddf1TOT7EBUgykognYZoWQGLK
1pV9qPqW9DuNOLBV0jrkVIrx1zTOMBgGOA7KRjOyfrEg/68aERMHJj2A//9GxK/f0JsyMKnKP1sR
//HX/rAiJhbxP8RtOa7rQJxyHBsz4D+siEHx/uNZLrQq4082xHbwH12H/OYRs+xS+Utb+z9siG3n
PwiQZeiqYXpIPLm6/40N8V8pXbakFvowRUiVMQjiNH63t0Y7LXpMft17hioJnVmGg1YXHbtIH9dR
z3ZbyNbGZ8zQBfDR3LGSaHlFX2wUJ7SfQgYqHuCS6jdanv0LCdC0IJT9P8asujpkeTLoIbBdbtBv
jNmIbj734s6+Z8gHxbOyb/IA+UXna84R8P6+ssMHx2CEUVapzLeSHFjXMA591MIbKvxkm0US00Hc
FPtOegkBX7Hmw7DYMsb4rg+TXUFuRoUeYW0xxv3Ti/BfbJR/S1z44/ItXcdIwPXg4Mmb/6dwgiYC
Z2sqw75fAsS+1OPprViQqmYeYnuKMZNNMA6usbTiGt8xU+2u2CGeC9eLL1ZsJxcmGSdBAtWtVzHi
0bJt53fGc8DEMak0TMEKkhwSUzTHYWgfSAxqzyEDGoICUkLvdA/2eH7/Lz+TvOV/fSSezECFAUjU
kmX8/jOZVhKVQZpb97zo5b5p4e0MjRftcNE50vnSb8WGc8l4P3Z1hnQkrIR2Ig90vhBNOe4TXzz7
0yzOHoaBQSrInvCfzCRBDplm9oObNwDTJeaRQdT9i6u1yoL426WzdmxWFKvK+u1twrxdOr8gz2Jj
Xuuulj7Mxn7E2Ao0EUmbB2nmXC4MzcEyboY+nz7qVoKWO+hLwyFNjGALS4viLFqmndUjhRwzBsRj
LO19k+SspeYN8l3CMLwWAUFTxne+Zm07RBrn2A7IGfTaGXVKFpzCCkSGd0M66EE7tHw2Zsto4R0W
KEigFEt/B9SwGCFRFIx1BfH3zokgd+Y2RndLiJFWHYYbEXY1VAjEImKObhlNBjfqHwiayDdDhuvG
/brJ9Jt5EsnRSbRuZyA7tUPdxpi2mj+CykWvOiavTHr6m5S545atYtq3OrwPPzXSHbjfcKd+NWbD
NUvxBdAtrX2wTPw5dBEeKzisPlTPYBwhc7nZk7vYCMGmzICyCaQzM3g94iHZEAFef87uFByLpH0z
y2hcLZNv38e01w6JkP+SDWL+t1eV4t0hmtoxdMv+LfDEH32rn7zYvNdMeJpeD2rsN80+bKlxKQKO
JHvdjhYmL9XcPseJYzEs9SFARBVjYTM0qF3rfR9osAGb5ZL3xv2ooYJoppUVzMtmaYKbwCmD139Z
YfKyfn9N3YCNGbyQKw9+2zVcTffSCVXh/cJMgY07fogy987ysmJjugWmYxQkPHjAAzji5Y0dS5ey
7LENvukEw55dnTIvqprDiNHCsaXG1qjvt5ZA2K/g1H++XKVa+O1yyf61SAvRA7aF3/foIUALLLLJ
uIfCLK76TDTnnH0kTBKxYu7l9Eog28UYp7QvxlJmF8winhNwreM/X4hl//2+WQQBE5CsczX43P11
tw1nr+No4in15fAoMsO+NK95nLqXKiEaRNd6Agnfs6q0HwldvEFmCyNhNM07dSvlIJrsoPy2KTts
DGamQmtNT81jLWhQmtaAlJlqFx4OyFBZHhB3ekczGR4GCrXbUsynMTSCXRQCfTae0C8aUWcnLc3f
EIX+W9Ke+V9eERm2S0lhMKn7204G37oKhB7q9+2U/LD7Ee6Xz4xmYRK3yVPnQc6n3cq/x5oOXXY4
MU1xEYfNg7tFZQlsmXY9WdVLc4ylm09X6HTOSKJBWLUNEOq/ZVi7fz/IPY/igjOD/+F3Ip/dn05C
o071RLMG875psRc1i4TcAM/YL17/o5477853bPxXYYeteo9gqd4jZbdoUvvYwmHsM+dqxAgN7Wr6
4fiDfzFizAscH7Rcp4vgACZv17eyY2ymd+NiofNzB+vo269uF/kHnSH1KauYvpV8w6GHNRmjhtqg
g4x3jW4xMDA8FG3FXFz0+n8IO48lx5Uki35RmEEGgC1JUKuUJTawLAWtZeDr54DV0/WmzLpnQ6PO
JAnh4X7vuezcIRG/xvScaoaLMgRGEuxAfS/IFFvhwCxml1abOxw4K7i3ZJoRkSE4KtrQ/rXY0Yu4
0p9Ez+or6cNjmegvuheab/mEVEw3gFLabbmYxacLQUnimEcN8kk+lNFgVf/v+4S1HCv+2jkdWoV8
DRZxFxxQ/u/3njCO7ok+1p88r8potM3Ds4rm8jQ7TbOXQk7PAsz3Oqa+OCtFTzWCnCMRoviDyJt9
Dp9727fWcXb1nYWJpO+RitjWVKNMCllx1BHr7lIRYfXWD+06MF1vW9V9tZEmmsWAZTVqKgvhofQg
MCU3xLHy1XUFmHXjNJu9cXFLVGM1ePqLkeK+HVPiksrsZahnk3A6iwikHiUI50GWqQ5NMDv1DkbJ
Avy/f1P6/41sWGo1xzEty7U0GvWWrf31TcET7geJ3RYzSPEJmCvAyD76jGGyPLW1jvxCLr22sanp
HKNjtxUKYKKKV6k1VScVZC2rS3VhfKb+H9/FI7zyn7/hEiBluSwcNN3WXP3v/yzvQiPRUtU+jfSH
TsmYtneCTQocAW9BTVZR49BxEBioRRU3G+anxS6o4bO7shIwe9l8K2TSe1s1NnBnYV4aF3R/3A/a
WQUeprtSICiT2Q7KhdhaXQo2v2Vw1vWRYui+D3tLex7NT6PkvCiglWBGkqRQON2HKLLxsIREijne
5Zld+6VVoGggx2aJTFtFdYVTFXy03S4bvwljVYOSuM7jaoM8rUdK6EX41UtAT1ZKPyT0qu0CGdmM
trkhp0Vd0xRbverPMQyGjEMztUdJrW68EzSkbweX+dNQVTmWyhGfomeFjPEMhJOlNfsms7ANQI//
N+EDbdhfOxbLJY0dyuSohgRXun8d0GYipJ06VuGTSMfymot52FoCI64N4hsh/dm26x9xMDHdnJV7
6JL46JkFyKtZNIfRTjFaOd/cqUmvtuoRmxnOPG8s+sorSu+D4zRutB471W3Ri7TrRH7L6F5jdx4C
X3mjdi3beNt3aXrX9C9dV+vPgKDeukFql768J1560wYRbvjCNJSlzfe4l7t8hWV15dp29DwOhnzJ
OwE5M+zpMjHTKix/GuIJOSb1r1nG/aVQfKTB0qlVyUXsvVADCKqBLEtI652yZyfOQCFEVEmDJPgO
XXTigsSsIhdzk6uKndZU2iLBBXpTOIQiyHQ6/75m9E9TjvolmEwfAEVwhobua+mU3ux69PMS5YIp
GmfnZBA5QtjDra0VfuVO+j5MDSgRY/Ck1qbsmaCMMCbr5JM+OtiSDPxXDZq+OQ3o8cBLwwM+t7sI
MkdWO/EtjFw6U0k17JykhS5rI9QKWzQS3UiiHxs6tE2S93AaKiYAFL3XOvuM0Eg/9AXDCtiHoS8n
4zggRTt7lZ77Teu3HvVAE4zTU+AyadGTPrkq6LyrKfCkb075d+Rval802MFj27oC7zkDqI5v2Trv
w+ZmxlG91lLmMIM5IjJwZLGCcFP6kw4P0h5+4pnITtrYXvMh03bShWbV9AzjZ9E/WSNbDz9vtoNC
+ENPmBo0kRIXBIVrO9CGazJ45p0g1q+tOX8ULoTTJM3kkyKIlXOGfhhceQfx97lJogUHw8y8zGO8
6GwQiSW24BZLZl+SlIWy/WFlhnGYHMRFDR7gV1r1B5xN84mfjSG2u0BSlb43AXatod1egeeC+6gW
hHeaVadMSVBmy8Cv8rpLRaZZGey8Ijoz7vzp6vB0vaZNLtAVMb0A391GQdteAxW316zxNthDmoOr
u5iIPOXTzoD5FHC+9RjSMn4e8wth75c+dpgjW+70hE+uh90g1kPBx5JEW93czCD/xo2qbYxQZFva
JRO5MUfCrXqw9QGrMLIuHU1Pr8z9y4wdbMocb69r9RVG4iWg5CrJPsNEG4S0xrE/xAbRUsA5mDZ4
ixkJrcypk0O/wzMKyyZtmls0h+3NytBlYpnma2W+d2qyKoTfa1WbCCPFRMjBu8WrzkLTCloDwv00
CT7/QD5U6yGLmy3tnnWddlezGu/JwS5QFMUdX1ILmorMbdNAcohKL43iEPVLALDLss+kEH+AQIx9
25n3cTfJm54NSKVKbEKBTQc6dBmPSsfEhd1431VkMSs1v06BK3YDEeMIZTrAF+Twaf40pfPRpN++
JR3qp9Ml09VbLhzCl/Hs0hRibeecAOqluwE5hMpDeJ3d2B2EEdxLF4xkPVuvZdFemiYIL7E0SSL1
mmGvR8078xXjRYbGKRJqvsYadgpbrgaTOYlgs/0Wz/MPFQiMmnOervTOG85zpeNh4UiJOWk6VfZb
VLEWSucoXefoAyxvdu6PWiZMYC+CA7wGTnMNoyACFJkHuzAFwk8rg/puqC2g2on0oxY43+g4a4Jn
nDvKpa+17I5w9KIXK7V8EMatP5jzZxLt621eO7ip+poOMyOn19G6VWCMOXzpN45TAMqqZN/iHaEn
0gZbJx02xGHQTJdkt+rD1OwxBf2MOt084KO/myVGu9brrTf6r28iAp6I7oOQndhu0JKxpDv+4yqr
d27vJgPWLavZ+jjEOLhZFlW/bxrtxOjh8YibeDeOyvPWWrjGpAzOGpklHKt/30bhuWLu6ZLAKMtj
vbCOHxfIxS6G0zpbMmrwgdR284+LxjtqcWUfgFOzfUwcZX0y1X4EGpg1y6Qukk6AXth21DFeLpxw
Vsegcmg/o7CpFxwhp7sjAGysOUZ+SIgn9cGvf/y+O2Kmjxxsh2erPzbLRW4G3bGP84V/Zycb/EHt
MbeCjcOSHu/ehLxMiZ4AteUiwjx+BNXXHrss+i7zsdli/VkSlFrlG6WmtmORvYVW+NbIvtm5A4g6
D9ekn7jQhDPFLNSMIg+4qB6TpcXOMjc09atZvRj4OTe5kaOKG49FP5Hj13YlHzL918VfN+cRc/8s
ahv1QJuQUlFNq6Et3g0xFhQH8KcfF7MzVL+vPW42gHD2Q4seKIlqlpFccC6ujo+bj2vhaELCftxO
yFhvdEKBkWrdmkl/SQCmHUS3+KUzR+xGDvYbg+lEExkenoh0xu1cvuoWfdAh7AnJTNVdY4ayYY58
aupS+I7+U6vkZRwxXJiajWXTGfR16kowbzWOCyusg81kSc3v6lHbZOAX3TGBB+W9doT9bUMnAB9p
ZB+j1+7mcZlzWhIZ2JBKSG/V1pEBdjhC2ID1qRXwIwshEkTOsc75ouhXHMeGmCo0D94iJRQAfVHJ
GKRbZYeGDLIG+RPDGICGw+g7lDhnN1XFwS6xeYL/JyJIx9FZfBQi3o5u0W8QayA7tsMeq/FwNqbs
sVYnqSwTL9KGRBwFHe3MsLLJe0J6ocz2RGtoXyxU7uwB6I4fsOrlgtPXwQubFggNt5KF8P143uPa
474/z/392v/48J93sCOag90govXffzN/ULv//JmqZlLoqen0j/dOH88x6iHb6YVzrNTCHv/z5tVS
FQXIFxpI1LP/eKDk8DSvU/C6wTiz1nu8w+ORP697/CuPm2lYkdDmhBuoNGJjNwkuzWJCgcQeUrqo
OpRggeSW3Y8kCXZiQv1CnTYzYg+Yy8kgxhC+XGCSAmuYaCasu44DvtK3hhq6hf24EBBBJCKgZHmJ
Lv2kyRR3JpqgFb1ymmGV8Z1cbXmItcg+ImaxjyncIsaRtqdtRRe9jEg6i9Xj4cdFzzro6CLbWRt1
ZSGuM2Nr/XiEs6B9VElyapJk3j2e97jrcfG4mduFtUdosGmXN3ncbz/w4Msrq2wJ7NNw3P95AZV8
xpmYyUNeKRf3EEN1V3SHPO3mo91w8gwELIN1NovFA2Hvk8/hGLzYOdhI2k/lMQjtDv3OcrXIxTIa
roh/IBeHOx4Xo8QZ5icE4R7LiiKsr028XAvt/DfyHF7Y72uPm1jKck4IFmz5P89x//3sP/d5y+se
z/7rbaawzRAcYKo9jhrxf71j0EQwll0itUx3Xmr217AbgSYzA6AAyic4pf++KGqJDerPbWUjuPqP
Nx8PdG0Muv3f74Bn01VAUP73bf96h8cDlAMDLKm03kQ9vY7fz86x+Pzr6mxO/Bd/Xgl2vNvZnHJs
i2D1yAj2gRv/7z//52l//qiI+R7/3Hxc++t5j2nYn/v+8cEfj/z1ktGrhT+bF2/x9tM+7WAmLh8R
aaKpVwhI+JqqYG67F225GpBkke8f30yVDkW+R6iGOhcYyOM3+/OLPm56ncECLC8zLn9ff9z956mP
a48fOi6HcKbJsrxgwGOi4OXk885M4v2gGdT92PMrHwnDpmYh/kgIwKdgz/5jC5hmcHOfH1T/37EC
smF1pNcjC58Wo0NR5Ie0pXh6eEYfF03rMlj+czuALoo0KoLDqEu0T7PNCoON6/GmKPUIgTD0kL5E
gBcYBpotmm2suSOuXqaPj9+lofDdGnX5WrGqOwRLBWMsP/DcvWVx5z++wL++/sd9//iJqsdm+vtb
/3MVbjibTdz3X90+/O6ImCmWHZcnVc7TasaotII+XjyBETpNASaqbLan5zJNFwE3Ky7N3bqidQl5
hC0ig6BfT8sM08IaT65fH/lAGNvd4PXFuqSUxLoHBYcRxGWqjfqTfRcyMM9u8RToi/XYU4dQC7Hb
wg9a9ZH+bdZb61qXGu7GAap3d8Ut0ZzIhnmq3cbY02j5FhPGaKur5aQZVh3kZdhyDjVmPL80anmJ
IabNDYx8J7Nek7FOdrJ2v5UcrFZ9lpAANw6RL2LO9QRifa2bQr+W/eiQvGQGuE/EKSPjGJe09hW2
mdwORjLvO1f/Aud99gHaAZfLcW8j9rqhX982fTGuAy2YtsXIgl5Y6iOep6+FGMpTnNCB0rTFCQtt
g9rAk9uGcBIALY4Bl6ecDp6+INlmvLi58HZB2Ib4Fn0AUW1hNU9JqN7JFnFIjULSE+QKB1Hv7QMb
5ZCjec91EcbPTksAIraAtyG3Op/hcLbRFaAnU5Wun+Qj6TgDDTNTn8NdG8aHkZ3hFpZ0q+JowW/G
JbBy7ZOtLJtTbIBTM59CQqaaa6Fc+KhN8V0UWnEZKojmGTnR9EHvHJDqkzXL6JDF2TVJJNg5mT6R
GZu/9gO6cduyvk2G0t4hYGimXZ5K4YA8FRrpU2Sx9BKkUTcPyQHjuT+qlFNhUnvH1qRnwO/xfXbM
6+BVNmpQzoMBUq9FrpKj5VinWLnXWlvoWJvCbHXMmQOdScYp3l1Ev8J8ndrG/cjCWKxCozf2ehlm
OzDEVTf15xTp5spGEXc3WtWv7FbHGKF757rE7duJiTo7gPZQDrdB9fUeIZR6jqNmb6M6QyrW425Z
RJSmYkaZo+jBQoSPMEtY6HGiE65zndHWHAromkyHQhIls13fPXV9gmBvIOAxG5DPDw78F3Lm64EU
UKQ/zUqzcWU1AXZtd1CgmUfxtcdwZT2pKfXOWZSj1s2j4RTr3wTeRjh3jBNUC0DcmjtvHcjaPpjS
3nl3krhnwxUcLqqrRxPbhwPY/shBs10TT39nfkMFywp9i0vDZ+8ur6CCthpSsjWU7eKkN85LVJnG
Of+YGTm/d8ThVLC24yJ40mPrq1lb0x2rvH0slbowwsuvtpNwEPO0AXDSpME9bN+bqbFfjJoQAqNJ
zq02fUeASF5nH0HqEnBsMLWoo4f3cma4/uqKzB+1ZPLxUeNGbMv30XSrA+vTA6IIjdCk6TxYivkF
XuuKuQnAyeY06LPnG0bCf8cXvGoCS+wzNb8lVdbghV4lgTHdU3MbyrB9wp61bkrJ4dXOaBUzFYVC
TomUGWtIRsS+x5a2Y2iD5msgEyGCe3J2I1nuyoz5QV2o8OQhRCxgitLWTHHsdzYEBR3u9ux9mgYj
O1stuu3B6Gf8KvQIFV4pRNmWeaLwmtZQ5gk8qCFiVuTO6kVPuGDyWY3856z2yWJpEFeXo4N1Mwsu
wil+qq74HFXOlqeQAmJAOBZaX53qqe+fkR68GI1BP4Gbm2CuTKYtAn60883LZnIOKvfaR2l7INYY
jnVTXTs4uCsVATc2ZXxMMzBrjF2/G1r56k349kPlbsOKlA97viR59bkUzVXazbTTAmat3vRF61Id
S1pKEovXEFzE+FE3f2pkCwMh/9A/G0ExX0Qk/KY5VE6vv8bqa+yYGAkH6+to9HLfI/zr7OSXnSYN
fl3mJnZJNxcX7sBa9rVlQg0XQTWHXD3jXtf8YZLoq2Uxv4wDHUakxZAVZbtzWLVmMhFvukGgnHM2
ssR4jUx3MzEOONu10YOI8Jx1LiB8KXfQTirUDmXUbAdIsYTatYjH2+5qD0Xil2Xt+Z7zoo1Wcw6L
jkY/qNEJpSchNawAlXDCXUI/aiUngnKgyBRaJi52v7G6vnoxWtJfIrO6Rf2Yw2PU+3M+fytH1Ty5
tOuAkb5Qykl/ZHowZaP6bLbpxTRxpJhJ9OKFMtrpUVIf63aRxRVj9CbMYADmTyMMKiPWA9k/Dep7
bFjNN9ES6FvVpE51KRst3ciCZfRoYFib1LoZwpEeUFo9KUCZazcjNQWLMpOSjG5CPz8NndUfH/cE
ZticzKn4mSZetpdWv87xTO0gnp9dyxb7uaWGMggv3bQBO0xVklxW8XesZKguWOjgVNkj+0Wfp7SG
0+RNdRKOMYRb5eYJXtUegvycM/HAdYWfr8C9YWfHJs4an21i3Urj1LecGBxJ8k3VqR/S7q5Q8vVV
qOIPoTVEBBTLYTunF60K/BINRSWlV+Nts26idQ9omWPrfqaGujuy2x1J7rUPkysc/Np1x6nXEi8Z
8FHXsn4VQCjfKzs5ppoEfRRk8XObheWqjcMd6u75HnkpEaqqvLQDQdgtc+pj9yTIGTvJ2tomHOh3
jF1YypMPXwN3ot+dcw6jK2rIw1BKIL1RxOYroG00NpljZmgdXSmXWmn8oDmv7bKEJbwLk/VCvCTi
IfK3sYlP12Z8Cqsv/MkZ25TdbZU+f44k4eVKiyqMJQN0NGUqqLm0TAO+mXVVOG8dxtq1JuwGW16w
mKxT4jK7gIke1oNoNNptIxWtOY3ZbhWgbtVa4PNUqp8tK3sbRosKlharF9QdFrZRUg9Mr6ld4HcM
MSuPY3ibGrqfiyp1nQjU5LGLxd5U7o62MM0Vsqk0+cHwTr9qTr/jizTzfISz3Oo+ZoufYcNkrmTO
9DRNgrKyi86Odyd/RW6MInvBzwXnOoaY2gJ59Clh2CoUaa6zmRw91spj57S3WYdEJMPpPWbVTAd5
jl8D2V/CBedY22rezcpDNooXLvF+xPWU7TQypHcdAiI/cdqrSKEdTcr0k9ZyPmnWL6q6bA9T2cEb
Azhi6qufDHOe7d7QfpgippHsyU+cvTCMK2ejW+iqqsx5i+Z8/gA2ie0zmRdTeU3NOKTuyUoliHGj
FjvP0SOM8qN3aMMjp1DtXauLbw6INg/7xTGI9RnM40xqJRHs5xni3rmS+Q3GJHU96hFS1HrsCykr
jYZa+sxSvPdS5wnXNpVXkO17gBm7VHefsNQ0+25pl2hzzJRNr8otQRfVdpzkJiJQibawhG6Wjwgg
EsgkQZrIL2Tbf3UjMDZ2JmvyA8k+GqfwpHUKmn46avsOXgkeWPPuFrl7t4txF0B6YBYanxgJ7mll
01ex5i+1l5enmoNByzhmo/e04UoTNgLatuBY9+ZzgmZmndmy29eipVqWaXZgWMWrJwZ2GcV+lIHO
0TyDAEgkPZGF4jd5qxwAl53WkVfjaAiRPPdeTZ46pob2ZcqzapPpnFAchqqQy86UCt0SKW/uK2f6
Udv6bVLbapQcq3MnONWpd0cFejN0mi16XRzS2UmJhSEEMbede52UXwiqOsV9BeQXP8JKzA5wUqZv
u4eDnrIqQRPRDYdIz58T4NEHz+2JKhTuLwoenANNG6waz5oPkz4eJOc2Ylm8A2pjqorBLWjhTh+y
ZQBjiT5+szXSjq32OE0BZRPpHNu4wfSFDJzukmmz01vdusvktYhMCGLpV7tSzs+iDT6s8guozOkZ
hvst680vJdLSm+NB+fZS/dgZVu4bVauoN0m0rRPb3hMKdCrTsfKjGKlfVOg4RWpWwJxYkFuCa0eL
dYyW98ztDhIwWHRPfx0y2H4iyJm0ze6xiwAZuZr7nHL8zVRvn7ISEDq0pITVCqFjWjUYO92aXB+1
7S96489RVPBllQ4/HxwfWRGjM4f6l3Ik693IsLKZckfa9HwlTzGIm+k+pGcnzL/U1qjfjciD24od
FmpRiYOfX2JVmQ1mOEEfHxhnqYPHCFR3V2DMD4RAHkvrRRJ6dtEx365xM5cXIxqeskTiPJHxxQsy
hTOiGLaZXh1DT4/WjutGu4c8M4xxizwwfhxf1/RLWoYcdsM0yMaZEg2ERC/FeCqm67fBZH7TQz55
yEvyqCRfTnOuo2q/6y5AdQbUpASNe81t50MvyxJHC67nMJ4L3hms1bKNI5PdpAALD2M8/kKGuIv0
mtempN0MDGtWALXIOSIoAYHUqe6zn3XYzUj44aMNjI6PEvWoDHL9GQ79e+SKM1Oa8hpOX0WFUNOl
CXlHEJ1swiX87HGRIna91Ln6BDmm31P55ec5x6/g1qzPCugUVoISKXO7Ncy3fM/y5rV1SwqLz21j
IZX0AJkHsgq2uCFYpI2sQR5jp9IYjskYmEQI1O//ag0sSeNhKk4ld07pmecNW4XcFN+idy5Yj2DT
MPJNyslmn3ruDyb+ew4G/alu06c6TfVTmEhrGyTqpEzA7YFmi4vljfM6qA25wVXybI3qJ+vrdi+U
/c2YCtI6RRERrFDqK9ZEp8y2PzPgg6aXRh6CXO1HOVcj2qBCkA1lt6e+jzDxedWefL+UiZgAOCX6
YKMRH2EkFrZnIm98UCmAN5rMW1sjPNPMy0mpEWQZ1jgL6O1PFjoCpR2FA8CntFJyoIoSdy+DD9B+
nAtydq41bZvsVJRa4qt8vuPUFZtFaNM3zG6KuC5XujchRgJ/PDl+O/R7BhHmJ7v8oc3UR6oczx2r
sQN1+Ce2mfbUms8dXY2nNPWuoqJL02lavu0jbboTObbqOtz7bKak6YWW9WR74kR/YdVaSXHJOhMy
Qm7uCRVOOEa7EdwAjxIhgClv0Hk9GsmCNMha6nlkXduwyLtNa8WfWnqKF7tZaCrA4JYGV+xnkePt
IoUzEB3muBMOdWaF6vfEmyny19eOqtVethK1WwPBXiwNkqxrf1TxEFymKrwb4XCL4sB7nzr8uxmp
WCfOu2CXFpNKzGpxobUeCwsHa47JZ+8hFPRNB9czOJQl+K6+5llZ77oUnKpQJEAKE1grmS6SUIRn
SyU/y5EZa9gW0y4N7P7s5am3txmUrYtO/0VQnYlHO4fe09S3cRzbjYyBx7GVAh92+30hGZ9jwGpv
UZDpV5Hv07aMzhUjL4SQYF6YD03HEsjJnVy6o6Q/I6LxNrbyrarERZoq3lqODrbF0w6IO9SlSzxr
1eVhf3HC7CbqBvPfsiAJazu55nP/ae6jrTOkxo8RZEGee8YqsHrjbeSQ6HUyfh0aKJrgDK51a9Rf
vXzYNlb23TC8kPW48VLbAmpzgIrC8HDd5GafP/WSiqQbwm1A3JlfenNLZQ6tCvHJHfmleQga9oas
inyKMeBxnUygaikbp7iXbNBSLkuGsY/JSAELh4DOGS4GEfV4EnCsBzLYY0O1FthwjuIbe3+nKVbr
S1GSkJZ1DCvWCIwvmbRXZONFiC/nGLFjZY6vpq34hIz5GRgEZAEQd4A+6xhMUbs1AndjGX2wS3q9
Z4KBhaHtLJCctfbhUUHZdcN3nFafhzQV+MeN5Fk3GYaAP7EaBTMNS4ILJ2CtWZlkf4URM4ThN8tO
B8aMzyGHiysQvl9EKq1tvE57NyWoqAXZ66sBwWXbFxz350xbNyz11sxRxHYgUSBMSGp3ijE5u+q2
uMVYNyoSGiJ9JnrwTWAO81M3FgdG8CZqphmYWmB0R7dkZt/mlkMgLFjqLO2NbVfGOgMna8seXSCU
ZEdtmOUF4mYUE6OrhmicROtPWuoCTEDdlN3DbooO1XKYHQlaWndORH7gUL+kmeMiAr+YjPAhPLhk
9RTW9nd/TWufE4+Kuqk8dcN5J9YAvZPtXASfVNVUfoiffWVlVXszR1CpZXwWrfP50YLJnNFa25Gh
79MvuDfBGJIOS5og2YZkwk8MEQdt04ZpvxPNz7hZALXxaN2LYfhh5/LkZcHot4mGUj8bcVBO9ovd
Qr2sSxvZRK2oDkrvafB0dUirhjWrOZGtBy2dj/1k1vFbXoTGpqVlujZtsrCKyqY4GuiikKcgdlGg
fe30JNng5dWQ3XZLbNDEthMV8mb0GsgoazvNhIkQ4lRv5IwNEZxqvTccEt0YwTEHN6vs2dCzN3eI
n70ptA5hGE8+WFREntqQbzWPnMwyt0GkOP2pYoigXa0yUEe7Mn/2SCzOC/Fz0pOO0G7UE7HWsLl5
cgT6JCZoLpzhYiqVzRwTWVH3errGq0OBMaBxbCv7EqVDfkrS4DYW2tZ1SvtjrC7GHLlnM6ePlCe4
T+xk/pGKJlznWs/21EBI6uM4oOYufz7E8LhGvxWkbHyCyoYFFd5XsNP4kD447/YmR7WxjTd7msZf
s1li17eppk1r2A/6Nwqu+AaAiL5fM5Fs5wLkWphxWZmZ24RgCyyKNawimwjCsW8uJaHjdqgXz/Rt
YS+BytpQTb11Sb1ktgjUA7HtnhEcfbGqqjnVIR6JHj6Y32QBCRZt1oGqblE8uPBTjEaeZSDJW8rR
JCXlKRh6jcm2x2zfC6NXxUgCqS76kKLU10kt7Q2q4p48Lf08Z5V1gRl4mHCqWOpFZVF1sKMGT2XS
2OtH6zEJ63kluruRTnTpxWI+75LPNYvhcyLF+xAwf3HRfJ7CtLoBikC86JE/ZjIDLUadlF/vuXIS
5/S4yDDp76I2f86cwES5af2MWKMiHEY9txpF8aGSK1UyaSOpnD6l8EPDIPKJXMHeUKTea2V5Lxk7
AmhYz5egq9irU5pxU0aLK426G0q49mZUGNgJkuYY72subVeBycYBNFh7g0YA38yJrK0uZpprJ4Ys
3YGUOAqSMuqgw3iYOcS5zvrsLZ6S9Kn5ZrT1rojL9I2zs34uFLGLDcZWYSQvGsp6cFeKkY1uqYun
Q+ec03Y3tRn28LaZd4/egt48s0QRe22sYgJBURhGzD80t4n32o8pEtGpHjjaE0TwUnTcMnp7ozrd
u6g8PTwykWrR1EcMcF/jund94jzYo9waZJRLl5d8uNVIUQsVFqB8V9DDigzy6YBc0LCJ9yrJcfVH
erBHIYJciPzPtcpddz1I/NssRiTs/PpFa81pN+rRtgMK8lw4pBERVm2Wrn7NC+yg86KgGar2uYCf
WIxjiey0T05Vabs4S2kU6nHZnWoR7crJ0G5RUb7zFVTgnynBlanfzYiPXzChXCNuz7e1myxsWsfa
mFTEOzS6zdGlwxJNJZI9aZxVJr6JcZC7Alfy1gHfv63i9y7Mp30UwKbsCjnQWI0vQQHCjwi07gwN
qSKIp8+vIFk98tpi18g/Eo6mKxP5Co6f8FKl3egXhkmekZ5wNJJxubEnTBxi1M3P9kBzOO0+pWTK
HrNWvJpVV13bkOOWY+nBrm70TTR581MzDcU9mH4VDOWJtWV1QctH3WUUJLcJFojmFJ8brWqPJZYx
pHkaMpp4HtDIFt2lLyrg4zbrB5DZ+jjYF0xH9kV66fc8hG1QQsK6Mex/8TJGH7TrGkgsK8K4MQI3
zQvnHI+g39w5gdcOWtgQApfmfvCe6XunL0L8ylRX7pgZYkxfljpjBdqEzsglA0EK/Cdma0vi6CxT
85aQCnfzdCe/Zu3b7xvGwHaBJHstYgR7cqENCxPBqiig4MQWDDZOO+VrbIxsJHo4nM3O7lZDT9zA
2MzO/mG4MBbfstGyomRUVO5cDXljIt1zPTCyMgDFnUeVfOpHOnmart1LBlZt1Es/m2qxdiq9oRNl
7B8rRT4Cqt9E7J224/dNON67NhFIlXRI65r7taOpgDU6zbspme52yIozDJ6aSJ9u/AdU6K4iq8fI
/DQoJx/N7w5HPWtanISA75RzkXP9MefJsCVj3T7WoS63VpN+CZfjCTH1xbruxFPYDuSFDmrao2MU
G8pIZz+o2mdR/ZSR/X1hbiB2NTwXxhyMHauW0/7oodmzYBgUS8VaUBYjiQG+13NyoNlF6Bn+C2IJ
CUglQ/ykCUnzifMwpnc0WU7hJ4TY13bvwYNHNjcM+M34TGgSu2FHjC8K6Ul/H0AH9PX4nQZmuleW
irbBmLv/w9157MittFv2XXrOHwwy6AY9Se8ry0qqCVFy9D7IIPn0vZj3b/Q9QHcDd3onBUlHR8iq
TEZ8Zu+116JuPbAOyPltS9mXWotzbc7pE30yBnkvcdZ+7LCLKOsKs2jEwFU54o2B/sCkmxnrwfH0
9CZTmT4T7cFAeULU4k2vunP4GyZcBbTP66FeyrNEbMPZujBcwGiUGqxIFqBm2PbocrDQTCK23jyQ
nAoJLwgo7DU2Y17t13/I15RHg7r4VmrSyRO5ISLM/bTxKHruuPZ6W3Ew9f5ZLIdn4ZnEqfK+GY21
buvJpfiDa9RCsD1YFZlMeXEeUPPhooXKMmIMWqGgDi4ssU4VyXP3gXnG2h0Z9XYqVacauQU7TfdW
g1LczDRccHetb6H7OUau+uDNek+0r9lXAP1z7B51AeS1lTBjuYul9T7Y1U9pNfpGvLdVkEabOzRA
dRhQf7jFyxxjSB5bcsb6+oflGVtdJK+Fpcut0bvqPlfFkew/ACMxSQTLZi7LedRrof2DEhPvngWj
vm0scbNkevamt14iQJ8qsp+mPJ+eqhhIdejqH45v801C6rEq+2DQKV1y+dNAjruPQJSzlGi4Nntv
wwYzWkPzis+qAoBgAIb/KGK19WPcI6VQC71h1tukTZiGRCiY85l41W6y6z3JcDDW9LmfBn1/ixAr
naG3ror0g9Kp2SBmTrmQW1LV3fnghzarEsMlWKcs3pFKj+dAjvo8sSkaO8c+9RowT4tgZR/480+P
iICzadnF+fGryqnLs87ER9S09S60IdRHki+PX42zjTPUmJgl5d3VMxhsLyRG5aATaEVIHqKFbMxP
IpTTffWisQ+xSeZtLge4hWMaAAHzSvwK2SzepjZq142Hjb2NoKGPZTxeW9b3D3sZgMjydU5/IcR6
amTo/ujoV2Cn/6hHr3+x8wQerW4wv+uaBGrDO9vZYipIGAZ2FWT/QelnO/1Elui8KpgtcgpItjAh
2Bfnqu5IbK4swmEVMJHie0zlv2f9wFQX9TqX8kwG51CcWJlRfxXJKYnG79IsOOZif9wEvk0TWaRf
D33EGE2Mp3XSXGeplxgxYkIDDSa68X0y3ePhjVAkizAETkrGUF89LyRFq7dCTfFXKAcYpMNj3Jru
oldR54EA60KML8jzAlCP1a80mYu9CI3NZDniRN7bVYYkvnYK925A3jA0UhpDfzi3rIvOQVhc6h5w
ra6x8cqKqttWgHvroAIBb79H+N5PlEnuRrHlZnrK7aC8efXQyQ6tdUvqyd4li3C5NPyadWAO9L0v
unWNj26LvtvfdQXTk0Tbxnoimtby6rd+ybaOfE6JEvYaaXg5WPpyUuusL6D2jAzM20AwVtQqxJae
pduu6MnbzCrnOUncHH2qc0yvaCDDd7trWMZz2sPMQZGSeFAwx3L6QhreHEznFBmGe2WURdlvGVsY
T9a7n3t/igZdFPfmvmDzUvQdSdkQ/HBdMtOdHagq5VQdEFYR4oYEoYwZPDfDwdYmYVfFT4wu1X6o
kqeYgewKZ0l36Dp327l6n/Wp90sfuqrd6ln3L5VFVHqs203rGCSl9Mw/AUsQupANEKozwnJj7p+n
ZiCiVGJbLqrvBSO1FXYij/OlBh9Te2qnQ7o8D9HEFJTN9hDkCt+L6427MQrIifSK/DqW/a8xFcwl
YUyTqPXeCFYkjZcZoCFhL0pV6K2qHQaqrCuppK2N6wfiSoPy3IaiPdVOC1nIvFkVkETlWDs70dG1
88V96uOZQW1OVEFVTISQYag3S5N9GPsn+r9F86hvhvSgHc/dy8NPoKR4Q+BZHZWiLpIyfU3bajjM
pfuhJJA4qG4wYyvjt6O5KYo4a7bGFATYbTQ2PbZOazcX9qVU6itqG3VOhmkRkDr/vUEmlhCLk/z/
DTK5Jr+whnz9A2Py7//p3xgT3/qXFBbbORkAMrFMGzDKvzEmgfkviTcxQE3quCZabvxy+F5U/D//
h/T/JXyM54Eb2C4SJsGr+N8sE/EvjO6m7cFYIRUOY/B/jWXyT1Me164tbFsy9sYCLqX5COD7Ty7j
Br6tapApnY1QvHJuVddwHtDfsDWqdPBzFGN7IjUo3njU68jgluS2ZorPATqQx+96TEinIg+ep7yV
z0VcfG+qmStt+Z2Dfo7bNC52xAP+kkRPEq/0XBmGvMRlC+VS1DlhKGFysrS77ae4oGd2nVXXVOjd
ih6FtFPQcDVl8zKOw4+ajTtL/eGlI+biCVqE/R6mXHzGaHYni53YsdLFEz/re4feiobNTXauG0KZ
D8w2XrV9EZJkPx4YPuEusihwQnNfWFH0LJx+2EwTLI7E6UDIzjr+clVzKMZB7+yYgdQ0ihKLPMFp
U+gDvl8o1yoOwxWOR/k8m30C9M29Y4gyXovU+bKdznweB9meE8fgRTe/8ILqV69gsj0Df9nQgq6q
xpo+I9Os10FPzruXOsNKFm67kxbJMlZsgCflrJtSc3gtovoQNX5w8Xuq6TzOimM44Azj7YPgb9ve
zUcUvhFhx8RTpFjE5PBUQwfEnj8dhTIG1IjAyEmY/TOJHsK37oJXf6bjBEuxH8DOrbqMPWBlhS5G
M5Y4CXNQVk3dcHGV++pCON6zEYQW5YryqYSvknmFexnVdMBc6V90N57YMAI9c4gUrPjrNzJNcFW2
9wSG8CyMBHMGBH0ctd2a7+5o+pF7dwkOP8dO9OxrM7sWHqmdIcBmQij2k4tOk6t5ZA6fYxTTjvMc
5GS6O2l6jZXxiSQr3XLoNedwQn2XNx9RoaqzGJhyxWZNnRNoeO1QgadloT5mMNes0bPw8EXdwbcE
PnUrWxOQKO5dMOo1idvE0pQ4ASb7iZAhffpPB8T/BXAj/mnr54HDLQ38J/BMH44sUYX/tJf7Xa/z
sJ3bs3apfIkEc8l3WNrFpYDuk2tn9vHRsZNXFUfiSOrJDxnitoyhwRPMAAfv//96LFBt//DlLq8I
r7vAwO1I3w04Cf75ioyEzsfoKzRoUayPeVYwBnCQdea1fumzQh7NIcMIwjZt7ffuZyFM4zlEPtli
MmgCu/0Ge9xllya2Kme3TwTrjNAzjD611BeXcgvkmP7BtIlZtZ1Gb8GvOnAmNtfBdB7ICVyT/wNp
jyjfPamnIWoKZwWXEBMii4kOh9fVzYmHR52+Uz3/Y+TWwyZaMuAjYlDB2zs9SFDoi8rp5ydvSgHR
FAfsHB4iSBrrskZ4IV3CkOxkawrq0LSNxps0j8oOi5/GMAOBDrHJuUZ8beWcvkW9utCceWcvJNfb
NwcF6BbLmRTuNTNEdMXqjD9iQWX2dayuaBtfrcn41EGEuKwlHBycWMbe71Kxk3MtQ97nlq1syJrY
STWmzWDYqLS23sw16PeSbeloHkWkX8aarUGsAuoGHElHGY9HYXjEWei/jP7Vnkj0d9G6PNwJ1Azi
tFG4BPFtKk0e44UAEUXpBX5usLWLHwU++G2iS2cr80BtVCG+Ah+dOeMXl9qp/0Yr2TJWy7IjauZN
XQQ5FqgB712NUC1WMWHLHcrkuTgTs44D47FrzuzhufT6bWeVR15SdUDY1G7xEsET7igPafYv40y0
CGEdCU19Q3vvCYQkw2/WWkS2L9JlggOxIEZyaxXehNLII1WUSe2ApNf3uu4cI6zoBof8DocPSK/a
Hx42/z3Zp5BCI9fdy7hvNgpv+NrBTr6pe/5RenKNPgqB2SKM7sLpG2GFzAemdKcGSfutpgBxiQyK
zdhZIbYRtC9BHWwVyjfg7lKerXl643t6Qq/xirk0wNCbDFciI2753ACEJo/i9iDmL5BCL/ARtsSK
gjqQGDoeCePWx9Cw6VI8HWSohN7OWzZyrUrXVhWoc0xRWy1tqRN6z4zVs12q7YwtDC1MszTIxLA8
tSIwIHa9Nw6fgTxgpUFf8+UEUC4jpthtLdD16QQtQvhq9EZI9JPXXOXC+iuC7IX0lthVjC+CKtgH
I3qD0m4FKEp/2I8S4EANwFLRyPhwnT2DGyDsjOk6IRMq5VgeDQkrfaydV3sU8gmSZ41uasGK/GK+
UBMizPIjS8I3W3ofDI2KlWHjAyOGfovypbpM7aYmRgwh9HjPpc9uMCtvddoam9Ayg21YJh8gD21m
rTWPQ4xZLU2hrnsx2TDdNNgrZnm7imEve3R0AcaQlAz1qQV8vLrKB3zN8DVek7i0aRBTvZKEyBLw
IQbKn6lJOsbjptxANY3IOmYV7nfVezRMP2XdtwdpR/e0pd19rBPJxn4ZkzLZN2RiBwYE38fJ08zt
Z2wicB5ig1We034MZfDe9Q7B0Xiz92NJuggOMDLgWudspsYIR5vY0ny29k745vXf24DBmCPuyjRQ
uAqYn4wcFOpuWC4AR7epax16bSaXKiYfJ84NZw91/ReZJPJm/yogTFAzFBsGWDss5391UvBZ7NiW
d/HvpEvc7UP4UYbhHTXfQZSopO1hiV5I4vXjjKszwOUtuT2rzmPMNQ7qPKnk8BglFsLBHKnbzwq3
Ij0W6QEQ/FtTfdZF1WzaBXaBDsxfpYO1z6bUWAcT9Ot0eXItOZ0my523tUa1EuLIdIoXJ7S9XW92
kE1H56bwAeweT2RhJ+t4iqsbyqpT3VFQtR3QgaHtb8Rp1c9kC68jObeXegLp3JBSt+XiQOjQqD8A
ubHv9z2sCwa5oVXfwlb498CMgrvvT4TcR5pGS2MRGeye5dCm4bUBrivsk9u4n/TeFaB/O3txsV7I
emIMFVHCVkl8VMEyvC4KppLGsnByg7cwt91DCRXDzmcPzf6maRKLoC8j3ZRRaV2JJ8Jwyehqo5f1
ROanR8hX5rnET7ebeu+v1jx/MalIG+kn5nko7T+QklOkKDTgUgC8doke3Tmav0FVEgKmdPBJRj5h
M330OwuyErUKIethVf0wQ5meWoaohLyqc8lhcmsZoiEpmw2gJUpc6B6OucRLq0yHpB+mnxAX652h
3VtV3sjgTI8dJnO7yJkpWCEuWgZpSkq5I7X3y5h7GkKXIWQ/e9Hdi9isJCYFWe52F0ju2CZWisvo
idHPtKFrphkmvnnf9NLBkl/OSM6naluJ+qbNuLn6pOZBEdFfvQLR1+Bc2A6KZE5YHNM58RU5rKCe
YFAzDeMntoyM9a4LVbcBLcAFsYj0GtvjezN4GCXe36PXthiGUxYCeDSGC0rk58fi5/E7neHdhQOe
7Llqyg2MFvmaW/HBIVb10DjgvkusvkMR4RzG+rAxGRJvRTQekQqFTK3X0Gz2tu+H34ivJbB1aIqd
Gs2nx5h+TgHKzQ5GD6/Ot8O0JKBNtCVDh9ewjOT71H4yzFQoHzhgk+Wo7SMyUtyZ3JqAR+koeqTY
xRxfLD8ECVKLne4sizu9I4i+6bniIU6s4/hFKf/PA5iTWYZ46wbyeQKqJrAFAXVLC52CsC/fE7fa
Fm+8nPRQZsmfMQJ7OLjYMrKYd3CEWkcU7HuHJWyfIBkDvRsyH266efOYnyYawPmsx49MwxniKDIT
vYWSHdxUY4Bya56knf1NTLs+xPGEUHtJoTXbZ8I7bjCZuQxm8Ssik9jJ/GZvx9bW4CHjIdzwQke0
DfxwMYbucq80Xri6pDvhEmjNO8Cj6SDnLgdqApW8jXPvSNTwDy9v2OIm7vMcN+VL3SIj9cdebquC
ZNmcOUziBONLgqNuK1IOCzsHQpnhg4ew3e6QptjvnWdtAxjQSVCpezGyyB/cNNnF1ZKRvHzpS1Ra
acpfxzdw9tpoOscKFt2yGe8DoOn8C6jQh2OvGpaUoBY5h/lODmMzOntCYQnecB0ShB8NZJt48wuZ
DEniMJxcUHg1wz8Am3O/SagG4VmFaL5aG+BBvKzj5pCoUyCghyFUT3kLOqPWCg8FCnqmTMRWFBMa
1rnI/4QhUgQi6jR/FV+mG8XymHhIvUeyCQNEpD8en0rQENN90PElM52noG7qe0zuwrpDVLiznPFn
TIe0ThX54kT7WDsdUHnXcqp3tdd8s+juljgkxDidU7OZYPM9lK784pXx8hQ46oiafnG6F/t0QL8y
5mxMZlufvOXoV35XbqO+Jl7Vyo5VoF3aUEAcow65t5iSV6U9b7yyVvuQYRef9PkQMLwDbtDdUj6j
nssJ5h8RdzVbBsLesRvcF7RZKRrM/BwZwa+xt8yTbJM/Mql+0uLK89g13gGurlgNPn6zGo3c2KYM
9jLtAtSwyXAE+pgTxbyOIHpxyfEo8+coQZHDbNywB3ZhG0SRLbuiyDraWDYvQ2/9FBjfjUiiAJlA
Zvf1jHmv1DMLjcDeeEmIeDyW7KFMaivHR2ZZMU0nJYN1WUPeRCg9xC0aRHXXDeHF+VyCFG4snF9s
BhEGtmw01SWAz8o/5khOP5wqGddhabaruYVKOY6fFkpk+5lFs3+YyBJcFsQ3kiwxrxoHostalkNF
g4yX8oO7wj79wi5m3vIhIlWOVfCmhHhDPN2MsZviOnSjH3jGCA1U1qvyMcH1zRJZoL2LzQ8LIxMD
SCuNCP9Jy3blRanYdzgXeFeSU1PjvSkqyN9Re5Sz0DsEGqxhu65C+oDaq0k/wqRyyfFgc5m6y1MQ
uDNDBg4AJIw/QyJILw6eiRU6+LPI0ummDgM5ItdckyNCxo99MFujuwjHulao7M68sK9wnL1nJ7QK
4qIUTaLlmFeTmnuXNdTWkbwjFAhWSdfGW3RZLTdZIj+ocl9zNm6e1R7HUt2oAbKL78AASrqnSdjx
Dg8sZAYGOcIjCQm8l41IORXIq2r6//zqFG19RpFB4lAwnp1GOleROd1/VHOlxYg8TqNrHnrmznHp
HIyW4YGidt8Wpk3M0dQFFxO5k059cX58mZGhkIj6FLKi2LZsmLe9QsbrVebBRbXBzln/ziyeJD1Q
MFrUVqQfGy+67KuzbjuCZJexW1Ivgy/o1tQKDG8CnBg0FAKxw8T+oJL+OmRnzDnFlgoZBujU5VeN
KDbhQJBdINEs1FUNIsKvmgsVmn+whXhKEjN9YT5ZPjl9QYfGQbBmdQF2mz/beGP/ZYdpdudZgdtj
xu3G7mkeayvbeZFVPzWZDi9IzYhQGMRILUo4+ZlSPzuXPpdd66fE1plzeGpzgb7fUjBRyLf/RegU
C16jLF4YgIqDmHqxtZQRYUNeJ2zpd7IMf4S9Ki6oS3mygN1tZJ/6iO5oIwaMZ2vZWsabzspvVLo4
QLIJOAB6WbaCxToncn3b1Mn0JApErVEeJuthJv84Y/aA4Ctj619Na8IlbJwA0EfLQJx9VMpoMhl6
gVq4DSOsob5E0p/0UfIWjSXyHMVrMYAdvHFKz5epin5ftEy8V7PxcC42LUeCKN1jPDnQWj1lLeCo
9Lma2LlY9nA2q4UIh/zIn6AJO6L5rGYbNq7jQB53h2pvAGPB4Bq+DnTsO9sJCHCO2QZPY2UciX05
Pr7plMzSKiKOcmottFOtuD4+K0qII93wM9yt+l7DJlw9hpA10QznmVHGRobQZNwBMY7ATdOEw9MM
+8wsNXHpDEuQ4ZxEOrb4lP2JetlLNwwDKYM7Igead2QF86VlGnBtDfeFpbnGBIMytDJM8OmBvDRX
pf6kc0wGqeZYgqCoGO5ZXLxtke5bSq+NkyTeuXLCdj0Fx94JoisxBoQvFYjxrRT54WKjHfuRvD5f
4RaM+JYEJJpVUPFOdX73xgpiPADCVQe0QjfkoUgVEPxdUbKGa3bKyQ3KQwcLEW2Bbab1xuyIcShn
XcD0wi87D+FL0TOMzKRsDzkHOretSZb4LP6U0J7OnYbBFsOyWuf49/chcTPsQUnOHhVqdAu/imbf
c358kZWFfUbrV2ewvPOgQZ8NxdgfHgUIsfInpCfFputGcbLFAjubxbECXgS9zcw3DxAxVYpdpIK8
e/2nDsqX0WvOujRsTArVV2R3FdUDWCuLG2oXKEzRWXSAnJoifbD9o+Ew+8G7yt5uHlD+2k5zCNNb
32XdR5A3720NvU7o4L0srpYbD9iP0whtkhBXZLs7czSQY0SxtTIwtK2arPPvs8pT6l3/ufeCeRN4
c3YJZjJp/MQ+s1d+alkjncem+27XyGz8QF9d9nzrcJExOnI+Sad6A6+wezSSLK/oG/viu/IZ6HQd
za1RVAdfqnIdZXCYu4WpAjnnK+nmP1Xst7ug+wbibDW7aJttG6VSZLIP9Cl3inyc1/i98V1V5G1N
eU+KNYSgRdnGm4zPfMSgC6LoUhnDsyrj5OpEuFgTQ1N5Bl/O0uIBGSJgRryN5eD8B3aSqUbrhpuQ
W/5UnjsHZRUbR1qOxmLeFPKhLSLSvyTj7J5VzY6DpiNay+Lxkio6Szy9a8+xmj19nLXz0cludG5s
eyrl95TtfiqwQ7mVbb5FDkmeXV2Cs60r0iwWEDWl27QJjTlYu7L+ZgwQc3xrphXKh3Qn3Ja62f5A
fqaepiK/wQ7k7fB8uvvIQozIemGayIqtEdBfp9LfEQot9yTVSpoKBplt5jAzEV19IednjX8xfgJA
qTMIYPwccce2iPi7kgfdaOt92LpqQ2THX225zRU/PIJkv8KsHXv7IQJ+GJvaORVjid23SA/MkshZ
1ByELatqSgIfj0EJ8QgcFjMC4lyGkEFlndhvrqadGWuvxDcRIzzrMVdGPhJ9K97TJmhiHyEbPKy5
ycSLm6pVT3DVqQtLfgoRU0wqneS0xekVHfVgf/czc7610n15KIZnM/pwYgJsctJnFs4h5siHlaIL
f2fpgMWTYVFtFhh/kyZcB04zrsKSMdeKYTshU6nHvesyXvKZDP/1StFcjDwyXnuWOw/byWOY0ofN
d9YeL/WYDdt5yIcDWtlVWrTWenLL9FR8uDHTcKBKoHNbSivpVr/tNjlNkzXsepvuojTISHQatEoi
rg/BbNINoKo4xFGYUmKx3G0CAlYKn/I/kft87GbirRjbuJL5DvP3fls0cQcFbRHDuJ+ZBrzbVZw7
2oKcMegGG7VzovKSO0B+A2bUQq8frz4VstzqJTuy+orVoD8D5bxVnBxzySIqDa/2NJTPJsky5K6T
Ro0fjzZTIGi30Jt5QYkCMBfJZlgQC4n1pmoRHCOpkvPIxp5Bz+ye+Jx+HxlnJUxBH5N7m8+1J5vm
Zis8ry6NdjAX90rR5gaVFa8fXgwig9EezvQOYc0B2mrj3Fegeh4Tid7mDEcNi0w5nQmtyTXOAPZf
hHukSecesCqTSCJHJt5zPSMhDCCtSDs8BRi8sGHTVEo3fgWHQA5iY0e0MYsUz+7j124iuklrKE4O
q/2zt3xxEg/BX6T2j6IltkAeVp2xC3IvOlt8dJTw54GpkSp2kehSXrffnNM62S4zAVgkgZsdHX5r
BDieguVLieQX5d+ioI4hWT5Io02AfYajWinxnAnSizv7L0I4+1B6wyfmaJ9pxoIxbFC+a2VNK1Cl
3pkx6Z19PCyXrG4uneWuTGAbJxSCn6YRNfuqqlOmB2P43OnkG/f/z6pRwSswbaTMqvE2iIarA9jD
bs3UJocpT+CXSgfyOiGR4Dqy9jV7U5xvvNCHJyie1a+so/mmKhJYddxoI9ti3I9Zr8mnhqnpQ4Av
lOi4x91iiwkCMPlYFW+zWUC884ujMgiPgn7B/jdkxUpOm/NOCXQYvI481gH4KnaH8Jr2LfMZCzZA
r23IqP781i2x13gIcPx7w0E7nn9XafHZ1noXQ+Z+a+TvDtr7xos88w7B4xLoJN81VlLssgrBudRM
wWygNa5Thju7rRl2CG2f4UW/mz4f58DGJ9H1xOJE4/w9J+lnazvf7SpzuVJR1XlhgWpG49CAYs2x
OxT7gmXgycTZnjLXtC1z41aKdSRb2sscyHvk8qMmwn78ppvwb5jNtINM3S7+MO5MjtLvaFhfopTZ
TVZifpk1FwtvkYG9PenugxwoUZwLT4e4pokBWiFUxAWVVLVzQu5N3lvriDS2F3QmxFINZrQj65HE
1BGRYZrG3w01RXtvaCCK5TmO5Q4W9pAvptUFbYEjp9q7JQrEMWzqH8gpfTRHs0bGyH/lzmQvCkEj
lSVM9oqEJJaPuJ7pIqA6Af6fnnoQWpe0r/Zo+e9hHw/HyIit65DHXCcwNHkOEyTQOCzBZq8BRPfv
YfzVGKiJLBFKgCsMTeiJ2g0rrPoqnYk5dUAt35cxIVVhly42tCmOIOcYFUNwQu85I5r4DLwDgFla
jOBJ6BiNxn+mfWMIywpwbqd+6xazvJauQrOKkW/VpwZPo2d6m7ElW3QSGSubiYNrTilImrZ70kVh
X0zx1wqIsVvW2llKhR9k/VuokvbV199M17q74BERo3pw/hP/15Arpt/J7K/i1lavo9sQOFSMd/Ca
vzWC/JcIt5jyg40jG73C38CIUaR/Rw6qTdvYX6VlvrkRpErHDLIdsL+oWE2kr6ynaIrWarSfJBBi
+IpQR9LoKXX6V2mBBKf52A49+bjYR5k3Gb+h9chNjA6RlTCtROPQkxvdVdHb8rPsdgLlvOl6pxE2
I2xUcaa/wTFoGBQi+Ov9soBjoSHswnogfgIJQMorGYrfwhQRu4f1skpxxax3okQ2Jwo8LwalOct3
jGrpxEOfDKwPjLxgJt5jWdtVSV7jB00sHhlKF5mt09oJVq5uLvgswmu8BGk8fhVFxiXrsKord+zN
jZ3bwwF9x3cd+e+kILcoRpeEuiaOWO3z5fGrxxcDZuppsIxDObbRLcK+RNBl/Lux7QxsQt7EtzrU
x64aJgQqy5+hhYtvuiMrT0nuCbatKQnUrtgS0A0jfUnyuz2+oKKMdkC5uSSWPwtnxJCtYkPiIR29
mZGf3ij9Z4w6xT0by/T2f/788SthVi41ATYc39vB5Wec0td+egKhdJGBT4dWNX+4yDliG6RW1JD4
wQ2SAdJhNHf8+/g2iEc52AyECaKAWl+BnzoFgfy0gAwgKkIaZ5r5YTBQ4Em/rDbWDHdKBBS/BMXP
W1DBYmtaoX7NGE1eBnDgwgxeXHdGuiqT9GBxIoSKeR+z+HvBT3aNNp3COb8lJRMyG/WupvNa1VXy
Xpn131InH7aOD3T+J+bJiqXERPPcMMpRk71vbRjgRivPYIp6hMlEnlTq5FUF62n9uyx/uO7wJVj+
wWNG0t3sLaweae59y4WzT1rcdm3kXgKswVt6O6o2qKErnHovHXvUzPH6VRQg8iUYAF0DXRxY2H4J
Vpmg6+M1itdVZn6VY9Ct4s9e/PTYF9FJyVOlcbWWDbnxYoiKbZBmpIqRsCsHl+TfPifIIHUKdCYW
iTjDQcpqfJItBAHp/phFfpo8fGyzwKsf+95z7gIwlXV7c6CR07b2A757k9kaHgHW0YFxDMOahIVl
Eh07/TM2QtJlVUjEXt7fDEAzY/zNdmoP3Qr1QUrRaCiiXLC+XwjCbhcNw48SK5w5lR3HbrPl0lgz
OoY13/FvmvnSFXaHzMBKUlY/88HRq9Sxq80wE7lsYGNKvS2vA++2ADvkTfcx+JmNQbGCh7IU0iQ5
BcIVax1kjG12bK2ohwty76y+o/VdvovW/g3++506D0j04LwGtbdJ5uT3iOsbZfGub814jfcBdknt
/ZqTRq7gOOf72NcveZ3dqiJ8ZnfcrC1lAYrOxmbntuHZsj2egojmTPoTBlAUAE3jvPmsiQJPMeKJ
BRbp2PkTZL8zVJP7sYuWgZ5dkhNQJ3jx3UMR2dPGDsu9W5dqPemu2pq9OvG3ofI03drom7OVThgG
yo4wnFy+xlZirYQLXLkmN5M7Gn2y036zqmw/OiC1uTv+OJ55oGzfWRmOWq2yIyc8w/h4Z5UIOrNS
kNE1Ny9W6wAknp2dH7JIsjFMBp5moxB5NfPfJQQ4qrf0mb/FaN/7lumjDMsNTPoFkqcQXiV/MMDw
Rib9hmWlv/OQofdBF2G3NBWXZLu3nPKpY8Bju6PLlp4oGpWZnywlf/BzTeone8QpHrt8qCrlU84r
FvS9sWVrzR1TMUapO8isSK053Hl/QiQR2JTJC7TAL8WqO9BzlmzZAHZhOVjTueA0KDW3fUVY0pTe
O3fpSTNHLN7bYMMEjQvHwhKzsrv21bUomzvyOVL4bkNSsTeU3aZc+IVzgTAp5zrUUcuCHgNgPXJV
RF5zidok25LKtcoshk0mTPbGxQLExzlB3rRN/XotjOy58lOJxQ/85WwEWy9hrTP1BlTaoWRXVjLf
IgDuxjoUz6KYm5V262SlA/OnyqEICkx2bdbmLITBey8pSGmFjBy/23p2A0EC33sVWAfc7zYC9zba
sHB/7YFxrNod+emYhnK2K9MXyqavjBNt5YF0W8UIavKuxVCCzbOZGPkwwVg1o/3R4/NaeW9FLxQu
1l1o+TjHPHWtCla1ocsgDpAByFWcUUu9KTVu08QdCNqmiAewCMC7/myRvMCWiX1+PN3rpPEp2CVK
yqqITk7Cm+qauGi67Ehj9y1Ns58i1tXK4TAu2wmUi473gBXepvFMVPwPi5NoAxNu3PmjfIEv48UA
RHvpAxFIsu8QSOJtBOC1rqKPnqcuDSzE1NlIoV7Nn0VQ/PGGrt7DHAyH/0XZmS3HjWTZ9leu1Tvq
AnA4hraueoh5YjA4StQLjJIozKNj/vq7EKrqziTbkrct02gMUWIEg4C7n3P2XtvdB2X9ktn4HibR
MWqYTkUtaJ2GJs0IMEpt1shNp3UXQ8HMAoof3ZCN9D3zMaGmhAhTfBQn+qU/UQd8C4oOLEnj/uom
7w13sLGuUm3T167+WcbIR3EaGSP8Z3gO2Wne+4SiqsgEQY4lad7E10Sj+6W0S7TrOdKrEJzM1hTQ
h6ABkN7a+uurUSTRbhIKfYTadOZB6BCwyh22RZz+2Ysjg/APUTGzcs5xpETXayPydcD1/Fk5ZxEp
5oTMErAjuGJfz+0v24sIsAiJhoghOKvUA1naYnGcc/Y6N3Q2U7TMILSsNNy9pFXPlpvMOBHjicF+
vP9rcZ+BuvjDC7QdXp6H0tDU9XfSvi4s7FZ5gX+wKPOCRVFzmiDOIJmi2ZQlPdJU+wEVOBNHXHDo
m2yU+6I4//XL+KAx5m1ydN3g92iQZvM+MNGwWqUFSA8PqGkYUkzJsohIZc/kN+g9iJfmX2aJ8ckv
0vQTeeMcYPXfQTDzb8gld5jfjCt0A7H0O7VlFXhOiTrYPoh5JK0YF8ZR5K5lT4roNP/EAbGlKGQK
95MIGnP+3b97ZkOyfnLl6uDV38cIAW+JC4JS4R5HUXWL7OvQEIXmkR2+a4JoO/YZy5YaHuHz/Sqc
CSemdRmvpz14k3QMo1/ZkBIF7nX03/IBiMvUHoFBdjdSFq+ZzSEercNn8lTx50yf6xsmdFd3HVNY
XDLv5akEEFhYCBrrINqa/oo2HfpZOAJnx1zN7u6LMJZMCuodAj1rEkT7mFN6QoBbowDtCFoleqU3
i9MMbHE0LCx1q8ZdYmL9AxJ4bPUSdgf6PUdoW+bGiMinn1nvkv2gYgYOjCYWGYKLU2mGaOUce0kr
GiiQis0to2lCy03j8X97dbrSpiBzdccxGTK+SzEi3KzSeaftQ0vfeKG4gRe6qNZV135VQGEXVwKB
4cRfajvRN3/93B9XN57bMQiss5l9Ign+8wKCeR07EtXjwdDtdT6BGUCkSWqPM0P6aZv+9bN9XK5c
6XiGS7qf57FsvXs2GxtihVrSPkSm9tYX5RMa78W1u58Y2a+h9N/++vnMeXl5dw9IzxK6IIvMxbLw
7q1Nqqyi81HAHPd9Zx1pMbbTeguHl/zQdm52zCOCqKDtH2j3GPtzZF5gpKCK0gScx6NV7Vh7EZT3
V9FoVnoxjEaqKhJsrpxRYlmWUxPI20BVB87Q3ifLh/lxAXVtLEIOb5gF4/T90pUDliHhzrZgfcP9
pWeRb2NVX4zWDQ6D4w07w9C+CgZhtsfLRVDVzlxqemyzHLF3UYiU+Vb5BHul1ugxzrBxxJbPAFSD
xyl/8iXorL9+0z8utq4HicUweNvZ79+/59DnIn0qpXmg1UCDXzLtkC5R0ygAiZ0qjFU+Gx1ohQeZ
fvzrpzb+hzWPK9mxBQ1ox7Lf74cOzVueOzMPw+weID2RwBwX5Q62sqMhmOb7dTeC1IIxZMUNs65Z
U1sPZCyh8es+udqN+ep6d/VhkLFcwyJtwZbvs0vhB+QCaIZxAEnHejWrh6ZZ83Ph+gu3U/lEVc4N
x/lQc7Tikzvb+Xhre7h0JII6h4HNx2WFWZer56F+KHX9hZ5giXJEjF+lu81Eej9FjKCFJEY68+cR
jh4HaJEDhiSh/c2JzJ0P9eJ7bTi7qS3kbScOdO6XkVHDDptQMwQ2xuyIweXtYBmXKeSIATEHEFlr
HJOu6g5STuCkOx0HaG4vmpCRW4mm9hxEwVrQZ1lgGJGksWDgVaPtrSPcs6vYyu470ezaysuPDCXm
wR84HfzlrGA7q0Q1a4xBuLRDE+mX4pju1QZ7mZF/i/Xg3pxctYk9BoU9ZIWgWbpcKKvICYZTEJv2
th9ITg9K7WSIbvw29HhyY1RJWpbc1xoOXw61J9X1E3Mxj2GnoqKKW31aXKP+cid9aILk0qqQ1Ce4
c59cLv/Dhu3pGKFMj22PAuK6mP3BCZVHVI8QmnEx9pZ7nBK5RWnwPQ6VC9pUP7oBMgy4qLQeDQoZ
hbs/j/NHYOZyD1iL4TJN1qBCV2y26dYzevoEaBkZlpT1vq3kkwQWtsChYH7ywuXHO97THVZZjsf4
WwkV/fMmAuUB2QpnwMNVJirRmEza+KsNAvk9y+pvrjYe0lQ6N8k0+VifAFabeXtpPLCnVA9423sM
mzQ5SpQPp9keSvdZoB6sh+UVCgSMk75i/BwwrYKaC5zd8knXaUpmDYqxluF9FTH+zoWhZdZRpEzy
bWTqB2MoL9eTVUPdf8ouOKZYGL3BXKdE/yJn8fqjlYk7gvjAL9YY9RE9E5MWMSlkydxVdPDqfvQ2
2jdXlJhSskisrq7midO94B2+zXw4LTVusF3RoPOSZv/yyZL20a7j6ezRrCIkhxIw/m4L0ysVTp3L
Fpa6GEGH8KycplojZ8Nf5IHWC5pspBHHSDAprILUI8cA8YsoIvHKYFsnn6zuxoct1Ra8+5aBhYi1
zXr/eqoIsqxWj1i/cYHuHYWkwnHWQ6HXZ2idyP7vkiYvgEWgexz0chNOKNVzh8FbFBbq1EZG+MlJ
9+Oqz0vC1SR0MpjYLd8foNzJRJNN8/BghpFAZmov6NEzMGTekIQG7RkTeZ1j6yP8Pmvc27iWCU81
jwJS2PKTX9eH8/78WtAaG7qYD6/vk3Uz3Dml8nVISoGBLxB3wl411TZiDLjoseBzXDWRvjL3XDU2
XCGn5bURFk34FEEkY5VdmOv7/JvWWlVUu4hOo/g4DdO3T17ox93J5kAxFyWYmygQ3pdmqQijwS6d
/qDVprfALanvM7DgqGM96rTE3dGAhbCA5v/W970dCP+q4Nb2oiw8adG9mKJs2TsEeAUgsWuSrGAY
u9kpHfubcDMg9L0vqwEIn2eeG68pH1ghsiMTSwxHwDtN0KSnIlHlarSSGsqm9wKE5U2fkH8WJLVt
NL3J0FmVubcKcwThMrZoLs7C6rAiQb1zJcpCaNkCpb6lHLmH3DIs6jGD0GlWalFiFjrKkNY2yrSN
1brOtlXprCJz8h3NAvK7OKVupiKPVviPx1vuadg0U3+gN+ojb9TcZWHJHNYgY+Hrh3IOd+zIPSID
lwKkYKCH+lU0pwm3JO4Q+FzTiAShW2ekrjwZI8f5OAmeMrN8SRUlLlzOtWY1xh4H5y9ANNOBWDIX
4mt9E4RAwOy29W6vi2hM0/Cou93DWLUvejHhjYBSgdLqFBnavTIBNgcwJjLHCm6C8gsDf1h99NcO
dj3urpV05Ne/hhwFe+x1vBvsBMscYOnZSCP2uMzfKUsOn5w5Pl780qDSx2/sSaF/KHYjQhVK1Fxk
WydEACf18nqGLvu1iwd4o1UMEIB2fXIhfzjz2dLgtrcciyGFI96fN5tAN5tuCAEVJUmz0QrrJm07
7wg/M93HQL9Wkyu2TUNQ1azKyjDz/NYryBbwzV+/FvNdgYOVn6OWyU6IGUzqH+4pmODCqGppMZrW
HiuSvk/cRGzB4Ih0ZL9b7BvWHhzRjWa1IxiGGOoqV6KEt/gcJ5DWa6B8udvfRFH+nYMIjWOyEEuE
joOWcXbyGOWTIi8Y/60KlNmEi9Qbmah1MQzmZyu9a3z4cVjjhW0LfhZTUKPOe9MfTiRWyqTSQrR9
CIcqWrkaYAQgq/ohm+l3i+tjLIvG4fpZksPXKMdo3zv+dIgbnNCL66culDWyPN0s3YxCe75GEl4/
RJzikbjPAOga2twcVSi1guYhrYtFUJHAZJKNUVVNA/IKKXqrV2KVJBgobttxX1cTw5TYFuS4xVo2
00v/61MdZYoW0HjGOS4OceiOa2mrX5k3aoeIMBj2d9Uu6wz8+zIbiPADSo9sKRXZDpbiLtZK5tqx
BW0KuTYJofzYg5vDPORTGPwlA4lDPn+4fuapiIISRAIfcSdzWBX6XS6hGLR1/ND44FhSvwp21KLp
brCtrenqyGyIJ6xaNi1WMRRz1SOkP4TGGrtAaE5bJ3wKs0ASgYCdjVkCenHNBt5Uh49XZ+Zv+xV6
QSx3JKRJkk/37chYpkyt6qJFr0ZTQ2bJKkI7CAtsaoJiBTYtSOkFuGufOFsylvYmw4372OiMxzxs
Vwoty3rwE0YFKQNWY7QIqMETtE1Zpa+AspOTiRW9Z39TAre4Hs/GvrxYMWklZZC4m9Rqwl2DUez6
KpmB3+TM3iH71dFSd3L50CQm1OCEq4Hyhck8EqGVnWrNCZxVe4oRP1FckBLZmda0rOHHvDZ5d/H9
Sn+MA93bBmiHa8vzH/D8L5OKe0jXKsG+pEptFRJegdrPuglmtFMVI5gtEhRYdm/b+6tdh22L7JSe
0ZVWd4gpIJZh0sMuj1trxzUYzLQZxKtCy7ch0RKgVimnPRkUG6V+4J3dNaI3yI1MxCKpAg0PKC35
sZDZCZXLrHaSJ5mgPCOYI9w2iFzhOscGuZ/UT16lmD369iOCMXMdo67ZFhl+yKQFTQxfk/lP8EyP
6BarFW0ow9q5aWjszczaBRT7aNQnc934NaGS/ZLRR5JXBkxL+Wzl2VeXuGHytEJ8pbji92Zbb7SO
xCkRGFj5gmJv61j8yxBXX92ZXxDOcnbOU2vd1xDpVLjuedK4BV3Ny1w0Nvb43x1KPUF26Nb3RYVK
HSPZ/dWYOs6y3KHyHk30XQxh6GUC/stP+dDeFgYAsBxs6JqEQWZZafQFJWy17Vwuo6u7GJByc7E6
JkxgpaIfdfiqB5O99ZSRbvsQfd+oE16Sx2ExQ1Px48AdHuzJvJtQxjwSGoIdJ0pDxEk8TKv2BiOP
wWqr2+hG6C44bY+oJRTDJao59QuCUTdZ5JLtWeknT2r5ThAgybwY8+KA4Q9c9hjiwvYFBCGyNuAP
Poxm6qx0SXqblmD2st2UyCfEJy6xC16xt0a7fIDMECzLumoZnljpUkxMWHNyYXYd1ttVw52vYzlF
QJDurKCYucvBvPWOAWJbHQkkAcM0S8K9Fc9Bojo3RC5abVOLhIBjVCME3Mr0xjYVzRyH89NMy+NS
6HgBAoUezoJjvx2TNwh6wRFtX3nSo2hWpmA4SRFWnrz8jkqlOdHqTdc0IL1lBeB9A7nVWaZaEezd
TnHKtIOKjHeOPG5u3XFiwrLiqZu8aY2zJ7QYT8Q9xh3S8eqWNUYp0l+6BoCLP+Oj+PlDGN4mFCV3
uMQzcw8FFaGIWK663qk2EKncixYo47bkZgJ/oy8DxJiHCB/83MDtD12lnWIXP3HAkKzVvxblQE8u
7x8TE3xWj5l+1ZTBLQJi9yFJfrAxMGFVApR7RtVDJVkFJrZNxLzWtsFk0fkdQqiLNxjqkba8sdHh
HRK0m6eHIQ2OGWFIsCyxljSv6ZjX2ygj/zgok3YFt8Y/FoV7r/RB8pa+hm2wB1TsHhIPEdyI+H0T
MdZeQKwJFrLusqcseWqVWA64rY4RavJd18FkJ37lqEm2uNqTPh6QEl2jY3GsJJ1luNeSYFNq6D+M
wrstGp3I1lqvt4QZ3Fk5rb6m5MYvytxakYtTIbqZ+n2U5XCVx+yJLZ+FCo0q77ZOo8+DxI+GEGwV
Z2IPC9LQrVKGwWDGwG0FRX+dppLq/JPWgjqWQ0W13HpbrSq5m3V59mLxKwns1ShC5rEmUxpfDnId
oZoih4sMT3A+xzHjuEyGqJ1b3/wKyjE0BHi/ruTcnJID7iNGnrNAVgrSAxPgHueXtg1SjAK4xaYz
I0kabfrkrQzcxJsQ2/IaV0y29acKr4RHYkGt35itLs6ULWjV4NPc9rXAyY+sFW2SKdYuPfvtQOxF
4ZjuCQFduyYRmoDsONO3vK+7rknHTVElw16KCs/5/K0ZCkdLY6a1IN1xuTmGh55VaO2whLqsQQ+V
GcRLctUHxBMXSwr5ULFUZo7KL9NY5NseZthyqm0MJ12Cxcdv3WXl6wCfhypeS0fipRzVbBmJTk3U
o8qbhvhV957t5GxFrfNiw9tQskrxaxGbGg9994BKbXnV/hYJUaZjKF8zx0ZVGKfh3tOadeVr1k2W
W+O67uoLJeVPM6p2budNe0NfWRylKIyGn8g5cB9m6s5xDLXQC0PurNY5p0kA2qltYS2OL6NV+qs0
SE+m0r2dWWf6chJIbQPsics26I0tR7R1G002KCvpL0ggiujFUXWEVrS0R9oMjepCqmabZMwKOGFl
PVzHMm0jkr2t1QQZxfk3oaPgaAgMaHIS1LhmWFrR7aTJqYitem8m5EU0PnwzVgALYV4/7ATPYmRl
f7TzYhsFoXGSnX2c3PRnBS7v7CMLEjR4ts1UX6pBJPwYsOQKf2oPkeGvwumYj155Rl+GpNgqNaLH
GHB6eg2wmrcjAtJAKwiCwBjfF54b3kjsE8ZowLys7ZU7CUkyWf96dZY3gNrdKgvX9aROldtAsvUg
yHhNs7wOQ5pSaAvicFdVZRhkZTRA8yJ6RAWN6DXzfDSter9P4jJcuZlxV9IdidsfutxUiBEs+HV7
AvqqReiXcJp1DPdWjvXeLrG+97OFEYcoPuFaMKgLvyMtHnZlIy4oWvPVGNclIoCWCBLPQyePNXpp
EBt4Ip613EamfI18IW7kRL4tfvm9qadf/aEnCE24xiLMZnwnXp9IzwkLdmwYpmTvWDEsr6yq0OxR
gSZl/5ALpR9b0IIMUQm2Ha2cZrHaGdh+yXIt7untPcIW14/phF6lBz1GRJ5kvN1169ER4Rk5yaaH
Lo+2Dz+k0TYYT0g7PNB/NNaYMtIDbUGiGixSzrTomWW8PvQ0j24nNmOBvHUv3JAFpEnO7SS9W1on
doSAMmIiiMCSqrtS3Te6f+WdfXcFnASJM1yu51BE05vUE+GJ875gGUfSrVVNvda481daPcH3c+De
1S0X52StLKtp94g81CoQbnenef1eHwL9pmlhF3qBhDIk7WSbh85trFv1FmAzppkJ4R3MAoQqKvoO
1Z6AlL7Fsepl97WRsKFl2oMeWOU2FspjuYdsNskeM3jk772hKu9z4q2EMcd+WEOw80uea+iSL51Q
D1U2PNtG79/TLUIPVSbmbYfJmvYQgJkxVoj5EjcjRIeqBW8T1rxuOgK5m8CCAx6oM4L1RpGSxLIA
kO/88sOYn7bWX6mHtVVtNqeoZjpaTXRBiTvb10nO+cbi2khnUxUOMFXiPOps1Z8E/tCdTbokdAAT
59ixapiSTf6YHZKigiAsPYFxA7rTbxGwAk5wzR4pMBct7GrsD3B8nippgmYs8zvU2MU+ApHIKKC9
c0XmvPbcYN6ELahNVX4IEEfelzaaG1aTfUTG/WIY2hiDuj/vGZRaQxYeYuurDaC1XOQKSXKpSmPV
IFk7qLKK9mE2XkBjF2R6TP5XO0RtM9iLvoi7S9BZ3HOxEmdnYleukX6PUWhefGHdenLAA9KL9DTi
pfYi8rBdgccRed9NW1nHck47k6pUd12HIrIrJ2s51w/X67ZHE77sYf+uVYvylzTY4X7oa+Mct8J7
Zvfx1nJED4/RZzOWAAk69LGr2mnrldeP+0mjzqPCfra83jpqmY7BUjfzLb8ZcppyyYyO1daP9WXp
oQ7N6yy4m5EyZY04fkwGC0CTGB6yBmhBn3Q7O8XYTdvQfUjdF3+SAFAM76EHv/KbK8JtXS/VFLGt
z+OC1sT2xNWGebHwGSPmgFsUOSFxntQLGmdorvJhn+nwvN3aAlHTdQM4gG5dtJwH0ooYDjclmtxL
e+gGaWGd2GpG+BAmAqQy/0Urw1szVSGDoM6I8TaHca8buCL8QcJhR6R3IwqxQcyTHDOGTfvGaQj6
Jrt4YMjiyvrCt0P8G49ImJOk3DYzJ3bQQfrW49hsC19/yJkBHEca0tf21qTCH3nHDNfD+brIWj8+
YbFmaTbtR0bwjyQznmsNV5fFCW7MVYzjkVAcAm1p6NV4PY2tluoQD2eWkYrlcxThwalUqtb+7GrC
qk+YTtWpbR54+KwM98hC0m3xV7sbk+bXKmrVq9m0AiRZNzFNQLlDYvu8huWj9qQjXw4klYE9EsHu
mmeGZcNLKrGgjJssTW2OtsPa9nvk7UGZU2/l6tw3BEgY5E9lTVoc3Sr5HjRkcqXBgKPDYgpWCOZh
V0RSg352jWyL2JSEuFNaUGeYOJtcqhroKQdJP66/j6E3ctRGl+VG3UL5Gd5Pk7mLHQ3pCkAKpNGg
EYcr8z4rZHvgOBydZHYk4Tgg7TbsCfSovEXNqAQJOJgTmyGrDHkPc1RUS/oW2M2Gft86tb2L/OEc
ILjckQL0y6lHeZPpsPRdfBHKwpNSjXG/C5FlrnRNfLNQHK9tKgqKpo7ESd6/nVM/9y5LgynY1tu+
v7+CoDgb6dz43sKAzPY7QDOJjbM/RouuCusbTbaPFapFIjbqbF2SIkTBHrXrLjDSG1rIfl8Mp14O
B5ca4lCCAGtR1q1R/CZQtez66MTmrdG7iojglstzNshm0blzs4ObeNYtvtxj0aZEcaZWcKF/v+rg
2a6dINBXDQBclMRhdaqrsl2mhLEYZTt+aTdoyhelHtS3CiG6hWvN6SZ1dlp5DLqQ3zx4iI0vi299
zV+8Wg9lP+Wroc1vE6xCJGugvqxwVSwSt3kmkOyxw4aMzWgEdmItndgHEwaDaMnK/z3TQjxoqVnd
9Dzn3uvls1Z43zirLCrLJXa+8jjm0tTYpnWOgSaNbypFysZcZdbAuK9NprS0xT53jI0yGL1Okr1L
n7uWXgfO3ww58Lbpgy/eDGBc2MOrkWOV3OlVYX5x/Vcoit+DAc+M5fTwwE0g0KlB2T+Ywl1jszRW
vmqCDc62XYA7JpmEIqgCdkzohTc4B39aLQc5h8bAwjYqufAbHEEIpnGrmY8JaZ8Lw2jtnwBE82/a
JIKbIsypdlzj0SMiRQX2i+gk6WVRuq91Jz3GVXYf1BRelrDgvvjDHZkjGgosLVk3JOguVVS6+6gx
j6oNxrXqhXztjEjCK5V7O8nFLbXoiUu+sNWwRw9grjQSzBbXE1zB6mpETC8iVMf8SETN20AYHfj6
Pn7B7aQ7v0KDfhSuTIzeLbKAfuReVShWQ4f6tehZdjwlviqu9UUYjM1eTN2As0rL154+rlkmCImG
92yOjEA7ozr/BkHOAjLgT8Mq9nUSsARdiSG20pUj6bz7JNV0XYvOmMCJBUethZ7FD5492ysVwkHU
vlu3srQV+rdySUxaw8nZtzHMxDe4xvpF4E856B0sQtM0vDk2cL5Jjz06gkM4ewXnBZ0UpBn3DUsE
63k3fde2cHlw/Hhn4lH7g92b/XIQYbe64rugCsBOGpDtB2ZTHnqTZu1VNMmgODnYNC8XiQToIgMC
NZyaLixlnZuXamuR7zB4KeUUW5DdoefNMZYvmi5Zm0GRH7omeW3JFbrhKF8tahvivcu5aR8WzV3f
eGIvlMOWMurXpimdvPnP9Hok8sQgWVoSqRb03Qt5qYB4mzRfJgnhjKPj1GvP7Sn0htmi0pAP6oVK
3113/LaBJFEUJBdRbVVkNHD0tbGhArUb0qz/aitzH1m4nh39jIlWl0O5zwdGZiPAIaArBBc1wwWJ
p7NwaialOlEqrUmMEYts69rqOOn63eQmxrmvAYS0tYZju++5dyhE3bnYIRzze91DTXCBuy8UGYoL
V6pioXt9fLBAfy0n196m8zBRx5tHGdUjp5+TpgJd7EvsQYsJYsbOnzBWGX71ja9hfjHbdRNFxkn1
1dkkgHGvjRjA6aVfvENxu4TYYtMtKulO4WrZxwmJCsoAXGza6qFMTXWf1sSwEd5NK5Ek0/ps99K6
I2/8VLvFD91N3XXZWdXWRZxAo8JtN3R8jceKrWqfM/Uo6uKSSlhufYSbz2dDwGC+R9I83kcpeItk
dGf9RnQT36eVK492mxqEAMQXxx7BBYABJ/2MJXoKR/vESbQbb+khr0QNwyOGdnqHZpUhXWWPC2n3
irsxGW8FLjeMw2W6wAcp7jSXxdYylbvzgcwQuoejkVpZMoqYr9wKKgxW33YL/BRAlyQ9NbKUtSzY
cvFh9+E6G0yg4UbLvkZCCb+SyH7px59uiDuL/CpKTHNIz3qdvfpe/q2VNE3G9FFlpvlkdhNuU/SP
YD3Koym7n9T84QrTVMbMYgpv2a1Wlm3mJwWoZCNwbS9oa8NUCKz7Wsr1xML5ULAYjaF7kByaNuFg
fS+rMXpGb/DVNco1mN/6TdLvDJInN3fFqW318MZiQTbQlJ1MYq2x3jjmTubTWx8VIdaGlMmV6Kxn
33+hInrM6BjdF0EiVlGY3DZtqjPJiMbNFIYYTPso2XGgP/U57XQt9seHutS5fZpR4vGu2oXvk6NU
TfSkwjnNGo/Xs8kR6EaUJ82M9K2RA8Y9jGHSMg2qnhPZqlWV1NWLO1sR/L4cbquq0O96I/+Kn668
kNL9K2+hkZl9nG6TXnO+TKM5E+om7VyMeD+SfrI2JqXXTrVezAFKU+QNXlooSMXWgX0tnBhRMC22
JQQS1ip7BhVI2OIkESiY99FEA3A0DxMWGfw8yGT3KDlpdHmpvgjN/KGPhy9+oQ2bEITuyTf6o5hb
I8TWdpy2KeYIfB/P6OjGs8lSttKGga5uOz4lbWBdupFvvLB4aVXVc9pNG4bQbdU9hFg2d3anc3PM
D8fSbx90b2/ZKQGaRbgtnMJ4CsJ+7Zh69kJmubNNwVRsYLs3T06V7Tn4rzobt/ti7eNV5nqEUAMq
Uns1yvGlB3ryHHrYwF3PXXfZSqZNQuYzMjIvk3ungT5FFe/azbEIW+DDPDcOkGQxj6Rj/A7g6wgM
2d7z39vbpVt0C/zv/Md+vUZruYVbdZRn8+I+pl/sn3SDzXKh+kUvMPhDcmFstGo4QUSraGlh0SHb
YNNDBxh34I3rU+/eRv0DOvYSVnG9QjW7tVbr9Xl9fjnjLFu8Et2y9BfDelibG0JD9tElunTP7lfx
C+wNp97SBixIO2eJR5SH8X3VrFvJ6GOdZBv3+8C4aqfv0+N46S/mo3qpEa3jM8ET5cB+AoQOqhIu
+lprNm2/pZePexUlCA4S/RyO2biUZfgYtuVGAUTDLcWgsi3dcgcIsdv6cWthxa+9ZSxGbe/2+Rnb
XXF22/ClL7KBG9VeM7cW3xMOAguckxpo0MTZBXlxSpOufy1KYADtoBU3I5K7S9vrz1OQb1TfpV/4
JN5OXRFwxozSL3SSl7JGgpDIsMJbbllfBOnEpPpx3Izzo8DwkfMiHr7UawIF4bBuLk2/wpF5uCSA
q/yHC5GM/k1V9vZKqrE6XD9UVkmcN7jP3w+dMKaPSFoqo5G4PjhQ2w4+ad+H68PrZ4ni0miz7GQw
Tjsw+SLw4JTRud1U5lAcSIwpmJfz2buHNdOR3SS7VeyK/FCQe0siVFDx0WBethlS9/76lcm35TKS
NR1iI8sPfixODgPCzfWLftHlh6ojznl+BX1van/48zJ3aMLhwSEWK5uzsTKS8PyMm5sP//1n18/A
2szLPnt2imvZmJ9T5ezX/uRX0/L60mVUUlcy010GRokNpy0PPrHv27FJa3XUS7PdFuDdSBz413cn
gzL//Tzv/iyuADgZdVovmZM+TXkVbmrHxMikwqhZsaFBhNKq/EDlkx8Uts40j6ctOkayDE0zxCHE
oNpM9T9+uP5Z4NQpLb3iqM3v+vUD81h6p5GX8HGwB3A3GhIJobPqdzKCslU3xSGZn6hnvP9bO/h/
fwz/EbwVl99qWPXP/+Txj6Icazq4zbuH/9y+FefX7E395/yv/utv/fPPD/lH//qmq9fm9U8P1jmN
2fGufavH+zd+2Ob6dDz9/Df/f7/4f96u3+VxLN/+8bfXn1nEzIK6MPrR/O1fX9r//MffTINq/Q+a
kPkZ/vXl+Uf4x99uojx/U0Xz+j/8q38T+b2/o0VnEIlKzLFxaOCA+DeR3/m7KXDKWOjHBKo/D/Hd
v4n83t8Fcjsbk4BrG7h0EYr/m8gv/m6hm6Idw2aBzcay/jdEfjTlf5Yt6+RKoZRnyoFa3OD/d6oP
fZRiaJLCOHaksniTv7R9GDI/8wqmOVzkdKJj58Y6m4bmJaRngrCJxqdSkgb1K9U6q3gDD6ylT7iT
huCZCbjJnGzwSdV9NcxcT95sEwr0gp2p2OVu4UHisMae6SsiHS1+yH1nAJ6cJOnXqNENEKi9qdu7
mnEveZaQZ1GX2XzXn2ZCs3WR6SC7uQfANfqJa4JicltlbSYvIz6sEr0XnEaqQPtoFkVvLIJQyx5l
2fbRoe5dRGHK80OCPKouopDvJ7QJcZak37GdUhUWUWCSBOiUcHlTlH/IyVuSYqctiX7Jj8CLM3Kk
Wz0tloDHSelp9WGSDIo68Wy1kgRNp5ISApIVckpAY24z19/YLmR6dfQ9vOfIJwH7Rs1eJViH2QhB
7hivFgVeuqdKjVFmJxkaD5z+tsHsJYMckiTMwtFzc/SJMgfXamgrRXcREtj3hlKVBBDPT5JTKRwE
edhODWQtPSlI6TZXFiNZOdiO9pITGBSTsaB15LDSMQNUVnTOoWRmR6yPZlf02YJUfI1gmLVPTlz5
zoPye4cQzMaonoYWY7yhkJnhOCekdlXgMIs2g2wQVQZSNN8yq53wjtttgSILb7TrjMxJcwdhfmk4
8Fn9nmalNhi9t2T8C4zHkrKd6c7kTqtMB4s/ylR7smJwMjhwJm24A9M1GMvE7kEKBSPDlwPq40j7
hcTEhVrTWB7RpQoOxSWKHTdedzGJ1rTvXF2urAii4SIlZqmnGZH62QhnhcC4iLOv9msISAiaGxvN
xEEh0LWa2FiNf2BZ2YS4BQh5ah+1WBnhmnCrIVpOQ5ODySjiJP75/7g7s+VIkS2LfhHVjjO/QhAD
modUpvSC5cg8gzN8fS8i61bdutbWZv3aL1SEVFKGIsA5fs7eawuYO7DZ6mYP9k7SFYo43os9N7aP
YxzFlWfdLW7a0e3CQSqPYmabNhzItM7A26XmuL6BXY3bCxX3PEa958bSDFqFUBFXNb2xisnFaJJR
UA9GEyYKkw5R0+lFVEMWDHJlotek0Fl6Gme1Sgh+Et6KhR8xxqaNn0wLpj2IGkb07TLeM8CyblPW
Il/o7NtS3WoOJnIBwl4J2ZjIgD7W3SzQKcbONwKJ7Ncxc96dWIAXKBCBVoLhsfIqNFmm2XOx5sux
EiW5dIbpnDDD1hcLktLJVIt5bNu5C3FRjajWs8oOHXNzom3optu5AaS0VYADZY4xb1JVe4hJHXjx
0jE9aXmmRzkDaUaJmXXC0TyRt5skEdXGq5rwOrrNar0ojUfprGM4Z8N5cgQjhyK32c141VekQAzb
lNc2D50xfGVqsv0gCHsBXqRjZp9n9UDUQ3wm7ZLx0DQuh3pZkkf6GmRS2aiIRVNmz4hgi6+zQg+2
jmN5YESlTrNBLAQjYq+4E2KgonN2ciybvJMLvu7DsFVxpl+WRFNORGDMygb8kAGwlro4u9dB728l
6+zRc0njraB/Y6CXTrjhcqXPaeuf7IS4XBBpGzNSt31W7mbfaRUTH3pmDOjKqg4pQiRNlCS7sVMT
RdZW4vXZdHy/suPZap1WQsOJSaq+DWslLkDq7MfKJkBDIQOCLVOaD8jPuhOks/zogk76NLhTfyot
qEsbtqOQ+6T4ZPFnUN5Z8V1ZkXo7q7UMef31c97mbFXFIE4FdF3SxQ0VpWYNz2fl479f3Xw+6O6a
vo0NmMZ2RA80TUbCmTMC82+BSli9jbgMQyEG+9l2XLjbTndhCNZ/GZbGCd0STgywF+9ejPTGW5dE
krFx+iO8cqz2ytVuDBso6DiCAkUMia1k25zHrbOyJ+D83dGw5pRNKdX0ihsmbOaB7mnPcm7V1RRK
foQAuZ6yu7MM3a8w7qMW0KyntaqIDEjtNZzsFmiNNI1QcVM4xtvm3gO1JKiC9BV2A2t8HE2K7hk2
STB4kr9xpp0nEUqeqqLBE5+t8/fUln00GHQNUrRLD6RekTMfQ+yloz8y/aexnPSzdahBiJ9Yr5A3
rd16Yse8nnvDSk+gTNSR2IbiolDRndlYOJyrM6FcnVA3mWGNJ2fWDaBvFiiMfgFJiwYB4/xURRmJ
zUfDc+JAR84QNM6CWoSIkhDUCZ9dRQ8NJiaDPnbWyDjwgja7o79HShiwtSdnZgDwkHqaCJwsEUda
EKj3Zns5TrEC3TrbdaD4XcFooYRoHTy1zTDNsIbj9jzqs307MX9FzzQ60Bu8nUlmItIoDetOJ/vj
1k0YecUJAdqZm+ZwLrb+Th8s51YVYnfYc77TRUd77gKR89izQuDV+WNGG++6Q6+bYAJIxVMFAEQ3
phNr/sYlliJb0/Ma9aSGnz6Zh0uWd5KVke+2DbGy1rSyjI8A/WNdsX0otCWchu0dujCoT43shLxn
gNUyrToYM1Iao6Qhl3kLdIx2XQ72uI2nzBIIx6zcO/QJ/8u4qP6UzxPMajEjek4s0tHpzdD7RJ5X
mZxMLSIadAp4TsFkwwwZdSsgIMQ6DDN0UsoCky634ZxyK5+QmQBH0g20odg9ZMC0zbqY8eyG9DkI
TVPJEOaViSGrtaco7Uf9JPCLHL20ULfFWlM4eU6F6ysXZ7Ng1yq0WX9oKtWBbV2M/Qwdj2sFLz4u
CyC1CvlHDrgKZUPZBYbSeQ8FJE6sqXMo4u2XMfdgImx3ZZNVvGwNINK0YC6QGyg8jBRsHO1Fpq6r
ZeKsM8xDJkAhS3smxT4G9pBZqeF7NpgrzuDl4EzT/KBKPrkN5RIYsQXAkIBmBidR3ffUpycBPzr0
WlQV5qY2UPdVGY5jkoZx1a/H1sgc8tXaEacE01lNUeQp2RH/DvTwUA3uTgN0MY8xiwryfbpgLdyY
Z0h+jBEgRTdmp58WtLD8HZWDwMclzSNn5JIMw3pAxzCG7cyGCyOmEw69p92j5rNv7FinbanNtOTT
VUIwamERY1PjssMYIe3J8g0KX3AbvHttZ5EPqcgE2ECrmiP9B82EFTwJwY23B5GVFHMRenotD/gy
TL8QeFGhJHdMEcHqqCmdfChoNH10RZ7Q/jud2GNYN1npYUHxuGOeyWvOIKhlhWWdBgfdOeYCwm2n
pT/AtKkOLvUc6g7hvLgmVydqizgYFHR19JDJkRSLhBRgdNb08cnWszn5rIlLvgEoEzIpnshfwbyj
NNBQiQUbbJ3jzwPOCh+F6XridqHoKK+Mf1NdnGWK92wpwOQmTWt+yyU8S3Kg6M7EeXuWYFlPU51h
sGqnGENkgwsmb+az4xZplI2wTBtgbIc0Lsn8pt3/PC8WyqZuwvK3be157rGJgyvm/xkK8U2PJzBh
S482bLYNP143mmdyTO7GxZK35Bzg/N24NkykTSBU84kdiTPXb3Yel78aFqf3Er4KmesFWFTC9UaP
EGkhYKjZIrFlNAwObHBCKMyLDumKyaVTTPVr0sHZYUowuJISBHVUCjaS6WGpTdtN72p0C6hRRHOc
vKRqCYEmjXWNsTPOYDfaCMyaF6PuLbp4lr+dSP9/d9bYRv73nTXSuKnP/rmxvv7Q3xtr4bFnduR/
7KqtPxwHS/I1q+6v/bT4w9Z13RbScQFTXHe5f+6nDfsPQBUSb7+uC3e3lv1f9tNSXi1x/+YDxg3C
FhcVJYZ3w8HE9x+2dxaxvJu6JI2u15CZPLV6zTYukdj1UvI916LE61nEp+uz68FOdab4Ij+LtWgv
Sv9x7S1dD5xQ7JivD0kZagMxbvdFBoXbTNFyUCWdc7f5GEWcMr6t+1t9rzmM6qc9NEGSIfTCUuhn
yptZ9r0lQHSKkrrKbwHsHpJF0hue9AdkYRl66wS2GjGedQ+tsPamPFx12m/utMGP1otTS0OA9RsN
G2v3JdYIAuncipoPbt5AMARVA/I6DwR7j9LrgSw3e3airve2z4KkNkRCweSV2MD44Tr+NrS2jSYx
BnXoD0Y2He2hAPAGVvvQ4CgKpLvWB5d8Md+YljmiIIWyGrcqXNh/+mMC5T29KMJmfTCkIOaIrpEa
/GVjjyQl6wN1GNkHiomijoVkSdKvelYAgu3zGnas+GnIV6Yl6zFfaxkSSFSEg52ig7GQ/W0uKw+3
iiQs8+q8tepTK8hsH2OL6Cm5HjHft0ZbnLBR/7Jz57nopLyMBasxyqOQu/ljmSaP1LyXEQT2QdgI
hGn9BmY3AIyciI2mfnYZ6CRlFmahcNCZEXBy09Vw1kAfxndzjN0slQn5ZJ3z6LAHZT0dGdYXwwM7
DuA0yPR85Kng9TfeD4JBUQ/lBArqswJiDD+2wekxbV8HeVy6+efioUkDbkTsG1heRE7lYSiFFZZN
+WLN3qF1OxZ/WgaHbpxS9sQpJG2PrG6yqRBK9nl8rMYema42LxcaPtG2PGGCS89lW3I3dsxXr+rp
Bo+IMpV7V/WoM3lrbhx8YDd0CH6qrZr9KUYjOOt8vJqlPWaKl2npaJu4J+MARGIC0czpBwrWyVE+
6Rn5mfQD7s4tKh1a3utlbtYsLHr9Cfq1w3Zcpq+uBqINdU8gd1NgV5JzXo2j9iAkbyZhvhdLqPeF
Ds1h79MFJbK0WrfB17JlhuYHCgVGWKKVpBJi04nqof6RlU9rWnq8AoFXcDYn+qTWJ9V4vHppRQA9
q6Bh7H5Qy3jRpB6MhtE/20kO/l92mB64ztx+5h2nRkboNgaTa/5gG1p9YI8ZOos7cxWZKzN2HbKs
qePTdtzXZKvf9Xpi0ptlzA6yeDsOzXOCz+rYmMPZM2qkHBr3f/zX7BvXU56itbDSgtLOIY6YeNUu
1VDdCZUevLSJIXHLo55ONyqLVx+mInQ1Lp4Oduq4DtqJWT4F7LQljwa7BGnZR5s+TlDRw/LHmvAd
JB+Y+sEzt45cgo5WQdoKmg5oIxDCIWovK+oVvDu0Fy4WMZF3Us8e5NI2IduMzJjvq/XTOGjbyWr7
KtDcs6y05MXgf7/LwSAK4b5DgbwMM9pdnWC2pjIfF27ZflV56qaV1jeBnDEjvulkQ2ULbrOWqKuM
x4y8GUclGeHgw+RPRZ8eE5TRsT6ht4LxsY/FjK0ZA1GjyCgnrTxBEufcsB5XmpsPahi+aCr9nJtF
7FOTrCFtiubSx4RJ8jtaq/nW5/TxhF0eN0bXMtnWMKkJK9M88TXRkXQgsKKYht43J+EwVr/SUpGo
0/6IITLeS5eyZFbg0C2GMn6/gJdhF5wepCB0Pl5NaK0IXX3m9phRu8A0CX8aW4TipTPfQbolXih3
jnRqbrbNfjCyuD01dtuGxTR8MysYEo3n/cw68wuRGeitawAcGSEK+rrHYC1bByNNtAh3exwiVDs1
S9thzShbcjwn67p+XdGV493ezjH83LOoGmr9LL0zEuNmhsvMnWi5bTLIKV09j0e3qCLZM0ItM/nY
y7A3YqL2RHMivo+pHiYXZB3rfUcnbXtzFhMk3YBo3t3cH/OqgkZyi6Byu03n7rFzku6cN+i+VfY9
r90cZhhFb6Ohx0jXz85YuGFPR+FguQsPUIWa1va1z3qul57kzQFmw6nVhPLJjrD8PivncyHmXyQb
NKFemHfzQH4jHWVin5eO7JlNC6F8kueQFU/CfOmaxvrhzG92Vn4ZnaJ4mTPPojLmrolnJwlKMf8c
vYrowVw9o4Cg++QtK/Eu3s2wsfXFEf6R7QPK4i6v40g0C82qhs+42g5TrEe6DYC1LVvGR4l3cOj/
+xj0W3Qr6ntlfU5I13kRaU29P7CqVPcrmAi2chTMiyfejOFpQrQQ2kym2IBObbgk6+Z738BF+7q3
Qvd0Z3VaM+NFNFVxL1NY/FlXnEdC0Y+OXu5tooHLj5DMpOk+NASToVFKKL+kuxyFaouAuZYRpvby
yU63L5nZtugBs4M+WwiR8umjwfgaNmJ8xwrjgsBL2OvqzhyA80cZ1hxRvhIxRHwXGQBY3fQUIdnK
jAXIXvYF7EV+YwGWtdyxCAtLDGGfE9hjug6tGK9DxrRqpH4lUN9AY8HHUhe3Qv3e6HN1SWo+Vqdj
8lnbA1p4hxCrVqKVG+CMkJcZOiqvEWtY9qmi2Cg7UoySQcQn7rUPFt4kt+2xIYgmjYQkYnIy5gO1
d3vbOj07HWs4d7Qs91Ql+0hqytsk1BcjE9xCCB0SBgP9pWAcBkb0e7oqmqwWIRCt6bsSfXirl2z3
WM+ZJl5Iinu2XfU4cxoFFkO/fuAyzgbtO+Qgw5y1V0/kD4mBtHgbRppaBFhtY+Rl2RqmGarkYd2+
FKRloOFjVEh8GyPrevjCXcc61mtPV9LlZuZYyMdA3dAMAyo/GXrvs2wmD02Swf9HUIFzBV//Yu2G
EFJFypl9P9heEg8v/TJ8IGPPgn51GIJY+s+MwFoUhUQSaF1+spzkiLBXJ5/KFRcrqejSVUA+O8Rj
gWPq+iNy7BJPc/lpYdd73Jy9byBFfN/P9RYSAk+kxy6WYHpNxg21QgA4Wje+8CpXGmQg0PCwJ2/o
t9g7eyczcYzThBXT7pua5pFIGcVbecTlxVhSYB22mg06XE0SEnfrw1BVrGDIVMyKhCu3yLgLtonG
bLagIkUC9dS0MrIQucFF845FpYPYpIPUQw461Uz7Sbc4D8ogFMZCpu1l8kYsMaFOlgla0GvO9jAe
GDu7d5P1yvkJPnYWub/aZGyZTRVpqnKDap70CzdvzgxjPGAfGkP0EjWlGb5CQTq1AXmpmjoKGE3+
RBgzhJVuf5gjxu2lHw4LGXQXYoUPCTERzJ1oh7UFDlOToOuFnlFo5BU0S95PpCwQbvelk4gJAqGG
B6M1PxYwvsRD9DfMuXBxFtZH7ZYjHoxBvY4CB4WcuD1en3YKVA32x4qbvOAO4nmP+URxulpE93Fx
QD9AeZGXzYvozfpYOdl2O4t9/S49vGpmq04oExNWwea5Myx/lEV5LJDCv1XJEIGQsND6gLekHEFb
Juq7fKRgt6yU3M3u0HVPmpjBq9ROilOdrOyMbcpgdzmOH+dRZ48RxFqfQUan8stZuas2izkJmzci
8ew7UsweCLL73GrmwE1YAwdM54KEPzI1zy6awpAZK+aWvNgpV1TDiOVvN1l8W3Iml2XKBA0hcnUA
Pn9j0jBEXd4+eKki180DMGp7a2BM5dHFKETOiNweBvCiiw2kdTBOpmey/3DUkT3H8HlDW+8zj79Z
vYyiQDQvzWLEoZ5icSJx8gYfsH0LTXQJh6Kn08Avh6wkXfmMjO59yLyLTJ13gLkEZBYpEPrGMvxG
JkE+s4wuxBcxUDSOtOYhZGYpr5QgnK3AC8cfwjQpsJKN02wYwi35SFGhRv1IhiM7GDYOX6Bi5icG
QfRgkKOzNH7Hi2I+lXp105OjAZgcb80IkKNvazsyrfacROngEAqcqO+w7907JkFTsHtG8tUk1jVX
P0pv6JjoITnItGeV9ONbahH1l6U/BpiGR+Sry+2Gn6LUJHrUaDOXzi+md8+qSP5JH3D6ZXdON9On
R29L7QoalfYaSq8vik/t65obfrcU9a8kxLB/x2e+BrbQp5PXbQ84UbimU7eDGCwlaS8bJAcP0U3I
qYQQScAtLXuZXJggnFt3giqOEMQXiftd2kinSAiijWqzMiLW/5S0Q362SP3RuUiJfvcOcuU82rxn
J51u6wQ1FL4Y7gOOe2lMulnYJJ81kTeBt3jmV/LUQ3CKYQZV4ofMUcornUu77Toq3Drgw+FKZg8c
gjK6X1ZwUwkhuqMsXxGiskBb/P2tTl4PCTJArWV8AUBCg70W1Mq8LyRtYTXeBPzZDXX0iaw8S6wY
Dez5hUBVbpEZVnEh1G1coPkfKm6razM+LPP2brSQjYScbpWp5DGTIA8r5IdlU++F1YDy2Ky5HPUt
JHVx8dNhfaL7NgckBL1VCGWONpv7xZT2sbfWMSQh4kJir33M4IMg20nm0Lbl59EAuZvG83zRSjmj
tPmOE7fkOq1+5UUHuCLP7nSFzprNNlVmgVEul8MFG+6rV+j2De267ZAW3OMXwzkQ6T7e1nKmGKs6
XNNMny8Il+7advjZ2podNiCOrdJ5yTDV0FrWyrBwcT0S0lofvLrt7ro8DfDZvPVOkoUe68BxQc5w
1IXS79ze70cEclgUmmAkN3opHeyGJhl7Q/a5tyERACXKWUzlSzra1I7MvVfNwSWLoAfQHiXWrt9P
eG18bOrnkOmfoACYF1L3jD65IRw1o5hjCyPCxB+09FAqFpPWm6zTJItncyXI2Vy745wNVUgPArRL
TLCTvtTNjSAFC13YzrFGBEkOIiEZNOoZj0mfJIlPssl+bpJfVxkAGCesLOVSfqPy/QoYIKfjMN4m
M+d23XC1icojIatvzXsv4ddTf9urY/s1xVvnMI0QhBjg4I0bhIniMwxllba4ztTaBmTaPWjuazYX
FjkIBD+t+vRY21JGndBkxDrlVP71OQQ4I7o+uh7ayo8n9JjokhUC5qeub/KDt3NArofO6vSo2Q/X
pyzeiAvlXJIRUcqo3Q9pOZvcjvr03rbt/CTNFGd56RECV8SX67827C/hemiNbogUXIW/XoQYBb5r
Zr3hspNG1H64Pvqfng4zovpaGy7O/gLFTi8ZnK+NqHVG5zy5fnnZPTeF6n+Knkw6ShC23utG4bS/
2OsjQ2UPyOu1I7g1o/r9XQ1xFKd9cin3Nw0Ih/z9Jhl5bQa61IvA3APl0KooahH0pNGUPo6jSX9m
lOYBfgKgu74OOxaeqNkP10ce/bnfj2AVttf/Y6QAkKHs4+xgz6bE/TWOET2TMTKGZPKVwOCtTfha
SFqZp8jYf25ZBjagfExm7Ilzr5JDg4In2ub0zwMaH0xJf3+RiRa1ZkeaMXvdR60v5ojRuKKM5JG3
H/7+Wk21jvOIrIMlnqORee3vA/Kf/li42eti7+02R39OOnRmdP8a2LtMZtpJZQe5oAP8+6DvOjWK
7BZvKwJEphQDpj2bEFuvQySsFe155fYclYQtRA41Oid0C0mh1zo+ISxrFF7T76daIfSDN2FpNfcO
YV7Z2BC5Ei+6/Y7xdI5In8DIkGa3i9EAHdgP16+7TYEYu8gUmh8XCQ+czb0CXicVeQ5b+K70Js7n
YgSfX73r+R32gCkqFqsczm2WT5GG2gQTzoxEL2nH6O9DKZcxKux1OTZL/XT9Ov9+TvJCkIsNm1ei
GwMq4mmI2ppJIt06ksZXvQV04kSGVZAF06ZTUA32CHjnX4d6/0d3+1TJas8XH439N+hdMuKL5hd2
+6uY1pK4+uvzXlshcpTMwOK+eWVqR61qQnLQFuSbDsukMzMvEmyT6lqg906W5piObx6MogBtIGu6
bn6ohblaXjDzov3wXXZ0Z53cuMwAr2M1XNzeSX0tBlG4AQLxLa0gY6kBos9Q8Z04yqck7U9KKOsI
wvClM7zPa0VCBFYsbAkol7v8kcxsXPR6N96lI4FilW3/yLUX8MooSCpgXrblvq1WcmvgbTlOVOuY
MGbvWK0o+pby5HIdV4ouXS7L+1IzrSMR4QKUK6btmk3DGaaPPNhupMkqDxujfEtcjJTgLryiJIB5
8mDgVIliSS1fmhYbcVKNvyjpJmhhVKVa8ZYV+CDtnPVSnBTRrwcYYUSZ7O1yJgP+1pC37LnO9JA3
/FqX1Ay6lM0dxugamcdcMFKG6lbOyhcjbIbJ+LEbbMoRO29p48bKpfZuCs6LZrUdriqkmDFiFDWT
Q2179letfBsq4mJQTmi+V7LhkthhJxt6VDOTauvlVuTmPbLfsrfvnLrHkK7evFrdqb5Zo65he2by
lxH51E2Pw4Q9TjM+dSiXm4liGQ/xZ8gir1Drt5OL6LynV3bSwVJi/kTsikGueb8qfwzHOZZRVfef
M6ucInr39DY0eXF0/X0yuKs6NnqWpl7kJZnf8nHuX+lk+bZEbeeBh/HKed92lk9Lgh8Sp9cRjkIe
dJ6+hI4+fVGWS7nX7ZkE9lcGNuU3W03vtUNQt+6k38bNyfx20zx/nfkwNOANGKXrb7zhn2VJqm/p
gFhBXO4AjEiU/KEq9ZLNCX6bxk+S+BHy+Yqtjr6nR2DI6NEAoS2xS2AJ8HHwClZEnpqMN6hkCF+l
/f5ArkEsFtTQCli6QTL6CdFWHvRJnxKllvwEvsHUl4Kc2cLeXVNPW6dtZx0l29ZN7OwYZft6g9HY
zLuDMXif2CFAjlvYYgIZsLPhg17BB7K4fcK6EB5Gh5FRCLeSNGseVySsdDkwHRku05A1/aT6WjKK
7GlU0V9FkJzeVPpj/7xJ/vACjhgl+PtmuOPRblfkLZOiEdod7KXBXGEQ9GJJBQfrjkuLs8sy7/MV
XG9iWe9mlZG8Mz03Fb7LxVjehF6Zx0SNH7E2lUTwkS9J9QivOk/pXOQUPg38srR+T/hg2IdbhyZJ
zWM+EpQysWMc4FP1dZf59UoAid7tQ6gqfsWWsdNd9xRAJ8993UrvuLj8fZRROtMIC2yFW1/tUY1l
eyyzCi9ghS3cfGwRuR8Mh0hhWlspvRgQtZ37NUFdeburvtmeWw+tbJGI5MSlTLT6VlsDkpN/rKYL
+aDF96tjm0+I4szSUn/SY/HFzosPGtu4SpIGfll7aV09uWFtDeuGaOmVP7YfEekvbO1SMFUHsGP+
xL33hGaq81fZv6YMVtia/NA0/hunBmnBi2btUUGHQRj20S217xaiQp9Z9K9+xju1Lfpbk8GdJQuh
wPJbkWc4k+lYKDoFcTEhmfPsI6xRhEiK/rPHMkw9jfuCRrePz7B9WDS/rNcIWdenuRjlowB0hCCL
My9GfHBpmiEJCs3+Wg/Npxr/V+FA1ig6g5g5tzt3llkHdYHWPlvr87SxsMuS3Mo6cUMj4Xaazazg
5HEd3XFFt2bds2Ah+c/Y3Eh4RT7cfJvN5X1avlkqswK7797klseRRtJQ5yUj/dlse5shmUIAkXTW
kLHgycaMY9Cilcg4ABcS/3drZt5b0WZYLVxTnnS0cvRDqhMplHeqSHQ2XZVvlu2uuviWEMV6wsJZ
+KWyXyk8P4vU0GhjLSdoWXPUpH2oxlH5ZZWA1OuHUHifJ3BcAWN7nWtmfgPGQTfZidDqsBlpsX87
qwPbRA+3VZzAqxk+dLSCDZ/VslVuvjal+twxOfD1HQHgqK9ZM6OB7vXnYcHDNkokyR25O1WTzLdK
TA8DCes0A03iKtN1w58IdqNgbglFqYnxzO1fu37jesh2WX+1q+0hqr3R18whqFKlXA9dR3E6sei6
VUpbbK2Tc2ab9zP2JEKGn6tqwJJiBX03R6Xqp5NNnlF0PcSCcuX6aI3JhglSPSN5JNYP7RK6u6ap
lYxWJk3drLGZnGD8Bq6+QW0TSZjRk2RMZ5Lv2+FpAaFNOHazRY4JbqeMi7uq5Mbjee1DunAb93Ld
1YN67pcI/dilQDtOhZ8t0eLNHctrKw9I3uh5Ar+mQqGItZ3Slzlh39evg/WTp4oUxtZ1nzra9+E2
MZ7Miuc5Hm2gcZVHmIJHYa2wYVpZhK+CTmGFSc9jlHVx0H9H9oA4sxyh2tRaU/sSKQdBxGV1gySm
vNn0qboxk5mOCNurXUdc+rONnqRLGivwbGYzELeIwUooO+39cH10PWAoY0t1fVhP2Eqao0oFadQZ
jaGlMHTmw/rPdjIBBbpc22D0WnZW2M7plv1IBB6ZEW11ZDV4ZK5P2eqRF6mN5x4RPEQgPjIHqsvv
Twtz+Hwy8/62I7f34EoP422fF0jSHYhJcYavis1fkO3/lLnU9M6T2t94O/JkfhIVKRuGaVfYnK2w
WikL/z4Y5AZGg8xo5V4fXr+z2h3BM+wXiiKtbtIxwYBfZ/d12r5fHSCrWDC7FBnm+nrG07ifp7+/
NtpENOpbzoXKzs+GiX9cpGKgytl9dalcHzGPHi9T/Tbv2MYrsLFSCVcCML6rd8bLWlQ2HK5WoW0z
ixJcznjwjIrezP/gFrLyhTAmtDSHYR6yG6m0U17Tp85ybLQG/bxIg9SACyfKvJ5enkEeqWw7SG6c
dCrC+4MBzek5x/ZS/3pwMpKQZeLcV/u2bszcn81Kl5Tb+sVhNE/MKmU4JRzgDWSOexnuJIPDtmWh
bbBrOhjYZVhpBmwzU+s4gW6vtk/wE3uevw6EQZTIg9nCAhtEXM4Ph2Si/DIVJ46Wp93vg/fXI6Pz
rMBwOEct0n2OeIfvCyMefwtI7KkLscK1Z4SkGwrWGdnLebTNQO17xGrfLXrIW0kBpI97/SCgryE+
2fZw5KF3ACExvqbzMc4M8SnJUUdyR4U/ctMZ+s3ICIgGZbVop233LiX5Rj/Va8+pMzJ5S9pGnabV
PE+7nalq4+fY82rCn/joCUFEOz8D6OQfGmLzGBvz0+hujHOciVo9JlPNMomyshWsQzlh5t03QppF
5ljRfBl245axnxoiI9XaJCcx+A9b1/WpWffjyfDGC/JwtnX4xQ6xITDlw77EKLvvBb20y7hzoG5W
w8ZkKGXw5Cqawsb0zZbrc44v7ni1TDm7eQp+FlGb1+dLQjAn+EreC9VMN04JaqalrXCV4Cy7Fvb3
w2Y/P/8yrV1fetp9We2yv1wNaE1JczgArHPnDHyE6uq7ulqwuhJTPJmt5FrdNGI1Lql9vv72FcPZ
n7/9+lwU2e9/m1EVeRP7QaKTxqj813OlDHAz5vakTcVHSkAR0cjuaUCzzZ+zn12cITrs8E07x8u+
uOxf600bsyJTCDT07MNNZ6pLhky8D7k2fNngtB7yZQHyyDfT2xoxTuTg6YjGAZ3eXBi/r83rS1QQ
i33M18zp9m15X7nf4rX5VO7tkaEjPhQj3cP1GaCOH2qpVOhscQOqdKkDM42HQHcUl8r+sq7Xy/Xp
9bDt35iRQh6UR8/9+sqXVUPkbchbb7DuE7NEXcKnmztg5rlBpkFrHAuiLsEQThdVVaAFDC55AtoD
OuhfuINpJItW5W5reNLKY9m1Lwb5xGdyOu/1GtC+k8Q+8At4X/RafKJp7lQmHqkgaEaycskSQwCO
a8m0FbAZwv3p1Okp16AWyYZ3Vbbqe0tf029ARLmt/JKP9rtduvddq3sHdpTmCT4SAciWdVvm23Zq
85zbuRgjCz4LqIJ3awKm3FniWbPMAccBqpw1RWMwVB+JJ7dgUrIKS8TndbpTjegsKsMtTl1mfprW
G6OL7xosBsTCkywnp/t8Lj8QlbLOmnfTXNXYTJvvtOOHZ0WvUmGW75d0fS5jgXQ7Q5vdjQFV4cXp
tPGAcSw+9KV9R5v+0YU14jtPuhMvYWsWKzf37GEpqYyzdgT9uZqhIdkYU6RSqIzzpe2b71yRmx9r
FGUyw5sgBUxAwnV6ZPfIH5gW1DdrZyEgNurLWnfTt0Y8Wk5sfie5Bb/uuo94GmpUVSUHF/srVqUH
j8ZFmOsFKLp5/KV71PVdqp7wnBjB0Gje8Xox0nQG+JHnDN96cZpt93Q1h3q9BNJ1fVgsibx06wUZ
AuvaOuoPerkRzpzWXrRUjrhcBYz/byWaeBXxAv7Xv9sr/2F+fPxZg90q1dc6+6f/8fcP/inTdMw/
4OGRCPZvJsc//Y+u+AOWt67zbclw7CrK/Jf/Uf7Bl7A/CmnonmHsIRT/0mt6fzi6JYkxwsnm2eb/
Ta+pI/T8pwGSma5pGoajC2lyYZNy8E/sdQnybqtasZ6XssXGP2+0qPIXc8U6gaiyHZgqJ5r+UJdi
O2JNnNl7/jd357XduJJt2S9CDXjzSk9RXqmUecFQKk/Cu4DH1/eM4KnDLHXWHbdf+0EcAAiCFAkT
2HutuWhOFoAz2jJ3DkHj5Y+IfaFkMxbrRg7wBQydm9jRtmA0uaKEkQAPGJDSeO0Dth+aw1pXbyZ4
wxs/ttfYowfXx1hZyCYyf3AdtpEii1GWC4yXUnogQBBQrbTBHbk5UErf0m7NPO6u7Nsmd8L76kcK
lR/IWzWsnNZeLWMQH5I4crd2Dpsko3y7aZus3thZ79Mq5g4QqOhLYHFnhLumR7aUJ+RfuOmpb7vn
NCYDCfsFoIN9TKj3AWfkGyBMsTcQa2Ox/DW27p5aBZAfaF35XAfXdmXIjEbOsVqeM9yQtCMZNk+J
Tl83rtXu2gmOgl6GzQppKu6GlCZN2Bt4eeLMhUkwZUfPFD+sOfkVhz7Qc0t7piHbEIeOJAT7Btk+
uX8shhijgWveeOjF4dBRa4DBcZNZNyj3vVVmR8cyHhLk7cEIRnEhbdCm0zdlRMR71IuPi6mPWxFk
yS02SumAAG/iDjcJjfeT4f5o4za7hndxY2mWd8PQsYCuQ9KkqJF8Cq7ra93FWTJMXrazWnNru1Qc
vJkz51yjHiEYG8uVbgMuKh2G5GnyYptOAJ6O4OoKlT8nzLjdVOghyTZrCU6vT4MYF4QN/gEhT+Zz
TtW17jM0qg9UHQjrkX/1GDvuHNskSJymj8TEDuuu7W6WPNe4lYruINJ4By+JzVu0RKupst88o+ju
yKe/nuqgPqFk2ASBZxw0NC6bcfGpaWnzN3K3af5jzaTSG5y4UfdWYyaOOWlF67APn7mPK7hPIfWj
ZXS1lXTQXdmhQ9SyeFyZ7sLAKuL6n7n2cCh8czr0eVWtfW90KL3/FKRqC5RryPlaKoseasVS+6vJ
SI3PJkSPAukBYijrsfN38ah5x3QZNpyjadO2dAYwjdY7BHjGNS9p1kHHfhLC2Fnj3Ow3LiQuijFA
R+i5H5HpEh06eO9dHGcHfcK+DswKYV7TwcPp9FcqNfV6ME0KfVNzQ7PsJ3FovGRqoSNBVIra8L3Q
xutCL5+W2GCPK5Mb4i/t1Vh4K4xu7lbn3nJjDNZrQMm4XQDgmNGM5KslFCPU+FdzmEXUcm+qj2Rx
ZS1IkvvMpznRIV6V40OgAQQymkPP7cYGm160z5OQTBztLz8JUDXBSFpZDi0MEui8JnuCF9Vsiw71
KzLyX4XIVkvrobFZQkYtNX4iUMLUrMQ1UisUkcKw1mXLeQs57IkPaz3wLf9IUqojZcJ9Oick4nC8
H41XwSIPmjtCfr4J3ImtsEm7oSSLjqHoTl32HGTo26h82jW59ggqi4fs3ZiGnzQE+BATd+kzYlqG
JhqFM0JqOH/jqSZcA2rUkr6GmE5xBsOYBoa81Lue5G+sOiRQufYphMO7KjoSgSfMLZu5sX9Ybr7Q
0Yixmw3NnlILu1+I3cIxg2+lS2PD8BJEUZlBILadjGTQIPmUtaqGTnGfAMVf8mGnV86DsKLhtp4g
2pgOJyMDj+q4gDxv4lU07ydIh+Uz/cTgWBXNvg5OWd/sY0E9Wef84CBR8k3zIMxlk4RpARmlwU81
wkLPrWaPQHrV6NZLlcOs7xiw7/phjg+jhTDLMRwYi1P2HXYEEGvM0iu3TMctvZK5KT1Zvmi/Lwx7
9LH71jnujBTEjw7GwuliKeLT0CD9cK3iDvvhg0d3H38Y/rqIKnKVzs91Tucg4R7s8XWBWY7iu1+2
i38ERCThxQ4G7mzjTVmynqUE3tevrDTXr0vuIW3rahyz9HaRQsqeOsZN5hKJ2Tmf3GXTV+gt6CiA
YoLC+9QC52CWRbinacL+K0AYtp0drpqMlgYNNs0NaZw7P+3CeNQdr6FWBLdEeMaGbHBYv1XyY+nQ
U/dJ+dKBkzJx+iDg1iMDUJghqAe6/jE8eL3+Qx+SBrE83t+FGOC6Ng5RBZcvCPujxviPSi5VHhMk
cGT9atwSEhAnjFnQA7dkU9/oAHn6oYHggko+frmbcMke8SSxK3SQz0NhPVlmcuMQrk3WTtMftJLj
mIEIbSn000kZbcCZppuln3c4GbkVw3rQYFyuCzJDqVVu0+62G8KHBpynXaDrtgJ2otrdowN/a+Ic
blc7ozrG5LnSzOHY6eN8FZsGagaXMW3uI880iB/yzGXndOiyJ304Lr5v7qya0Gc7R1cebnym10nJ
d4xHa99kDDzcMHoQVORKM97acf0w5cuxStnlICORRBsm7wMGlJtIg1bfZ/wrDqIukVNZI4SHpHPr
tgjKg9bKO1CDZKIl8PiZO5+i2Th++gNJ6MLfm2n4Ec3eczAHuLqw00UOpHQdR3zWzJ+Z5kebzooS
fp5xbwT2hjy0zzHwjr1bIF12XsjH/XTiwoBQ9r31EZMD+Tfs8SUalnmTNu2dll5zUsC66QWnzk3v
Qj5gV6bIZ/sbDSv5SnOtmwYpzTHJuch6A4IUzgXrPkR93nYz4QeNDD/jJFmHx2Q4OoLqZaSR+eTP
7Y9p5RdonomYxGwj/GujbhiO2CSMm2l0jZ70rhqG79lcII6d/JuIGvMKnf5Nhet8n0707fWUdlVV
vYieJAnB2W3tVd4+MdrnIBDhypqzn+bUUIDRAAGWw/MCGJ0KMRLIwKFKOXnmKermPTv3Fr6Xtmpq
iENjz3iFm/w6zx/RZD+XTfNTG1y0ieWEadDdE5snSEj5RrhOSn6jh9l93rrxmK6smL2PhKQd0p2a
sRV1coFeveRwcgG2hOlwpfslSYIUsA9c2SNaSWBs1MPYIavo86LaQirjgjtCbuzDJj/ihZ2u0IH9
/qCWqXa+eoIdgCEnJnZO4FQZVO9dPfiyKiBwTRzxDM6yyJXKWlKi7rjVPAdnfhxoVRVN0V7hChJX
y0DMfV/HMUb4ivur+qnIespTidBW8DR+75dnsput2uTqCace3Y36RzQandTNJeInkFCfWJJ65o58
Ldto92q5r/g//zyoNdq++XSQIm3VGmrRZRvnbV42ZwDVaE+19FylzY9FVimr4SlKcBW4HmLfWstu
46h0yAEPE5vwCVbwZKMA6e7Rc2z6t5r8bP5SMqm2q+ZDNJbYqUgqzyTLCDUGlSIFNFKTauHl4csy
tYUvy8KkxdsKH+nL8susH0LxSdOFAg2C8E0cA/5AzNlQ6+Ehyigxoi6jnqbmbc/5ntfEl47yF738
rKkyqSGcpqKsSoaTEAujfVZCVvkdUkooVfQs072oOrR2sLm8WE192aDISJF3vRjBpyyGXh6QmlDw
kQ9qWdI6xJR4EtMnP4LaVKb2MbXB82QUui9mVhFZI2uNvWydqKlMFTbzjmiVzup/DrIuGRCkAosc
1WCK8HQGLUIlEwLCMTLA/EodA2Ji9bMB7pImNzWtvvvU5WxeOV240VW1r5M/Xy2rfWrKlfVJ9TB2
UNThLJiqcK0rmYuaVCqY3KdJCAqef6t7UYeRevC8lF+hlkcUmUESfcZNjVFT7l3A2PNtcBDNc8BB
JGfVlC5n7SGVlSA5SfJ8xp1otw1Lzz1YdfWmBX5/qpJB2lzdw5y14p7FtPpr8c1B2IRJbmt283vb
hPtsXqZHo70GDZ09+pA2HBG+ChjriKPGZNswlN5lGIR2pAKn2wTlEQSNb6BOHKQ+xUNp1RHSVNhj
cTVzueytTJ4vuZlzEbVXixx5mJR/bYcKZCy1OZTfyWGRChLDSA8DoQAWZN2VsXjWlZPqt00PxDFI
LFisIkiPxsQoIspAlbWU7VpMgaeRKjw2qbC4NcH67Bt3YezicWtdIzy4orG/mpyovoOzuSEv0Dz1
0/A2YIfZ2VjTNhDYMM3nprWhZEdFcCx/cYR/s7nQH8nqQGWtJfEBb3a+K3pyuvKRpIWuve9anROY
60bHWZvtGxgtuCcCiWkdklvTYkRoCJGsxtitikNmds1qSbnVhO9PWVyelUe5z82D4NKiJi8Lv6yj
nsWe9/dL1HpV676RsFevBUYp9VzeuMgs1CSW/x6BEUBz0o+uFl+2UOSDmj0/cFuC5gIonJDNqZTb
mQXue4P5R9+79UQdP+iDTeNyBGpDgKR0GXZqQ0joCMCSWxMZ9d9MLNPRne4vz4Vl2WALB5KnljXy
Fl+f3ZN6YS9ffdnEZbZsnXllQoTZtIkkkGUhsUszLRHVVcJFRuNATV4ecj9tKdyNR3pwOJic0tpM
av+XLb85Lxt5C0qlVi67PHGZdUUw5iuBfAzvuXdeRT0bZfMHDT+dE8m/XwpbHhUf4zw0a3xf6ntJ
aw/IYQgSnjgi9mjXviYl19958pdSv4PrJzyhfq+oqBCXq0lTXpJ0y3khBk86btE2qodZahqx6kRY
7sgBHCB0bABi4hpyIvOK5CTz4DNwUnV11f1SUwqY92UZ2Xj+2hxNkAAVjdrI4N8o5eU3GNW/nIlT
47lJug2Xh6qgiaAtgIoSBpHjfHNuS/1TcKdMPkOKHeExm3Q+UY7sncE8cOMabQWHxuq3rsSiToiq
86E+oBiRJ1ZSx6befXJnZ1fVJA1LsV6ao8P0h3d43z11/Hlf1wCFVOXVdBOxs2n4qmaPKtfS5oy6
k5qf8qlCWBdiyk+h3eTt2ilkZX6Zr+xcTEc/+0vh8NRDSrBscejlFUEvNMB7eGiqfaDnV+eOlHyC
fAmiETy+btWbVK9Tz/aqU3VujBEKyXUAF+G8iclnOxP3zmvJbVzeUb2XeuK/LvPbmG1d3kdNqddd
ll1mL5u5fLzLshTNPPIUamatl34PL1tWK3vFyNDj/Nkvr4lzPz4sZI5dFp1X0UyPqomDaLyvofeo
Dmg9RO6uFtmdagZV2IS2PZdebvE5lFXDiuJVXB1Up1YtJFLvGQVTvLPT1D0sIw4g2dOpoioBb2EZ
5PDJRtYX1KPaYybPv0XYau6Ila717fiQWvTIfdmdTXwu/+PiVZsFnSc65gr5eCevw3XqcTFRTWL1
IXQxPI2mW+58kv6iBN4Z+RfIrMuaxqyPYoQ8luSKf6GSvVALc/sxtgXZz9oYpsdCjkCTGWMTqpZk
zdUbZ5vUJchtcBWnRT4u8HWEkSNpgP2UYOwUHQb3/7/7AYbnU4X/7/2Am6rsPsr/bAWcX/N3K8DQ
7X9Rz3c9WzcM09JtKvF/twKou/9LdwzD0y2bLGxD553+3QoI4DPoAZ0A1ydICrfhP60A2/6X5dpO
4IF0cLijto3/J3QDgb//2QrQHVd3DZp2NBx805ethf9IwKyXKjNDVF937ix9xIgK9IzuU0m+E4Ag
iFplBSQot05FD20OFN273/rsYZNrYBekeNTEpx4F5Q5LZLrpy1++FLbVnfNm+t2jXYuUe1wqn/MA
GNDQADd33Kb3jYc9rnooRgevkgkZvbry9W/Z3P1YlnxbeemyNZKYDAdhvcXZ9FnCT3Jtars5XPMH
QE0bbPsAcTIfuymAFsdFhZjbE2oo26I4ZzDium+W5bvmFC+gaJN99Qs5DHINsRcAu8AcYgWLBdEe
TT716yjM9xEvQ/SEwhHN+yu2/J54ifnnZOMY4ttbExASHRiHrHS7RdFAHHM0fEwM/x6Krtr2ASTd
Fu3KtWd6VJ5j5AJLaK7yfo4YlgPnTYLkJ4j5Uznk9DgcvVgNG8Ns9b3uU5mc0Evje90WNukMrDHt
zZoSlJO5V3oMXzamxr4itRp7MP+5PfVESaIPjaR/HS7hNqoLf9PD2DFJC9ukJgl1+a7MJ+euKYuN
WWfOprMjf51YwZNG+upqEfo9HEGqWRqIxSUDI+jWABANGShEtr1p56+GaKdtY+YfRo8HHM9WtMM0
jNWJHBvixf2dlbZvASNNIBZQ+8pevzKDaryuKWoavk3LEkNJkYtql7jItSK+AVouWJwm793Ih0d3
sYFUk2xGQ5/mMnIFGgrLEpPSN981YyxOnCLx32ggHwufSKP5GHP1O8wD21gy8d2rS7pHHjkEcW5+
IG4icMuBl5HGw5GeEUW4vAoPudPIH3a61axmgJGEOTbhagVagPLq5Bv7RBbpXf2mWAJogCnCssx7
L5euXFdx5KyGGVo/+OOGELXRqj+KjtaSRgcYt2J62xhC2nUXdzdZxAq5VwSzUnUSKX0zpBTr3PwV
6HF9jIv+VWdEshUT2i3fsSjowha2hIm9zo0oFxFORg2qK67SkiQWNyaYzaYyfq3rnlRwmpIOWW5i
MZSPcfw9pP53Aq8BiSGh9a118UZLgbrh/wQJQWF6Sh6nlsYNxLHG/oSaVsZ0EHRxx21PuQPh63MZ
WMcFxze1TCxy9LKMYR0LOzvOqIwRJVH6c/C4JuT7CQJnNprtfRQi/In7SF/ri6FhssWTxQWknSey
0WbnL6+cbiy9ZNvpyEixkaAwYsFoIcBPGFoDIxCaop3hQJwCenXQGpkumq8i6szU8q9iI31t8MAf
vdpa7sVYoyEvOyQIoEnswt+KhGpoGFdkakO42/T5gV+NVNjJw0BGeM3K9zGqY+mrPPoQvrXjDLwO
Kd/yjZdI5kzjlI3YVHA4Eh2+Gjrsj1rEjWZpHyf2WREdrNA1V6VemacsGT9wv+ygvU0Hp0+gwrst
zSGdYCBA7Eiqh4rRuhm/1kF8q1dAt2Pp+B4qdrkkIyrQzik1++WyCSo7pv9XbeeujSjolxOVePAQ
fTjuAi1AP5G/RvQTyZQGW9b04V0DZx2qYi/a+UjfwMptBuz60O1MW/vwreIxy+MPp0zuysJy7jRw
ZauRrBF50/eQ9vNN/Jwk2zyn2WikqK8nvHgIVffN2FY0mBKqobGq6IfAuwlYqaeNJm0AubiLU/Bl
nRQMlv0AthU7jIySXUZBurAjrnKSIbjZA7UMSPR0WaTWoIWlM64+v+b8nHzhb/PcEUDjXhAWpz5Y
1EzqP9UU1pD7RXN/WrCC0piqtRqgqWGQojurWfWQCZcw4cj+1SEgBE/ttdN+boM7MEUUXDNoW+3k
cCz4Y3TXLu0RHhuo9hASK/S564UT9caNPZM7d0+7jRHh6os+gA+ghqAg274qxqlJ9dAyXFwvfA3k
w3CPqx4UNlshri/LDDo8mzLGcahNC9IRLqMj8jncJZwJ00U8WgmllQIPRWQu3wgjlXJ6/3ZxlkPc
Jtwf2v0dKUE4ueRDLW+T7Cg+9m2Bt1sGsMFRYb/KrjCq3rtR9NKFxQPWvY5bIvoaWAyJ9QuOlqfL
G8E6Kg4iY1AMb5IUaaMhfSJ6mojD09dqGVgWfk2Emcexey6Q+F/5EIiydj5Aiz0Qu4DKcfI/Osa2
XWo1p3x0fkFAIyzGx9eWeu2dI8fBSguoeE+6d0vZaznaFqxYuiqUwDzzMxhc+h9ztYvcaIG2E0tW
K3dw6gHqogBe3vKB1aTRcXoUUUVCpDV7Bw0qRNO50OKngAs4CDvKfEAz3UijXKokeWrMT4klu6KL
5ExPtl4MwICuYteb4LzFUFAM/ZqiO8wFb3jXDYBlQFlJK2yKnZ4bh6IcTO5kW1CPNnflBJZQ3VZ7
gAVdbt3ZtNb/dKfyZZkZkXrWkgbDDXJX6NtEVvZQSUzrpa7StfqWRALOpEiavy5aSTWltF9flnFl
FDtQCI+DNGOphwWGzWZOkCinC71s8EpIz6UbprbBVdb7IhhXg6xeJqpoLR+skHAfzzBfy2zK1e6w
aBy+kW3V20Y3f5mzOaCc7ENkCvvRn5P4R5zHn9oU+/O6kbWdSe7yvqwBXGYLuM7FQT0zedxCbNVT
harYLKoC5M0ZZSK1hnpOaPbOHto4XbdoKS9bGkra9Chz6BXJ97FkLUFNnTdzfgv5zGVT57dR833R
P/vEoGDj/vcqakpt5rze5a0u66hlFaphe6bpsy9S7/3Lk/91Vj3xZZvnj/rbxzovUN/Zb//Gb5Nq
K7hSF0YgUzZd50Ijnlv+D5dN/7b6H/+TPz//x1W/bFnNegCsQTD18HYYmDdWG58mWNSnajYmEBk6
qaliIZBSPhFi2KMDJieLSELFKjmp5p3imYOEQz52nrw2b3ZwWbsrn+w3Lup/nGxrhnigOEjaMCBt
GTilNqCCsfp5Uh2umTkaX/VSNa8ejLgcDgJBP4BIA+187ncUHqd+ZTenEoPUjkxE2pitqdN4rcji
HAbclblb7FTlelZ1HJsLEd7s+s4rmnN/RfWRVFtFdU4mVfe6zKuFmtzz1ZR6uLykGvPuQC96o6ro
lzaGmjJhRm/slHFAQHztldpIpUpmanIIY5nzKqumhVqqJn9bCgHktXQYkLgymmIOArKBq+bNNRZO
xjFSzT7V8mM3gPJEMhxoW8Q+z8kQf0Smy32QPG7VQyenUgbDK0fWl8w5/1ES6wKJgXPfMp0yGylX
G/SHWJ4sjAlJ+BCsa7+mjlxF566S1f3EN1cc1Qa5MS3OmyYphAajd3ST8Sfqq/umQPCo/o8wc59C
aQYs1QlBLVNfA+de78jrLp/PlFfMATf2ubOkvrtatY5UwwgriLMJHYRiymTLSOl1MHRrWy+4VREO
0W2yZX9CWPlrPRnOVhc5+EDVT0FeRZ6174H5th4nke4ZEkybDnReQcTEQbVSzL4pF4AtEbQFKIcI
Avixgqy7JaEcaa3cvvpIoZtMx868W6wSxqxtPZxX/OenVbNl33+SfIJ8qarQV0JOX9aX1g2RN2xM
lbNUK+fcxTGKQ11lUmTUjvrWKDBEzk5Xjje97tmHS0tylBZh9oVfdVwU599X/RKt7Ap9+WES3/or
H2bG44HYwEqDBNtArU9Vn8sfQjhZXEtrvjL1y6jdOtIHC2g0RFICnNV/o55TD6qXdJlVz553aLn/
/mlWraxW+Z831ZXDxNjj5tLZVB9GzRZKpXqZV1PnhQshwKAwvPz8e0Va7x70xUHhz6Gq3pZ7TQrV
anJSh9p5Uh3f6sMx8vv3AZipN7p85KguSUBjnKgF/TdbeZXksUHGARBwdZhQNqFgG832O5maIJtj
YOhVG8c62kMsI+fJUB4oyTp0esYUqpOm9lQ1dXm4LIPAb+9mapi1keBO4jKo/p3LA+EHXPLVPM5P
Rj9q8vzp62W6c9KbqUJANDDdVvOyc6egYHCcYz1y7R+++iC2uALZoh8vTWI1dekeq66umvWqnjvz
yNG+dqX/9Fq17PIzqtkv66mPe1mWlM99RsVcfReqsdt7MVhgNa+OPL7xDGWWbEeeP/xSY9+Hx6hv
1LbUb/rbfrl8RJqGrFp98ehi/+6Cxn3PUEbtiH+eVJs4n6om6KMHv5YBcgzeLr1ZNXtu/aqW8T9N
W7XMlaNgNfW/XU+tPIafI5z5o3p/9fnQ3rPbXo6ZUPVbzjuzWgp/HRHU5QVq6ryWmvw6/9tWf1vr
6xt8fRWR0gBA3G/GoqdrdZpRlxE1pV77p2WXVdSzphoFqsnLg/ppLrNqSr3uv261Nny+kctL1Ipf
3upPy75s9cs7RfKEP+lbId0W6pgl1A20VYPfUh7rl4fFt2ps/v8IQS7PXJYtZxeQXKdBP/S3luB8
ulUbv6x6fvlFcIAbcQB/Tq6L2qNd1ZW/HCi/zZ8n1eHz21I1r9a/qDxCI0B7hyezzwhLaEMGx80n
RDrX1O37HA45N08dqtSa2PmG4lswPmcTyX962+vPnE4m6bb2HqgLV6BW++a5ztqj3UD0W/B6vZV2
eXAbhMqmEQb3A0GKGzMcnsiFh9kppgDYURYfE4ABuus8llOKg81CoIkpo75eZpKJvKijK2GTk+4l
lBupk2AdxcDrD+gTRxR2xgCb8zdBzG//8Pn0tJQzDR1uqiSZCCQvLSF1eVUX1stDcLna/nbJVZN/
Wv3LMnXpVsvO7/Cn153fYcyCa7cFYBSfe6OqK+pfeqVqXjVQsZrT077Mq074eeEfn1drXlankzVv
PNcjZ7CTJ7Vzm933yvROrTRkDS6vqXlQT/zWiv+/JpMIHLqTV59GItw1bCxsKvCK87GD9omUH6lm
/OmVJBvU/NAVlkbbOyTlK4AwewfvH21v612NKKvX3EfhSevs722d3BvCvfan4NYqsQ77af3ua9bW
bAvnzemdRyzen7UZkmfG6XmbMPQ/jIaMw1lAa9hJSYudvOtNj8Noo2F/hrPctyjvCtz4aUddkzrj
vtP6k3h3o9jBx8jIkMD0jre4j3Id9s8IgDGfKwERDAv4SFTCjo7qIQDNuTac7GRwnT1wiX/NXKl4
rTxno2nhd7fv36J40tZRXpgbB0vSRJ2NKt9AFYxCOKoOWYEPSTUOPHIZvGmyJDP/dogjqhSuRUom
PNFdmEXrGnHJdq6ZwtuEl3Zc9sD205Xdhvm2tKufmhHc2ZpNVt/QIU7QfhXaNGOSMJNtHfPJc9RK
rj2vPApzTV1590OcfoBmjA6gj9eUCdAehy+92zz44PF8ePaoUfhWB0KuzR9WUHa3/dwtZC3oOyd1
dp4I3S2JKj9nvz46MhGpiqdpx01yv52z8r6p9OCO+75PL4i1K+IJ/IOHpH2R7iZjxOWcw1UixJU6
b1nvGkwMyFvSnRmWBWDOvKVyk2+5baNy3sYoYollyIWNxxMRYDHpAmFvxvCTJgJxMMXOqON6MyIw
J98ETjhlC4OUHQt+HxFD1hNMFf/kzI298cpyIxq0iYi/N54XEbbuB0/p1M1roliTh9TpX+M4JeJj
0r5VYDZRaBjfcEQHEBsDe8UJCneHEd6Uiyh3fUQUcQ0aTNrLTqVwFqKE0Gz3o733g+ZjLogJqpfM
xDWOl2F2i/baM9px72rlW+/fgsuc1xjiWhgxGoVyw3suZuODu0/uKoHW7sp2OEwh0lmStyk6l5SZ
eq1aF8bww0Ubuw5sMEG55l431rizPJik8uwPvJyzHvUmjFvrvCQIAanHteijfWwb/bEbUUiS6qvb
2pYIljdoENMuo8Da9OJQ3NkdyUm5S68iMAQsjPYnWUztNjfcbzZAugW0s0de2Q8k0j/SeiqfxJCl
VyVpCuTjGBt2OeO2m6mV028BMjSegiXxn0b8B+RZ04e3a7gr0fUkyvYwOlxXKjpsvVlF+7n/K/KS
8p5kh5++MR4SUp63yEVpznXu7SxisKHjk4nseXFL84YzRUYFAd4Il6G3bJp7vIOc/kXTvOapY2+T
QNCwFgk3h+nRkX7OrI8/lg77OKYdRJFQT0Rov1Y7s8IOnrntuzvSSkjn12hEErV05jUpzO+a3wfb
SksYRwFXaR/n+rNsnPgh1QuxqlGF7qJWUGyKtfWA2vTa8+EMGu74Znp02HtqxHOSROzS3qcRxu5u
IHfwznUADbmW2HqVQYS07n2bI7vYoAOrtlU4Ab2bzXVA/Bj/HftsqsOklL3EvC6adV0HPwtKbcU0
7muyG67zuHzA63CiHAsMxjtmoN0yI38JEq6Gw8ovBbufJrQnP+I9AnGoTOnHIPfCtrIH04cRJZJb
Ln+uk4GcabxjxO+4nZunShfmJx75eqheRgyTEGhjfTfmJGHkfJGakZ/GFAaR4O1IGPtuOsMLfhdt
l8/zdgLgj5O7vy+c4oSzKNtaGtpouy7ig2+D8zEajtretiw+tPN9cCr9qglf4JITo+ptMbF/txnv
4DfwRlg65skXyAHtNHwww2RbiZAQpr7DWID/B1cRRXJd40uojBu/Tw5g3qZbe9LCDd4mrhAz16Ui
wo9PA2C+ZjwD6VAQc2q7h2ZALh2jiA9rfz9YWcEdvE2ddimPnZSogS8tj43NHaFr2j0NTenMqIyA
qPh5xBvt7uZmHG9CXBwQVoWF9I/qf1CLQ9LjDCdTiPoK6sJ93KNRzinski+LjWnxpC9gsruNH7zV
HT1TU9AKivTolxZ1nxH5LXDRH4bRAuhSDQUHFCx6O4Nvg0q9dOLoxlrMZ0evGzgxWXbqNevKmj+a
ttZucxJE8jrOb0ZNg/dVpKi/SYyqHMgaEHP2ecPJklMDgJghXA9DkYCYa09+5AFfod7/wvnxhJcl
Wkc6O2o529D1OFmZhlZvLS97pBq/6YoK8Rrf2CazgnRvZfF7alS3RCpAVGrp2HWC9CBq+TemNtwv
XXoKBKe3PnR/cMe8bxvpqcIjRIto7aTS75NxNdLC6AbPY73uG/821DWcaGKJV/1g0K1ypwcnIeEJ
Wgb/VkXeV1kGpyujphc8cTiedO05N/h2I8mbRS5ur63kRW/JAMo/wpCuvraAMJ0AhgAg6A/J/B03
A74m0Hx5lpCT4D5Ms7WnMZdhCN9RPLKwLM7Xwcgh3vjBtkX5SZxd/053mwM0ZEMVOPFDmBsorYzn
bI67hyhEeW5W5t6Px2Of8w0RLrATwZSeDB0RvhZih7sepzZ4jJJoPAqb+ETgwchyEkYDA5apqtqE
wXhI9fmKtF3ImSBkItjrLkL+brSwmzQY2ougW4854/HBybalmVSgEYtpGyYGp74leerNGdBO4TKa
bjR6mGVALKPWkoiuuQzSmuY5NO69Jb/NRnw03rsVEMkyWwOlLTBiVgygVXdxWjqxQ95WnNbY9/H8
NaTqslP3J8RuZDRlJ1t7ncfM20dEP+Hz1gR69fYNZBsBYtbyDef5fdKCui1h+WIBILCBa9e+NJEb
jb7zBuYIZll9GrUcKMgET9KaivyQDON31GAHwyubY5eKae162cJF7hjisKazH/fHwEX0F0QMmJOY
2GHtPu4hyzBuqgMS6o16eYQTS2U4jzV8nZF+62nhdBuOzS7IaD6ZKcN9MX9QaQtXgxP/rMsF4J0X
bunX8k0kxi4+Vsjn+IEAtRb6praeUEmQapM4GthyLqi5K9DcQipu6uWKqxKd4L7hEEzmVVi0rwPq
CxBV9ZvvDGQWeii8Wh8zYfyrmLM3lCbY0KhLXIuye4ShE+xiZ3AOBLz/iIvsm1OEGRDbVF91Hmyq
NgdLGxnOU+y9FNz/0I4GEySw6m3J0b0unBtPe/eiuNknPeXgWTtp4zJe4wh712fNJRCBcUvUMRTj
bFqVGU7VoT151QKPWwZcZ8BEk5mTcmNiwpgNj67vOKyNHn1pcW9aVnocx/67P/u/REPQWV241joY
Gq5Q882ADICo8Xjtgj7aC2c9xniQwAPUx0S7x8ncrEE85BxQ4oiWrqboBA8JhPARQ5lzzX0G9wz4
TZzwauKnOuR+Ze+013I0GahXQXUyMUSVhQ/zwbGfEs4Ono/kWTwXi78hs2U+6eI+m/Rgh8nxc+nt
X0SlYF9BApSkyIcK+6YDc7zB6wj4aAh2TVptXAkoqpyAcAzi5fV2MFdRc/RkrzCh37kk/bgv00Zs
9BhPCP6GZFvguqpzTn5WO97304SoPEsZVeX7pZ0x/ocR+30wMgjP9L029cPK6vTDRPbYA4R7RC80
QuMDyE+CRcVt60Titith7E6x0OA9GDtsJTs3ruvbjhtogzA+Umumnd3JW5OxWaez/14UJg1CK4Ol
7voNe7//HIMrmxkBTGH9mHrzvjJskBUwF3prqinGtumGPM/rHFJ2RFvy/3B3HsuRa1mW/ZWyHjfS
oEWZ9QTStdNJd6oJjAyS0Frj63t5vH5VL7PSsq2mNaFFMILC4cC995yz99puqsvPEGi+DDI7CWxI
KRbwBPu1phRktKYBZcNrU2FOGdAc5CKRKuiWDcec2D6ltdlYZRvMA0oCy4DNspAysw43CBrGrkwf
BlG5n9BxT5tl8YF17GAkNIDg18PhWVBZDJI27jEGEJ0MFnTgLpxk4nlIwHmaB6xRpja9Vqb10rR5
a3dK/pXccy8xPKO2MWB2KtxfuXpqM01+zlvjpUPZw4BU8vpIJ1+FdLC4VEpH6DuA7qRUOWGDXbBM
n+teLZ46QC0uAHwiVBE7pYlwK1NyQjqA8SHSfE806aKX0vpCqk3jiXPuxybvpa6l3DlV50YtoQDh
PMS+znmgXaDqmAjTMJDslt/BX8ppUqbJbkCxBTU59vY9oRKenjPJuRREhrVs9DXFcoTFtdUxricq
Bx15nid8n6LpGi3GwDG6yOw3Prxd5jA5Wy70JMoMNKJGjFhFwi0qR36lhdBxI+yJYBxMcP54GYbY
yLyJbmfO7r9rp2Uz3YPfoh5u8tLTfM7NQyZiyEuGXnspKJdSogOcClWao7VtDguN7z6CnjPFvtgo
iUb+GGOxuQV+qacEvwBpUoHqtuce2+ucU3ywkuUQezUDJXNcYHfJiyV0W9Ix7TVGRK2rVMmj2QVF
wqqJdHqzdOml0I2KwD6E8ppagdcF15H2xrkMi9A3Z0VwdF10jLodL2kBoC5EvBUbKpOTFnUaKVcp
+SY9Dxx3oA88ijCaEtsGlL7YD5f8WUyhR5MkdvcaCIFlEKlH0F24a6vHeeqezeQxVnuYiwD1hyir
cB35Y5nqW96NNup0bGOOYEW8eaq5uhkEjh6EEA+0ATSpwqVkxtZzXHexx9z7IsmRHqAoKwMD9KUm
gZ8aWtJgpFUCkCEXyOlCDjNSi3+Z1JPFiH9yrqXTCIsV1En2nUz6J/P74P4rbjHTvGt0uTBS5Ld2
JlQwXfqN1kcBJHuEumHZutPwKoekFRjWIYG1oCkDqLpe2/802Gd2YUj0BFvEo0wJQvZcWvtqhMcx
jBRbW3lLa230qSugPHbxaaiMe+LxCI9xWNHgtQPbwHBb5eG1kCL5VHH1zv3ankRQBEwEKoBNWokL
YchL38IwSrw0M1jdiFwJ/2EhLOehqVq/I8HDTZq5JgJEijxjSPO9KfX/wyXBCmFn/0oSfPqe/m3z
UXDrJO3330W5/fGVfzJCfqezmZKuirr8n/nohvw3dEzkbEP7QDUs3ZW/f4qCtb8pSHVJLzAUSVWx
7P6nKFgGOEIlYN2ZHsh4ReW/IwrW7vHnf0lzgw5i8J2ggsAiQSun/0Oam8ohM2pMAzgDB7Qs0Y/I
AD2TwvTWHPIN4LxV9htjB+SQxu9w7T/UX9G1f0bhSrOGJyJc/Hll2Xzp6/0QBhJVYxnAM9aoy8SN
RZoDDQJmVzeCiZpyC04rD1Co+uUHoV4cYkBqFKEb36SvZk+QzBaIUPrHXfdr/vfou3r448X8WzkU
D1WCb+n//C9J/GevkY3M0jSFvHmLZL7618cj/uf7//7fbSgzZyvMlaGh8TxI0mM8oAQ2lYd0Un8N
7fAjCHeifZa8aYn0+Jcb4p/8cEAw/+Snq7xTGCZF4pqVf/jpFaDLJo2UdWPerGkv/lSP7RlxoPje
+wQqgWPCsv5jPKmPFeX7Hipw9iT45tF6AlCxnpvaUy8SAbIHaomP4rRus0sG1veUtPZ0GWqHXI3T
8oHzl1Ylkow0WAkv38y/quf4oDyIQW1+IxuG8Wmtz9l3Bv/+QX2jKK+YWCMLtrVjX1Dp2rbAjvTe
3IrbyClC2WK2LQwSTVyFSJ7aIXlgbRyOn92hOLBdfwE7UDbQSMCYlOA6sBi67VNzAu4q7UmN3ilu
8V7dKPHiX+mVl+PPL+XPGgiPa+InR8junFdle4RwupkO8IXZz/30e9kU7uCSQ8VZn3S7H3kPcLmH
Bp8KWzjp3Sen1cGwBZcMaGoJ1RW27ftougVxTTcT7DqxYbDFOUBf0RhYt7AL8vSyPKxECh0jHVf4
tbpk3yAvqNCFY3XVgvURXV75UkxXUmhgv3M5osPyWn7oPiQUQlm0n7Rx4KTo5EXtssgjfTOKNqTS
ThwE4C9B0b9DWcCEvY7g2ZTjSkARVVIpXlSRgFegUu37tNc/q4fw3Fcn+QkmNsjisdokkRMTKfSY
BMIJd9wp2o3rJnrQ95xCSGvNHZBP9Ue+a0xOC3Z8qVzlJ/UIohp8uluIyqfPPoX17seYZCD5OuEr
3uCavPhrHx/NPQg0wjhK3Uk9rOf7NVD92EOgjzQEUbj2Jn2FRwQhBJO8ojGx3OIMn/89PspkZHFp
u9oFisAZptBo8NhpYByQpuKNXPbmCykcJdz3ys2/2wuH4Pkkowk+i2+AErXHaGtgJWRDI9dadiYM
5deRK0H50pOnc2h6W96kH8MWtOhZfoRMZt6iT/00dPtesJOX8GZe1sTm1qby710KNmWrn4rztMUX
WigH49KpHl3oelN+Tn4JVXzTbPJXC/GrbW0AjKdH68F6Xhu7GgLwA7MHpoCnw86/xxPd3mEvp1fy
MJozw/JzRwDa/cRm02Qxst30iqjPuMBsoC6Qkdm6RPR+6JvEzRlWeVbskG5IcetbF22HTTM+dqRL
gTCdtkiROHv9ap3l/gJ1v/SM7ZiijOJCQnYM0uOyIUVaNezWaU9F4Qzb+IiLEal/fFNAjpDzMHog
TbGRjljWoUN/5bfYY1r5Ru8vDwBEbOYHQJJ6AA9O26a3/n1xN8smvkEYF9i/aQidDRSiva1dw4/u
R+h22PHl4zhulxdSWj3Vsq3LwEkUJEiwtFvwTXMwR04n2+ZZGW7WZTz2b/Eu1W0CXh7FF9ElupaD
5KN0Jl/8X6+PbH9/v/+YkqzRxgdNJbHNafrfr81yvlJF6HKz6VC1ltYa0Pp8MfGD/+sf818W4fuP
0SzZsEQ2O1m/bxF/3QLuwHiRjOONJk3X+4+wlnm7RPP32iXAMwpC9NaGLf4/7EH/ZOknsOK/7K6m
RPSqia0HAJNqiWzjf/2xwIZVVBldt5GEuzMlCT1tLskanKOWMApFeJe0jqiI3A/r5zQCQSGZH5Uy
wXuklBsNQd+q9XKtwnDcrKbMo5Yz3xo02ieJIh6yYSb3k05OY7adLykLbVQxUT1zlk2/lSXSrBBb
A7voTj0AIT9fUdBU6p7efHouV6U5qNNiukpqgPT3w6brnuV6AHdswH4G9msxn6gETzHXx77gqM9d
bgjRspEVkjLM6tZrxvAUaZ18tPISEnVNxZEZgo11pt5afXeYjTIJlt+kJbF+s8ZqG2lUzwWode3X
EE3k7tHqa3UBki5zyKqgB9bvxCKTAkVct3AbOcMyaQY01VLZhQA129apLTqOEz01jhrjQ1LyEnjb
e5YD0y6tzm9aSdhVIp14Dv4vct0KpGWtNXbm5Gdoe+LkJgZ8SSU+ZXqoHpOxIX5khb9bydC7K03Y
Zeay0Zr2oucgacWlAFBKGXZ36PJLmj/yNZZC1tQyhneBsMiO8r5yNaIPbBnUS6A2BUgNsfQFGSGe
korGse+MY0rD2kWqzcZnqOelJd5SF9TPyZrJO4ENnsv3KBIj34yjLNBw0rpt1knePKUPkKx+WTK/
WamtVw3vC78v0Q7FV4s/dqPV0F6ATZ3TkaQBTFBOX+lMSxP9eUgYe6lMTad7Ykuuc0gYqZikVgVj
pOtP2kpOX02UeCadRDoewqI9SPNXM2uPay2QGRUtL0COn+s5/4jPgwghq5u7xzkun9IwuspJ95Wa
JLfQmgf9M2SkxL3c/6xOnjQl5p0CCwm/IHlgvo8NRIGXmKkbBNgTCbyettKbklXZVWVmk0VKvGib
Rqe41m7Qbo8CFDAwqbzTprwjsUgIhFwVNi12kHRkKKQwFrTbYXou68IRTcI+5zoyfWH+pl3pikJ+
nWv5CwM9ZtmyZeHDly9mgZANiw0pqmWj0B/oUEX2ws7Qn0BP2gtAzZyrk69Haamh9oBbmZ5gTRCR
c+eyZ24NMV5d4qAUB/f+nomh4M/5t5VHvkHPW4k1dyoND6Ml1O9moz7odckOCtsNMkJZMSDKgB8X
5JHfs31nA0X3dkCBU0zIx6R3bSQArCWcloNXqX2nDMXmp3XUEM2ON7ObDpTNKNtF3P+Jc2+2dgAF
Oo5o45zoeyj2+h7AnhokBaSlWEsZWITEvqGruYfSDcoB5L0JFt84rYqbVrgBNPhHRAPBS19KqdnS
4l42aTFsuox5ICXyPOzLpn0UqigM1CqK3DlLW6fSiKCJuhXjAisfk1azc81RjvBrjTtpoPOQEfVA
lxd2piQmu6VKfKPDLP77g77I8i5PWs5sstXHQdObD2FPjmkpaJ2bSszsCO+svemOo57VKdsZ+kea
3UUqvz+VmC8oyRHf3UnVvz+jxRYohft/H+VfPBHpnngHzTEiieSNRh29CNWoHfc5y+ds5eEuHuTv
JiIFR5bHxHvAu4XK8Lw+dndsncMRoN6YbnesEH/aSQCviyNj+Cbf1o38ltZe57bH/DgfpY8cGvAe
I59uuRaOFpu1O3tbnnj2m8NMsNMPVEFv5IRwUE7mm11dYmyFb+CS1HP80R1Uf0b+aYen6hOi9wOg
X6aP8ivvkf5q7runeAMNEKSqwTp/NurA6GxWerBEhcqFckhdnFS37RzjJD7QKsdUFEHlwEmIOSCy
YZ2giZUuJgoLzIx2+yZh0DQOJH7xZYRGGA5BStqn+WB+mdvmOxnfYrooqav2YIz4wvGnUTzteTrA
M0aHI1ig9Tn1OBlpjycrMJ6rKwd50qDt+dkIjEA8JwHBLDCxGEhbF+UnfwekTazY5/oOPM0Ims6r
sNUTQsjexJYH7GLfbyRYZfR16DditAb4zgJqOQTo4pdutUCX9rgdI9lfps2ME5HTFeG33V5St6Rs
LDxt/d4KHfGIV4K1lLYJutausevGu6OGaHqrtuBN+oNGAikv79KwNu0Lb/ISuHwCtGAWBPYTpyU8
m2QDrmHtRS95H9SuxuH0RDDpvZ20xfDavsqkzjL/JwpucRBm5pojILg+y9gmtnw4Mgki55DYNs30
TfJV3OmVa5zxfC0BfbBWwSvjmPphHnx5clJkRKO3kH7Z2yC5LxVXi9PlNzY8pd23n7g2eXvwxzPp
yWwGlvnZ0ncZE7Roo5ePZIvO1ptwYgmzTpq2098YAI4bbotC2HKJ76bM6Mk4qV8jxqfMoyTrgV/c
Z6okLHFmNK/YeGjgpicz2etf2H0u63N4pn7q3lr0NuVjf2XAxM8mqM9ZX8sDGe5f1GSkFavfip+c
9GPxMVSOqNj9y3RLZuKLHevEY0NW+D3X0EHmXN1qv32KKbXIkXnjCVA+C4q11B0l5oi8aZSbTnO7
+/5c7ZTdNI6qq4t/T089q/ZoUr6Mhh1Nm5rfH+QLx/WjTP4ax24utTcTIyraVyZ/yEKMJmhuUmwv
0ZaXybcex4dKekXjglPRNA+R5pL/lmYOF9GgkDxlraMdpMYz9uHOpAI1qWt4p0iWhgvn8gbhLQ2f
h+w5WgPYYHoW5MNe+FRLL3mMpA2J0nD1Gg5iJ+t8b02vdjEf5+14yHD6RT53Lul94LOCdj9k/rwj
Q+mYRi4nm/xrITrpVbQO+SHEK23Yeog/Forolnhm8gmo5mwi86rINl65rxY05gnTKwdQl7Ch4fc5
fIL23+Cn7A7xppzxeLjZax70usNhgAIM/+0zzdzsTOAHDsSJUTARcbaAYAN2nelMJreIA0h1OjQU
5KW7HrEVcbOzNNODfm9BDE7OrDnxhYq83GXZlQxNcGtX03KGl4oTzhyYjrKFdf0q+XKg3/KAZs5b
gYKQ7WObHxNfuZX0FTzjsMetsT5NhTc/0NBuHsgh38xvvQ/iNHHUY8YyBrXOhRdkfMFWijbFCR/k
6/iKaOed13Ch0jXLTbwbg3EF1s6rzgt39aAdVu58JjRsaaE3+ahxxFP4yMSfaHKqutqZoGPY/SPU
trdmrz1hdOxfTUy29nu87fYoJjyOCRfgzxZh26za41O6+GawsuhvLd/6lL3imS20fyjpDh8IwDpF
p/YXEaCLQXUFltA6C4qjcty61Z+Dqx1ZYdWrckpu2T7aqPIuUghE94gplxcQ+Zs8O9T9thYf9It6
NJ6qZ8JgOGAimITbF3LXaZv2i9IgpqHSbqVX6A3rmZLuxA5DK4QaMfnEs9nLZNl7aBOg9hsD8xan
KNw63HHdC5fpEFkO2MW89lVSPEXhNjBPWu+0km8IwRhuYmEzSz7vUxj7vJYqu4iAfNWtnDoUqYxL
wsEvj7RVporDwoGqUvrqmk9OFRb82v6gXuKrYINrlHzzIgfWE6MVEiWYGeGyxddMtGCC7tZut7Hs
Mm+aDwm6Qs+0Ts2JsCJRPTXoEXkqf4CbKltuu+hl/VWcfi9zqhftine6KxNZOu9FtOFYZHnLQxFU
u+wSJdjHPhn6p+Ylmo7JO/OiiTgMMikQdfR7k+hg2N4s/gPu/WwfTtdB4k4XfmwInCZpTukD64+1
wFG1rtlufCK1+Jf0IsAN4vUe8zc6EMqrdKYBMiq2dM63q99c6IpDQi4u0Tv7EouBonxYoz8cx3P1
mBAX/atHceQUL3imTctlMILMh7I5ZStjfWTAxT6sM0O/zTWgO07hTqYFBBYpFQo9X2K1e0vfe8MB
WMK59DK/hiEefrphTr9VuGNT9IpINMgRscP3CJoCUkTJqz+bW/VehQf1uU4e0wez3gO61Dbp2/3g
KfjJx4y0B7dj4uIfzHYp3pbNykbxIm2YOAQEJhKZQENkIwb9lvJ0OCZw1tqgkf3h24QnwNRGc6PG
Jj14eIP8uJ7Cp3JjeOHb8M2IveYUcL1TT0ngaF0elOgkesUNbxfw5ovqRI/1AXtC9oEgtvlR/OEd
ul/0s+yKD1m5FKCwKOpWLvu4n5hIcwh/Ys9LLuizHkYx0JItVBNveVcHt7mxqjMBBXAY0Rs7ISp6
GuvdfeazMZ8ZYTM/sc40lD4UX/zmLyRiTRFDVyasrjoHIaGwRExITnhFiV3utUfGblrsx/ml+CbG
2xy94lu7E3EvK/hUyRc8s0TBd4oQWj2M+jZkW1zEd5V2S65+jqtIcSKi/HxddTBvGRuU6lUE/PLo
JRS2k8pKN8lOhrQGKL7dkAdEHrcBOKBLwTMHkmyrx4UC/ZXwtfDYKj9d+6uN3faB14Q8BLlSuI2+
OcOU5LByUfC2h4S4c0rYGb3Xth55X/VbOnDGtdXvkLex3GkZ5YfNuBeabWLH1/Ewfhm/pvdQR/Dj
rJ/NN1WjBaeZEL2fDp4BGw2Ta3NHL1l7iWZicdiFHCKEdutxcYtDERScLl3glNMJzthbW6NuDcjJ
kka3xrdhE3vuraK9SL76JW45IhI9hhRirx7JZOptlpfGi075W7mFrjY73SfB7wiB42uzr8iWQdh4
TM5m0JxMcy8G8/f4bZ64K4XIKa7rMT6Wv6xrdO6PBdraT2ubPLcHRFf0z5vnefGX8kdaHxbNLnNQ
uc6SbkvcI60//zJM5rv+DChWsoFiLAVK4zkpFGc0I9lR50XcrzIBp8xmtWi3UsXGmiHupyiX9siC
+QdJ7I9j0QuBiLjI63N2W2w+0v73h9//7/effn+ZMcF1BqbcsSgP0t6aEwnsxv1/M7uDYbY85FG/
mYo0vnSidE9GU1zFJM01Zp3pm051TVR9HkxVhaIqmoOi1lECzIjUYtOBYHxGuMyDXTCULDAPuZqR
XRIr3uuaye9m9XRu1UJEyMgOshqiZYcl4toeH7ktjyiVBg3NxKCD6ZBTTlSC0TOFFb0OZSTaEDBx
oaXxksM48vq0f5MyPfaaoZueJAgRCegiv5HpsIsWB+6ewZbbhJgfc7l96jrFdKvQ/JBjAg1jgYTi
BSVv3kZM43PZRSnYelPe0jSXyUlUkjl+ThJfa1AoQNGVfCbk6JKUsPUb7a4ALNkKKwQOjw2nI1OJ
0eSkkOShZhEji2Ia2dheHdjX62ylkWJO+zjNL0KIjHAkaPoYd8qbrpLPsrI+pANGhXKhk6kK6WMN
hgAy7d5gcwrjZj8yAJXWvOf8yAl5qsIL4Op3BJjdridAbaxmyueU9a9bNT/PfAb3eKuMaptFe+rr
h74mQ05WV1ricpF5kOCoRBYOFfBDiAy0bnEB1yNNBj8eTVJbo0NYz696VsrbcRKYk/X6Q5h+5EPb
7kJL+obtR1k2mqgKljQNRNJS7w2QdFDzN9WkWAkznJurWaOpWAHyo5l6XKMLCaLaK+yRTqhELBn9
G3Ni2suEZaThtdF+UAe2TJnz5zHO2VebbKanZv3Ab95L3QyxViA8Xiz5HRA7e4gfvUk2yRwmtFzo
zXHTz5AlGzH+WclQlFqqIRNpSjyN8Sakl9cM661hDr/Br4qSX4AyEqHSpbiaXpb7D5NlqlMJYbUF
tHgmXgPJggUctvdViTioJCV1sovljVjTngZfE6yZysQfmAmW0P2wvkyN8DKW96xdampLoduI9rXH
QvnH15Jt/SOa20yqWawn6nf6aYmBgmPOzXOuiw1SMvHai+prOWcbkoZ00haJlBZRiHK4toDMkFU3
wK0W67siuHupNPLKCgriuuSIqlT9rWxwUJcqHnZjsj7b2SV+7FPVORonI4k6FQfmmuBBA8mgpb5Z
ufSKqLKjBGWA1aNZgzB+qMbBj2pKBjlmhJI2Cf6IPA+ktoi2j7HGUAnywl3sBZNbSihmOtGWG+Ni
LcazkE6UTQbYR0N8y+rpE9YvuE8M/YtFP6jotxpcy1aGmWylI1GX6Y3cWnxKCktKLlItxx3Y+jgh
bpNYZq9Z5H5jJo1uW2Wi70aJDcCIrgMwpMBQgpG6NO1H/BSCiPRy8LsOTaOQXElX/9BUqaT7hJLF
7PutnIPLVLqafVEGcUTOMGV3RPZJ19DRS5ggskR6yoLAsg2h0yjM26KhPptWeUmm9iY1y71NtqCH
7iQ7lvpHa+ruRPLpVqg9se8yqubMuCdQdYwtQhLjp4pxMrjWTY3KMNIFH9PgReHScnfKJbATjrRa
q3ZIV4cXolA4j+TMYljDi4PVPJMt01H3p2+gqhhfpVg8VGwOaWRexyk9AIBxQ1nNfLMUAwIIIJCO
sexpggABOlvkc80cUBCr0dethCBUfLfEgUYwjmekFqAtpNz6aHIq1youbvPAjkQEma1YSktQJp4N
NWtOUDyDvg+/Y111lXF4wen0G5uQEoWRpl69MFgT1XnXjTuzk9/jmYNs3b+J+h6sz4m5xqY2iKI0
++7bmhncF50rEnVvCOURyDe9GfICncfK1LZF0zyJlnmaa4KjJiJXk16ctkXbftVI7hfxI4oKttMS
zZ+ZoH0SOtwei5G/kcdKnAZPO4mWeYUAj1kCBx5KnOXtQwePBRuMg30XN0450idVBPnQD3RFWuFe
q5rTY2KSMpalyUUktUvLNQRLDWPfuYJmXllPUZsWPvgsNlYSkrtu3RKitQvTVtxXLa6KVMwf57F/
wwEPcrWAtBKRakaopGrD87hUgvAxj9hbYuUcjeUe6cR5mi1SIq2hA1xKKSmhkxKM2c+7WHdUjb/q
CPQ2IQJAhFhIyRDYcI4iuZ5so1s1T3yqpq3WTuM+j6ObaMxuV41O1mlS0Ex5zmh1ovs7ykHHambr
Zka7Y1RO0orcbVz0ICGLxF7znaaV68eqJXspWoUtZoFLYXIGzfv6Ns05RbTeP80IYZ1wMi4D96mz
qCzwshUo8MFcc8ipm5i1RupdimdoQRfWeEIUMlPqjaIIQVLT6FNyS3ISqdyiZ9uPZvIk8PqfE5rn
WZW9ZkYWsxOjHW3ZyKQSeTLpIeJWHcW9aKEVlpWCFnKqsE61auLHNYW9AbHWBmjPtk+C7jZNqTtW
FK1ilCZ+WI7jObtHYaemQZI33pZIBs21TpKv3DHudwmhmsiUhvryoWYWsCMkw05VZ9tVBMNSmVs1
7QfPFCQBlC6y+bLCrAhjdkKxgZcL288qd04n8v7r4eorMXUZWksiMlLhYVH7YqvVwLlaExvNgBur
gQIVpJP8MzUjbVzImtN1FETNM3VwFktK6dANx06OEya7sbdibVzM/qkrTPqafbsFLrfJjYQeRKtd
JqDY+IOGbYK/LeMSOUloHGo9FFwQwUgdAU7kyVOzdDwxnfYiz7XmiFnxloXibWpjOKM4QvrEejFE
HAXyOPuaMoUYDzrYCpH+ilqNrkMquJqkZAxpStJ0VdIuhnzyKwguKI5xNOj0BMx7z1qT88dVEPZx
vT7BIIO+xURKRVPMY1yo09UsK2wPpvQFJKU9qrBl6eMj4AWQ7Y9h/xh12yo3PnU5Eckn1ndRsfyk
pNr6pg7mDhCwU6mqN8z01ySBE1uixrIDgsBpZp5qo/lloFfjveSWiLuwcPu5093Ml4qsceSxJHxD
lm6hOESHcaBQUFFHVCEhLnmaPGUF4noGNHe9KaqghlF2Rq6dfTfrhRZhZDGdSvoaUW8cZYWTAQvb
0RBnbJ8WztSORG9IcUFSjudR8QVTZi4fD0qAz0vddcUEvPz+p3/465xDZ4erhlo4+0yYDHmS0mi7
yYz/+uH358wWWjjxoO/RnSnw+0Mz8gSwYEleUXNqCyX5TbwTbju9/IUVpkOdbiGSFwXE4Q3pk1o8
0uGLI4pSiUI2NYntm0cBlToZLWpO5XYPMR+jqNqqdJ20e+Jc1uT/78Ow1BehUAwf0oW+69KlJedT
IzNdjhX9jw8lutJd/2ZJs7ET/uNDgrwA60uzTe+o+fz+4TcBVGuG/jdOqCCEQ3IUrXwQw0lG+qhl
h5y0meD3tPt/bPwXuRD/X23f7rvtvpe/F/b9/rI/hX3K3yyRqC5LxQSlWYrxF3GfhriPz5tML/Gs
8w9/SvskoJ6SYZhQZWXDUFQgnH9Gf5l/Q2FviCL/IqqSKOn/HWmfJBt3nudfxX2WqImGZkoWkRuG
ysr49/IDuWmBxQ2ktnQzHrB4EY5r3/E4WEyl0pYUzC7igFa2CvStgj5eS/aJwNyQRwrNTRY218jq
H4eoEd20TzMii3BxJRPnwQzuij2bHb3rvEr9bkaKbA76u1rM4R598KmtZs3HfKvsQk3fSmKXbRtL
Z27ySjZnu7ewAthVgb+qIr0QLepY+OpgFa4i3+cYibI8NR+hlH62ZpWi9ZFZIOnTl+TiHqo2e8aG
jk5bsICUdYTRcCKtWWgEMrsngWZWXj+YZd+fzDG/mjXtC23sAsrGbhuBrxRE8RlRpuDBSiE5cV5+
EmS6Y8QcYmDbRZ3hMJjf9SoDJNB8XRDNxXlMrPA6lOovYUrfG8WC4ima40ODfrhu4Av2OauogCB7
AMJuZKzaopykzrFFEV3JSnpMWyFxOxETitndTVczcoelihCwqeU1Xcn9adQMzB0nw1BtQAhGaRG0
0XRbhpbw8ikwQ0TL8sR3rnWaJTDbUGDeIXUVxrxRiF6jmmY1W/a11Wntx8a1atIFdxymE1bsHYMR
oYwTHMgtTlWVaQuObKeu1p5penjVJAaLwoTgsBw0JwVWagstsop4kWB5M4IpuYiQGeno5lE5spXK
73i4U1tEwz8s6aafCF0bGo7pXd8PDkZhp0onTDFz4Rs135x05X2u6G+9NZSBosBD6qvHCl+ELRQj
2YYt+ShjxNZRiMzn718x6YaA3hxXh5miEbNSPlfMiPsRR0B1XDaizOVoLQSnZF8mzqiCX22fRQFO
fcOeAnDGVRSir2ZL3azD+kz2L0maeJnMlG7suhjtU08A2ZSER4D9eNmz/jBNUuWri0xuk4YYQJGo
s0lx2skZ3jQkLcEycnnH4iYb86PVtjqe1JrGfUZGskX3Exuct048GjU3XSIpB3g9BESEm2xtoLZq
BHmvz/LMrdaqecA9PPtyLodOiOZjNXc91ncvWputEjMbnC0Tkmqx+tROTOc5dBu0fOQKf5IxtAQW
KcJ5SbLXcj1XiH33MEgRwvf5SdHWGTUGNf7MUTezmpQeZMI9P06fuv5ap9L4NAgvGinH9zd13amD
wJuKAB8fjnmgNsm9bI1fB04oO2VaVwrnCD0SJZtXyFWAJbB6bkiIM5DgB0A/y82MDdfRm5KAdql9
irgVDmYo1kyoTV/iKI8vlFF8K42BXvSXqh3ApcOSQMaJW94o+vWY5zB+Y11021aoAZIxZQIxLyVZ
FlRhpQQWw4Kp5uYp7siv2RFkad20RX0QiFOKR/pjuTLTMS7axOuR0NWVtVGQgiAJe5f6e3QWC0lC
tBmnDRJ0Wslwogf6gQMIrLJ7MhWmbAQwEegz5l44wDA0eUuppoZvveKgkppUnZPGf+vlicAIQUcB
zWxppSTLo5xz8oyPJMxjJJZo/ZHKMFKRRhTRan2ZDUS3c4njeCzyzwTDsFMs6VcVof9To+aawQuw
Q40WFLlrOF7aiUbymg//l7szWY4babPsq5T13n9zx4xFbxjzyJmSuIFJVAozHIBjfvo+UFV1d9Wu
t71ImmUmRTEiAPg33Hvu1jc5Y5JqEhSQ+CBVf3T+xAFyimjkcw7C5ThP6rz4DPbdNCyuMEeRjfoJ
Xas/vMIEZZgO1mQ3rBlohQ4+BMGiRGup5TmvdiPZbLnM3+HPB1slhpNdsihOjJG7Crtgo/8JYEQT
JeNeLMkkPEl/iYmgVUiLR4aK1skzYHosnf9qjdilY7wfh9TeSqw0XNAgZt2aG6i18kfdARggFJf7
dCoRTPUBabbTBWtQufPWb8JRx1Coqo7xUlL1NkV4yF0FUHV1EIKk2JGvwWz107JpC0ilIgYQbsAD
irK3YNWKjfaMOoZLodI7caoixhTkxjIw9Jv+lqvwHpS05COU9K2j64jMNj/FNThmm0IbNNFp/E8m
6iMpGTxU099xMtwYJAwbdEjDVii9M8GMjlaUdCde2rORdw7dgFM/j3seW6Jidavjey6R7nj4t6HR
BX9Sn17Y09ZwWCrvhyEa5dpgJMcAx/ZysiN5R11Gp1eaXVvClcB/p66kYSab3h7I7LC65olgiTWN
Uxzjtn5GPVY/+oNIr1WBZ9mUNqMhQ6w4CNKpJ4ELK6FYk27PJbDi59YQsJZxqggtGgRdInoeuvke
2hlrUD+F2pYGvwmAOsfCim5zl0zwaK0/i5W516jkRVQWk0grbcytMQwGl5xHU8ftWVkOXUma4kQM
+ovR0w8Zh/M+X9z1MjiWSccEkv1GOVSgD9Zzq2eNEmbm7jD6YGDJ9xEquYspZwWCgER798QjnMae
0MBEyS9O+xXgzLdN5fA6tT8HyeJlyJmvBMPEdlk2+b5vJ0WqVfpCLOmqS7mB4G4PlGa8YMKpTNMm
+7JDbRVLQUey3owLWuqhhsDQjhFYZlR8LvFQde4sR2eYUFLjaPAm9QMneHjwivBOJPCMe+bDMsLf
jCGiszkuNyv9hlZYCq7idccy3ftKQib3oq/AYeWDMJF54Rgg8R8NSyiIKiHvJzqHTB4Zjb10Ak+k
3b/6k39wvMLadGOK6CZ0fy5W8MYxNMBWIBRvxs+37XEx7gKHBX+XDwMOIkE3i+9yFxj1h4PZUWq+
Z/0s0FP29zJTOLfQO6UdC2JVtj9su+PC4GmbR/XVqHzeO0EL4HZWv/CvftNOaF3B9vw9ymwCYs4W
whlRUyC5Y+NvJ05zX61DD0IuKtuLzirBBDJ2yHzmEIVMyo4x+2FS2SCQZ6Xc9clb6Jg7qtdkP4Yz
L4w3d/NXwbVoxmdF7XyrBd3LKLT7kAauC5H5sWWWfdPK3c+JdZZJQk7GWFCbMKHgwYAJzSLgsT4p
a+s5CDsTdjechekm85gG1bWnr2L2+ED7cdpIuEUrQmQ8cSgintapfmwNEY0kYoQvdP5fweK8enU0
PCk327cmC17K6lV3aHFokw2rv3S8jIyzwt69as7mkrPxBeUs29q8C1lHF/YBuBK2yRDtuJ8+1U7T
s2teeKICOHLaemt57J3bwA6vTGx+Z1G1vOb6Ok9GvvbTOTPx8Pb3y1hn7/M0Z/fRN8ObMyHa58Ad
SEFrip0nSdiLlwg7R4tqPQWo4nr8pM6pq2chOOg1IkpEn4pnYMob0VQ4sOvOxeQhObTd6I0jUd+d
KJL7eCBykxGz/yZjCxqF42ORy6AqwEAHZBBZWEKa5Yc3ueFOVbPYmX5ULytXMCxL9026MyqEPN/L
Shm0cet/CqHmV6Mk7JqJg5t0zlsec3OYRg9HnVQMHMbGOsxMTXd20bNRTrrpXQluX1WAiXAB4lCH
gy2fE5bOIx+uhQ2gbr4MyVFba7KqWyUh5Me1l6IrInAGbj9ySvQ153TBpuGtuZAjAZF9jAh6aFY8
DyJJvewEn9vDtQmS4EWpZSTmZngvCnYf2m7njV2rPSu+59nPH/2e6YxYxLkecSJXQMOOxiXFciHO
EhMXeB0E0t6U+uA0Tl4FbmTso5CCH/N4VKUfRTy36DzYt5aiSY4ccekembJCaqy+jZLNbDI2B/Zk
jJR7zeoHPJCw10EXeTSddWgXFP1xCye7Z+gfXipAMROn1kmF1fv4IKZDzlQwrpOj23soD3iHFOXC
sWLSf6fheK4YM5WK9NQmHMgM5bBjzM3kmH12Vvf+PkkDZ585zP+6wX8rJzZ5YwqFZel0c3DLeA9t
fT43lvpV8KBAXtjh/LANrEzPufTcN92acYr2uN7j2nUg3DQ4axnMZN/Tnr12uyak8mBly7umpk7E
p85rjmo2zjDdiFbNPs2as0otgrSEixkYx9W13zw3xOC+ZrN2a4UyiPraWv5btea3Nkt1AG3wi+Ic
iTShYXzU/TkPx18mr+1nHjcXXO4EQFujvZrakRyuabF0U5PyJHWPZR8HQdJAiQIv9PM/ZYJweFpT
Zz3iZ2VmHSziaANqk4cgZMwW28E/rse9IekmSzORYtsgBCXWVpTjM8hYKMcWty4rpTSxoW5+j10H
u0xqDoPn6W1HVK6KycxtqeK2bpW9opP9HtR8IuWasDuAdrGDVQ82xICKIElEQ/FKbNBVtNFn4NGs
pJN5HdbkXqzqv8kevi2jH2y6EpvL4CMMbWhQ85qp0jKRAQyIMofD4H/ONRKaYU0KZnK47FzCgz24
YVv82uMmWJOFU48uQhaBvFoUEry6mN2KRRZxSihxPAr/ZIJ9saYVN9QmHIPozcaAWjZO/9Sx3ltm
GQ7NmnbcsD+qk9/+moLcrXnIAICnY7ZmJPv8xog6ObqjNUG5XLOUNxNebVy2tLdr0jIpTtDpCV/O
V2/AQBzztOYyp/kYXlqimsM1s9nikHgbiHGO8CtsVwfJMQJHMq5ZzyGhz96a/jxq50dg2Q8egQl3
hwXNMScqGpoQ5iXT3RhHortd86QdB15JF5IxPRI2jb495ULRPykPvnKyEFkWkbDqHX2imaBu1Rfp
m7d4BUxQwmHh/Sv1yPsO5zdcmcURH+6afT1yc6Ea4HGRWgknfomRxGmxEmSNQl+oeEga9t4iRh1c
YR4+qBydu6cSNkw+s87Fsm4GvOnVbX95ft9dnKS/2U1wTjMMOpXlJffKIv2C6rA5hSnPh74hErcf
+2nLaImY6IiSOmgEyCCqvLy74aW4wbuCdRBjoUsTdYuEzw5eeSfIWBgk1Ih5Q6CLjfvwXTl2s6XA
+qfK6l/Lmk/OA9jbWNyx22SgChsJuN30GXkAZSjf3OYraJ0ML1hfHdklMazHJihqfjlZVQdtPNZK
fc+wnj51YcsWL9jBKhWepxA5qTvaZO8lHOVxT9XoRI59qRxIblavNkAEfsBrqGdPg4XSeu/FWyt4
mXvjHR2J/7xoUUTXyfSQSDSAvQb7MiyGNA2HOnuJ2/M07OoGUcBsLkXOo5wqTMm3uY4TuD1bSCWE
JbCC9QvDVjlE3VBlFWtWo26MYdXzfYXN0bh+cHL9GWZeAgPe54bc5ocMaxjjVXgvcc+IamRONSFC
NBpMczfCVBTSeSUpg6Aoh5J8kYnaWNO3IpHy0HfTQSkmaG3HNlIu/zgW6t7USz8jCvBKVOGBcuTn
0CGBcW0O9udMR5gA8MsGFdolu6CZcE3AU2Nxvgb68D7r253t1aR9JL8cRQiIFUxiCyTDbAJkCjvb
pPulozSk9dvpMi73Q/+4enWg/Vy8YsqOAABZOjsGL51yn8B2c7eznt4kTfaRGnqZntIAqESOjjBn
mK/9T5Qk7Y/8sXIkmkCNOKnwGDAv4ivpGEuZ+FPZ/ICQOh/1st6qEXlXSKaHD/ZtOyAawMLAE9ry
aA7ibEEXzb4jY5y1W0fv1eQ68DR4BWqhaLKNZFkkxC4usl9LQstsSUYxMJYvFUEVm7JnR8B8jTFa
Hb3N7uJA8Sq//e3iMmJ3tsK+RxxmhyWekWKiVHd4n/+2EoGJ+KlUjEnz3rVy2uORD8EwTOdkeR6h
nGyE7gX8LHbQcBRKw6KTTHv02r5uDysWq17rfkDcXEVNdKE9c6HXcPs2VIXrDE0uBCuVjGpKEruO
AAiQsXL070wzKnaO5BKYzvkF3YT2fpRnJ6FHriy9xnqd/OKVPJ7v7YwUT/q0xFWDK8GztvE6qgTr
iDBVovteSu+VsHixhQrEgrdoyJZ2mjfw1/Glz8qnaCZ3r0hWJaYp621aR48FjdNt0HN1gC3wNRZ9
co5M8er0c4EZMnvuAI+wFbOurUG61dF475iS4EGZGLqEeTK/lHb6rW9ApaytRmHqiyF2+KI91LKz
bsZ9r3pwBjUBziXCaaeeXtMl2LHX+TJZWF3jGY5GoNzL/+eLB09hA/zfRsLtz+7nv/1TdSk998/y
n//5P+6asLV/2/xsdZH+t7gxFgf80f9cPrj/ciAHIKbxXN+yvNU6+R9xYwHBYdaKG5AK52Hg2P+H
LGB7/3KDQNmEsUrb4o/xp/5z/WD/i29VQWhRzUoVuv9PZAFbWauz/b+sHzA/2nbou56Fw8f2V3fk
/2W69POpKdkTZMdUus7BQ+/qBnN0kNmwq2qrJxvPT57jbDxX3C0H2cUEedXSfsHrj8qjXPqzy046
HyvvpRZNuFuMVRE/JKrrONOUjYvjPg3RQxCjyvT6eB/HVFtaQNMr0rG8mr6uv9ntLcSTnqdy+Yx6
mAVsvZu71VX1JV8AE8SZmVnSKv+5CRcmh26ETRiDfR578WZWoOQDS8z7zlLWxdVpePGGrt+rhk2J
lXDn1xNqRCjS01cXilsSsMrOS4+opsorjssUlYdBzeN32bbbiNvlRxqA5YP+satbVB9Z6elv82yB
Ok18Jm8F6Spl3L9PM5V+Iub61ndL986Cun/QtHPbOqiBtEhF6jayq9ItDkW5lBcz6fu8PM9R4pyG
oPkZ+mGFPoV6o4GLQ6JTcM28JTm0vaAlwVLQqbvN3Rxynu58D8n2Ug7XsLwOQT5fTGRtI96sD9kh
WK09+5SFxNd4pb0TLjWm5zn/CHhtWvPXSQJ3tky2qT6KCZoOM4uEFqVaxpcehRo6xteR6J00dsp9
JZXZC8fog9DXzPThh7xkzwBiqqe4R+g8liMA0QIzTJmB9mp7fWQCiLJgb0b2VqFixjwN6smZhpeq
HdS97LOJR2qRHNBsL5Z3FazKEQOSlKxxrvN8L49zh3nQ+MQQ94QkfrDj3zrpUj2JAP250yh9rJ3f
3EfNMQf/dERchIMpRAXHwPnN5EyWd77ZgYMyj4FVWigwI9ytjCsRw1jTobY6Fvt8OPsuTA6OnFcp
kGxPxQT/LAYdSlU4F4R1NT3jUlbKonaTixrFH23kr1pIEDtxYz9LQcJcZDPZqMKr24f1aeKHboqI
SqmTXny2LXwMqLSK9TQVexFlAJ29gFhsZHBPNhR7CJil2UQ2ng1b4i5Yv/hLd0EpmB6TqqeqzdGG
EOQnQ2OfGfsgHw5flsK3bkE6Yfq3iak2hZOz/M9e87QG/YvAI4iYDI/ZjDI4yp7SlffTBFD4bJTz
JHXwr4YqtC1RUvJrFLtQYnSmCxgxHszTUwa1Fy+Sz5hvkHz8zOKETn2UIoywOj1/kFAhtgNv+cZH
IkYk7fqZohXIomz1g4NctGdv2PvIhVWd9Q9v41T1l6lNftlRV5zaBmql63WYezICY2VLeh/wRObh
7XFeXpipXZqm9p98WVbY5taXP6NfrWzdHifBpq1zAgRY68VaR10Kcw0dFoZKRJxDHlzSMf8mE6d9
CrX16sX5OY1s+2bFwQfAek1IUsL6cYFI7cX6e6nRS7cGGyNP4Bv3zje3i1FFGxpSVSzPy2TNJ3a2
XNwptUxUJ3tb2MkuqXTB0CryqBfzeptlOHcY5S4Pci6CbVTk3GgOj4lW17jJism622na3DIwZ1lb
fToOxbhmVXqWDZuwdxFCLHDS/qatTEEGaQOwdhkJdnZ3ToKUaTo0kGqqmCOjrvQVWlEzTsNZLuH3
ICSAcKn88iFzyx8qipgrOdG+CYT+kWbYXXDX9I1d32Jau7sXTtNLnSp4ZH6dXP0ZYzLDFtqggOUK
Q3C0VqLsHzu/tZ6dXD5aTVc9BgidliUnUE6vw9zYG+4NEqoyaPxfSEl3jXZPcZ19xCONbFDWwa7a
6iHLTohtwF+qPD0Nvm+2pqR2K9o0PaQJEq/UEsC/avEL1+uIQdl61IW7dxK7v3nSW3fVrd5xDumr
1zIumftvEn7es/qHyD2kfFz9u0SyvAZ1xzwrwOQUIypj/7agWu3biibCAUtFGrjT+D9psMIPO5qj
u9Mq0qRt8HB1NK7S1w7HSjldPRjP+5l1Pw1KBqlSkjOdBPozc0fn0YepPkv7UjKvfdf+jsEkrF2F
fctS2bCXXf8nIyMSdSFW1Nzo5OpWDYeHXNJjmTvzpQnweaXqNU4ncQmiZDvkRf7Wzl/1ED32iRW8
sxD/Xvr9pa59kHrouM+MSUCE4nzdWC5vbVn6nLRL096tBNnLzHR4GefPRVafs8d3Ep6cMGFvQoz7
UJbjeGanm3bpMeSK33ZR2D6H4mQ79u9YA9lq4gbJuYyfCHKEDpoHCR6qHK/3TDihzMkkbPmnysSt
TODDsPzYqjocLg6SrGPaVN+jxG02Y06aV51jehuCpTxMi8hwKtX93muZ1niIg5Fg6zdUcfamMuWE
OVRj97DxPKK7gH7NBAw+o0Teia9DI1s+BIs37thDLycIauM2SBzFOrOK70gIMJ1p79NSyL8Hz3pn
+TvRfqunJYWt2jpA7WkwoXqPewjKw7mLVLRBQu8eOKkZ7xbYhRhuEqw1/yz7XH3M6iKHKvyYi/GF
wujnUiXVBpUYNOvcvMdDyGyjk725Lo1g6RD8TBzAfFqM32uDrsfGMwQEfIOiIb9Zjrr8+0Hi42dI
AqyUMzr5ndO08tgazsS+Z3JYlJ3agnWsd4ljyqewgMe3WD+tRrrP+SjVqZCNfbVyO91nDSd1QpDY
g2Oq4Nh2PX5Uleg3vTIYUdAHux7K7UOpGWYWDP8uLeKFE10k+Xr5fJZRERy53cEWjV9e8VJES3Rp
pig7dAqxd9vkiqTCeOt3Q3ixG43MtA3PxiWSzkea2TvyBV3GZGpsIYQYt0QBneq8YzekxWWYUPmR
3YmLytTm2YTRJeQBdKXX7zcJjejBtMa7Iv8+e41E/Et0EP188U+zNFQFqBs2/fjclFzZdWyml1jS
8xrhvrWYtooOLxb+drkPwLMJH/NamX0WpFeeYGH+bqULTy2MEDysOZnA7G8TZMkH5nk1v08es/eX
un8YgiI68Dmzh4rLz9Hxgr0ll0094izxckvekXHXiBxbTIrzJPd80mQ5xT8CAFs8GnVvdmzP4tO4
4N1ecIgNOugfB6+neMzGK40bc66RZte0LhmoAeifdrCSq+fqf9h1RXvNcgW9PHB2x0FYPQbtky3E
t1EnLQGhr50v9OtqKaKMyKUG4KVesrJSe9lgZR3zvvo+NMj8eLSJhb1H/uVnlB2OBRzVqf1bQF2I
wBGBcLIAvfDDH5X7IhJnfGReg9w76Q8lJK2gYfygMgNPz3uAsepfggL5Px3MFXNih97tggb2j81I
49pF7GaqeOFQ8FNYpGkXY6Er80un6m2fRvOughFPtZZ1T2xBJ+z+WMOy/omaFdsR7+LG86flwSGu
75gQ/beRgrjgwYbDWfjeR2mhERf5ItGUusvG8lmXT4PsLrlb4CbRLJ0LDZcgmN8d08MEtaI36KHp
EQR9enCz8ZGcWQqCdjlVdR8xD+eeh/bAtEK8Zf3ZioL2u88UmDKoHrLmscb4a8fjc8hW9JTX0A4y
fZQ5UfWhmuXZBVaxVthNhnGHQoZZMLhQJJbD9FI69UcCgSfv3Zr0+JKzEwBujogeOu580yms8nia
nnSMlsZO1Ykds31CyrsLvQAxCxpB3IQanLDJJY616ne1skAiYafXvJpZ+M2rYbjznTt2DWaNk7cc
6LqYLpCHS5sh/L0JFgTV64li8uFb2WbO6W8xxO/7UOspIFe5fjVpX69dACFY8apMXsKrn+ORQFuF
rcuq2Voy74JinO2bpHjOSye78f/PhReorUeuCChSC1K3u7SgQPBPVhipACtQlI3+OF2zhEwWolfx
6HdZeJFj+Zlp2FutqIpr02fNaahgq/uQ3a8uU6KKnmgX+nONmLeZd6EV2sd+ytDID1i5G/ax6VS4
r60NkMzTjJQkp+XOnaOdRd7F+GKHs7q3Pt3T+j/TIUj4teqHpaznQxWxYg7d8iUOBfcuj2M0KN1J
xyEYrgEbKQ6nEN9UtVBiNOR2LuFJ2BS+fUpNLVp7E6Ql0LWSq7IRDvnNtnX0O0AAISI7fjIDcTns
QPJWO91/DhYVlksf8OC5csdC5o8f1MHWQHbeFl3+BVKIG9KuB2zL2FjIVxHYTaBKxAZ34ri06SEM
mUpz3K9cypKE1uFkxTNTaNNhCa8VyxjdJNERGT6XQILLsYiz71nOmjsyQcERy2OAj25nio/MaxZS
Uy0snkvQnjror0sSAwzT43j0WshUlhXfw7Gq3hQ5GmFLBayH8BhTMLKa41kfzVNycabptZTecNCd
DA5FBCPIoVzpJhoWWdT+EZ3f22LyeZPmRES7vocrLpyQMb3Wnuk3Vr3wFM17tGIttGYyRFtc5mKA
3zbDGmvUPepYVBbsg7fhelm2lsaYbg9n1iq3eq6/pQzwufzQggeVnV7qav5hShDtgzPrC0NVbx+Y
iXXzEvGBIpnqQ5yOQ+il27xf4HMG3g1RIMZJEin4xIlCLzB8nZ0JoqvlNCfVuL8VO/PdBLMYQ74H
yyBFkzHFhPpmjbG380DwBfmvfxvuNJjBx3Xl6zznvOOD+qOpX3ZDRkJzEg9fs1vzcRe4EhsnuHY0
n5vEOLy4ssE+5aXhVY7camnJ8HmcBdu5xodtnaO4yxFPbzGU2PvZYj2TtAGOibo6YqFKtqkv2YLU
FoWd8lC9pPomHPvs+VQrTsr+Vzk9I3HjfqVoqyLZ6J01xmxno649eodQGUQlOcd9x3N7jxTxp+fO
X6shg77zuJgpvNUD21YN1/3WROJUT7k5sraxt71vTy/Kmjw+w3m8zLWhLe94CNdkqFfWEt2maPik
c+UbiiE6L0H3DYmSd6ott3tq9VOVjgdO8e4x4jw6OIxyIHbzvjC0OpCsjJQrvC4jKJaO7feD6xJ/
Jls4yZKZ/TY1yz8BQsrt1Ew4DGuaMDDM18IS6s2LPfuaBktxSP26wcMxYoJTJGtH7cl2LaLmIVk/
DF2cHLwAcntQmlNb3SdtOVdr9ItTWkUGFXwFiZoZL2zxeTE7hZx3HbCmhzLKYPg5YPBy5OjwWSp4
Sl29FyGc9jKJPhJlDr2s832chf1W2VQ7uiL3IFyuBFof1pRf/OGiO/QhCtW6iCUUzoWV1Ryg8rNh
uKv1CJxaS16JOXn32m66Irqdhjk/LnOLiq2bL2UBuyaLzBuo/tLYoPaSEN64nA4Zu9unbpIvdQHc
MQs/8omiS3oBe6E4QufWlTxUE2IiwixvvunooVbRsOG4BJVJqB1+ZmRSaWux4KPNLEk9PokleFal
UU86+BwMFgw56qdakfhiOjI5FrIcBcfBSaH1bHvnAv9KHGcgwJuSmIB9XjOk8h0Rchunp1ndetph
XOfj96IT5qMJFgYG1a9OiPTVKdLvUTaUlzhKPv+eWFkBmMHAWWK5Uu31It4HBjFEVgEZyXm+2K19
yy3syEnfDQcecgjVWkgoNeawrvhIbNyk7AVHGwyVbmc2IDEG53SwHlnqIRQiSOuguci7/SgTshi1
OQahUm8Lu2waEVwMmKPWs/qO9ircIaCSdM1OegqzsTvYid+c0vngT9R78ahgO0eoMZD5BQ9EoTJr
UvEfb/ExAxfeUdoCphYloMWQ3e1xcrNBCbqM2ZGdx/tgKphNOfrCNvlP5rTyxkZ855ZJ8+Aw4j1l
CmBISJzHoTMSZySgqx6UD+4J42Eki5oDS28WoumSX9IJtS7LBCAFU+PfKq3FEfnWq8YMhJ0il6eh
bI+uZVeHIQkjhogA2KFdpTfSoC2Y6quzH53KBmqZ86vHd9Q4p9odzXdlwgdHMdV84En+iBA8ORag
ommX/W2gRXiT+ncwdYdpauZNa7pgm8jwRyJ4twLmMyh4GAUQntQ+mVK9yCXHJtfTzVDZjE/NZ+As
GnFL22xbmxTQKNLXshTuS5JAbDbyWzJ09mcsoCWQF5Xa7jlEiEUSOAuRLCjOvJjx0TOALZTFGgch
57FIec5ziost/FeGMaV8xjJNZlDqD3fEV6esGJnm4hB8rVBkhAt+cuPW026IuGb1Oqy1R/Pipi3D
TJTm1LSJv1sy2D7aqXhYyOrD5M+TN+MGcb0vy05GdNp+9eg4mmnk+JbGuf/ojKeYGfqVrKSNpUZw
boYAAcPSmuIbhd3iAU0bygnZbRBEBwbnTLEqn78kK/rzFKFqi0ectSKOxTEV1NYVErg9u7tgUw9j
9GB1RNAjwsT8vk4sBpa3iML98iBSIEkM9FfVtSj3TQvHvE41TCdu9UUzK/fL5Ik1/Iu26cZRgdz7
qR8+yBldTpzP99EJvoiFCUmDUyGMNCYEE7OJwHnCWzhvlBLhOnLGH1B6J8FOEdhQ1LwmbocSXVa3
Mc6/mYK2l8cl/DPmDM/MRzZ60oDRl6lEEOaRMAzkQmNkPJJMsRUsCOC3z/GDgFT8kDblIRitHxZT
c3Qz3q4vuvSbB30ebclH434NJMavEw52kFL+8XChMbJk/BHEVM7JFJ58j3QlXTcYikcKW1SWz5gS
Xz20UAeqr+lUzM6dUic+xTInEoAAKpTG2lyxkQp0oyhRo8aCDSssnHy9OrsYw5kFt6vCI2uPqGBb
EtuojzgrMotdhKnMr6EGkTTWrMKHWT1NJfG8gah+BgLd/pLHh5Q4Sk6cmXKYR7K1xox2kz+TswVG
ouA8whe2aWIfoiggN1825jy0G9SfsH0yxsZ58SIw+9p5OJ3V+gVgL7FhpszBN/qY4bvUfZWMUPZd
FH0K0kJ2juYx2SPlpbhH/4iKYS/4JlFl8hz0yXEuA7lpG1AsZpCPq31rP65J5b5xoEb0YCgNpnO0
SShrOo4v3yCzJOPdekizkMrf6x/7mKqapHFSyghzsJ10N9nY8Ps4Hs8TKQYBbxuz2zZ/8NvkibZi
2zaoLOzSuSMtdfcy8+6mh740Ls2zE1k0vAW+ZlHG6H3X3zMfvIXXSyKWXXQFQCre/1C/+72GvogL
ilXmFp/GdKSk5uGqLRdxOTFgsbSTzVfHQ/uM4605Z/MyHsj+ODXNYjBO8CWmXM+1L09zw3BwHHOz
K+Mdaqdoz7L+m26L37XWmPQNwnKDC6tCw3G23eIPwarLro/xoTJo9pnTVIQtd6Cn8tk/jIQ1TmhC
DYsjLfJr1oY/luj734xHiwCiI4DHB1cA//HXL3EOAC9OZlg65PucpQjgPpXTf6Ra/k2fZOTbYeRe
uFfCeTg7rs4P+PCuuZW153mCm6YTsMFJ2O5jK3/1qYM2lHtoWud1L+FgT5PBJq7KkaZhoCNUik+6
yl9IwsDlmlbuFpXng4d9jemg3pPXiii4LK8zUQAHSl17ItOgmjG+4YiZLJDTKYGpe5QOv9Ay/tbO
cuhq/23Jin8ID9pjno5Z3rDI4JT0uFZOs0jMWdlYExHVfBAhMpwtB97VPMyfLrl4D3W4pQosDng+
nswUqNMMSgVAqmJwU4rzLIGuRPEEgGDmg2iqdwTZzraXEuyn5/TnYHriyuUI1O6tXxOVoQXiPzLR
RY8ss1VWLwfmE1w8cfwxOIP1jkkGP3ruH10eAie/8Vf3vo4AJ83vYWHb2787ksXo9mJX6991v6p0
lnfSyfIfiMu2JGPA2gZ9eK6V+5aIydpLhDlnWc0f1jh5O5mi55sC12GNER9ygY6eBF/n++xZCd3j
OVYR7vCcKTcTKzDBNesTehk0dk4C4Ywtf7xT7lTueh0DWmFOv0ZIj+uX2eD4odV8+ffr0iKwfWbO
+EAk4buTDrd2Rg0Y/na7jzZNXsQMlHzpm59+CDaibcMe1Lv3GJQIP2Cj/JnkvHVCgik9AclIhBIz
vhOcGAuLBzRXyGXyqGOv49jHuvKts+APJxZKG8fwGXtV56+HMaFPeg28sDKkQswQ915P3/5FmRJ6
9g5krtqmwrmSRvjCxHHzNxlbOOHPwKo/ZYrTsqouQ04B7L1O5mmJp08nRHIh/JoGZxy+i6r+Zr6C
5F4qr0drfpUmi+GmrU219d5K8+r43lmMjGXm4aUO+i2uSfJI4NJEzIK8HjqBgpvclOF73ia7SJDe
wree/UTtRjvLj26YgqiL6vE4/i/uzmS5cSXLtl+EMrgD7gCmYk+KopoIKRQTWLTo+x5f/xYQ92Xc
jEzLqprWBAY2okSK8OacvdeejU02PgRVZZ3obnTnLJR8xDqHt9R0dIQ6VrwzFbKqOoQ5FW2azBvd
Aoty74eW7WAlYMyoqXhyE8Tskk5StlUkR+EUQ+aeJftwhro5JGFC9T14TmRFNSIX3SZrkgebjCss
XP0UvQSUn1i+YEH1mHZIepq3IUCBuwLd5FLSMM8OCkckVlBcu/F7vGTfYu0ICTira0oGBgkoYF+2
5WRlp3q2j2EN1y5gQyR0OxytiZBZDK5ktDD2rNnHZmyfu6ocqaJJ4+gAQAtkutfIPY79wLxdVtAe
+a59z0Kj2clgZs2cyYFNPqUv6gMbQ8dsKj3vGmnnEwviYDv61Q1ndHHuShcGzKiQttSBuTipmnPq
T+90JthixEh41BRwbfhmfKGHEpCSCd6jX9zAXlll+3ky73sfMi7rSWp4nUn2VXGeFckiWcWyenRQ
g+lxfMsEAC/LnV7L5cf8oGHCq/jvNMYTKwRAHql/Mxl/1uluPZTL2G5Hcb6LlQvILoQTFPL+fLCP
tV1WZ6T3L5VSDLG+xYK4CEm9t4MdY13FXkWyL0z7M3km7fLXVj6fexgstLE8u6FaqDaZz6Kv6GBo
odf2vQDGancr2zk56IQLPSmmL+4AoTKij9YucOR1ll7+8vVsSL/0kS8x8I+SDEfjEw1MBEV59jrC
jkoRNYLMKWFETCx8S5YzlGddn6hRcPkwSUq7v4sz55n5aoCsWT17RWzv2ZTOZ2UCUzOFQM+VOVdv
FCPQgP5NOhAgAw35Ec3QxkhZ/mZS4k73rK/esjpRiMEYnq2cphqkbAIDfPecFMI9+06fn2okXrYU
1qETw6tSzBkL7xqscEI93sMuXhOSc5eh79ulrktIUQo+MfV8pq4Us05IVNQ5FfJnZSvU7tQxx9k6
rPM2BazuZDRfLNP4YEfjDYdJsHMt/xIEJAsK+7lBh3NwGgdUbZvMVMvoIjg9uShNuqDC9qOpaU6W
+oBW8nXq44Cvd/2QtOPFoiJ0sU1yZazafrZqiNMxInUWu+M9/8kWIcDwIeiHGyvbJ3Zr7tZVsLoy
TxsbnJM/lWCAYK+89Uwb3uGcvrlcSVWHqNfvp+tgl8f2LTE7eZqbydnkA+m7GrrFzjZ/IKhn9VTA
KmCk8w9RTzGPdKyXmi3gXeI29Y2KaO1HbFka9+jLHCRaWo5nlKOHNEXE5SyFOctZ6JQfqhgHXB6G
T4wTPmVFyhiKzrZLZbsUjIwC42y3mGUacBsxKWd3FG/J48hg3BnaONRW5R9U0qTHQCCPp2JnbyTy
6S5T5sl0mz1JHJQLMvc9St3kZAoWMc5062mJXOoIW0WO4qaLhlsbIAJgYZLW3Rc/zr+a/IsBa0zg
RUSHx6Wm/zz01edcy88Gri2LGB2zBAJkxl9zgYSlmFrUAq4xnEaVLIoR0WxydtabPA03Rv9cyAEK
AmQjSCyxZ/Z7O7Lkjvkx33rJaDAZODi9ZuvVG+zpKLrvpjCOjZD+ySrRwlRwfzwUk3HMh9c6SX0Q
uHnugir+4NCwPTZTd0x6X5wHBYXNB2thByfFXnJTa3x9XvGzLnxiCmCWlVAgZBMmnwGHgo7exKwg
jzhobTCM6odXNnoXN9g3WwSt5CxdojAmWWAeXXL7ypOF527HGwj2pqZAZit8Yy6BWjRAwb55BLwS
WjdiJNavfAmgUlIQCptSsj9CGEBqBfJlMBpedouGNDjK9tnske4Y4G+nBJvyEgm9VJ1NGHosWJd2
yjeNHnZrcmMAGzZHwXRI4Vsj5O8oNZrYYA2I7nzvT57SAx0i6Nb+NARUml5qqN4nJFjTBiVD84Cg
+DFwmn0JODjzxHfK9+rR7ZyMrdS1nUW77YMSdXVEua5rKLqn6U2wwVaZ1tsmCLBT9vHRLQBusJUG
d3UqU/O7X5NiFVhjfIg8uHY0v7CQqvzgUxhitGKVYhKvNl9dxIm+5/Q7Z54u41gvnlr4HzWslxEb
1tGykY1Ju9gSYZpjDdOkfCqnBXvv/Oiv826MqP/VGVaqybbFptAxzfJ5O+5MGmh7P7Y/y/qD5Vg1
Om00ChFpnkv/CuUP6g8iajVeMIpcBfwo8F9PiCvcPXDumoYyEobMPSa2wXSUQEkml8pTM+7UYmQb
39F0bInQkpCdjSS3L6O57NZQ6CCcjp00uGiz+OSMepvpzrtjFHQq/FWsqUN2HRIrqsWgYazEpiT7
6g01BLXlD1MlqJZqmu5l7ttQfKoKi5H87lIPrsyLQWbBLgiTD2lZictUqI1VGezveshJlcEimWnO
QTKDHAyoEV4MODEdENPqmV0ek7SZgjyHNSVII0mjbjrZKTqgGrS9InYnzIZ8E+EKITw53lpR/xX4
ysvc4k2jzL8ty/jk37RrkYxr0Tai7rhJve5kYutz7bE+F43c6clMjm2Xeyhl5D72B7qHamEzWs1+
TPjsIHI8wzTxMBnFhzJRhF4TrlL55SG2DXHwoeaoEacyOstkGzgAWoNGfKP1i2K5RD7fxBheZzk+
mnGM9vuZHU59VtG8QWMS7QG5fK4ijL+FX7UUvcC6FdfAa2r6N/bXdEBj7w4A27uI6zwr+nfEP8A2
W5ID4tS70Ag2Dmmd7Vx+ZJ+64zNe346VHvE2zfIqgzZt2Da4LmxUTi0UF0pBp9gyyied5Y9x2npn
+jd6S175z8IMx6OV6yvGYOyZHe0I9qpwFUIm3oS0RhmEt2SALOy3Nrxh+ZKl/X2Qu+LOsnuCavm2
llU5gM8vaDTTt9gGxATVFFIAqmW7wAjea/mUt/n8scyQQEc7e2BpPUgJvy8uSCRymItUZlLrdbAw
j7CN0Y1ZW3ri4y7DU9Ln+lOeTiACmg6hy/gSQG3bm0oibm6WxIVs+TY0Dl14TJEKj1U9tPPONOMP
nRZvLu0jvEnUV5CJuqIgRC7+SMIq/l9MA4wJqYeIzGqerNANL7SprgPCQywrZKx6AKVd7b+FHmlL
Xevs42CMLtquiXBVIOyo4rd4lHZZF1gbdPZ3s1FvZ0HHKJuWeAE7THbosh6rMr35zkjqhuBr49q1
j7ivMvZVFp2zeggf6nJ6jx/IXvxmpVyuU5l/LNuKLm/vfY7wWu5Dr7rLwhSfxQwfkmHzks5sLfK+
5ZpADdYjDo/wEloAwKpLSys+kszLABAr1vPRK1iNmIWHBAMaUOc0VXse8uVKHFlDM/bBfY8CqkgV
Fpj2UuqPJIG1i02jPDvL6no9/LqJr5PwIpv8oKgszsZUYQNBOT5kGdG51lJ7Wg/iH2f/0/syYDp3
LRvP2UsJuHEp3GJ0yiFGmc7GHNlnTroDHFyDk2VLmBSkiXU1nOoa3EIct8N5PQv/cbbe/Hf3rU/5
/RP/7im2PbJZiBThWbZIGGkq8nqbOryFMCV3gQCXYBYtyrzJJ60H9EcSzvEuD+uP9mB/D7qgvkVx
NOx8nTh3Npn1uRtSHdHkfNjIkUEx2N9tKCF3LWYH1kpoiMozpCIKghNt166lWkiE7z3fvANDLEnR
E2uSzgvH2wBLqg3B+edqIklBtnQqKXPg+mBu6qJLwOOEFpNPLKBZz0eKbf7nzwJv4NVOfzJmjpvC
ZJjrGvJyddUelA3CW4ovQUzY4OQ3wTYfqCIJIB3dglNmT0jxXZwLX767DB0nX2/z0fpcSv9xIi7i
4LCFX5rYRjd8lSX0fT9qobTQBNUOdaFpmPh4brUXW9QMMa33PYoiqQkDX1aUMLJeu+yn2XjZyyDe
WzH9oLgabmfT/xhUWCgSsk+spi3PRZKAEwYCRxSZtAHFHZKyswEbsLMfxuL7PMVX1i5Mg2bzih6a
uvTMUDC56QPLBZiDCC/DhT4Yie458zdubzyjIrK2vKmPQ60xgkfAb4UJaFFG3xoKFHekiOL68Prs
KGv3Q24QN9kOGJ5Eh/ua/fLNmrN3txtexoyFg6lIyhoybwGXYXm0g+BCqLF1iOZZnS0LnlTfueps
F+6HFDQDa152dGMGj55yES6tcSILpq4f0q4zzpXndBC19UBj+DuwWZ92Oy9YNBaJNWNMIespoAJb
OW19KcabpFcN7XSH3ydlotlGGZkSU+Hhgx6zp3nqXkKP1A0zlT0MD5IhDQEbSmd4P9wpq3aNyu1T
TLsliSinDl56WIFTlJuPWNWmg7fwtD1PngjKSS+TV+zaJBuwW7HH6+G00T9ofSypaCW8gs9CBJm8
2M78xkbxbm49sQtI3YYNUZ/LMkHzPcLCX96/qG8WfratOUI38HNiZyfNzjt7c5LkUY1L8h66t/DV
9lEBuWZpIkugsExR+hkjKWIAyk/rC5E5bOmFdzVQcg6hO7bUDPqw1kd0G3C7Z2qxOANBqUyuf24N
echGbzhWYd8f+0kdLGVONK0kXfXikkTEiKUPcR6foQ7xe3tq+hP0e0dvDBKNncrgi8N6GI0ru//E
27PIe4ebdOtsfD2ZS8zyVLJ8SxNMutHVVeKtHVW+sTyCtkpxb8UaN6TzPufpp5GEhWM0Fkdn8N8t
P/TpYsfdS29BzsUgdu7CjF0NLTPbspE8kyzWdP4nUXXm3rFiivvRBNsTqGWZUI/qYyPZ+bHPP9YM
zZdCVT/MzDnUYRI/dwgZ7kxMOvGQHobEjp7zkM5WN6evjut4VyNlvc72YefQkaI17cY3cKZH0wD5
bhR2eI1b7Z1AiJoHL6PqMtj3xegZxy6q6ThCQwGPSyhUE94E/PST+qIl7HqQhvkCXKyc55FSTkDH
sUTUsW+m8ClddlGDg+VPzugWXDoP9B3jLQ21D25KnSPtYgd3OF2HovS+xrgPUHN1+U646XSWy9ev
VZTqvYaPHb8xWVhNdwkl7J4gobplsiLd+KwzDn7ePISBpm9Vxm9xCYbHG+J8i5uiAojSMotlE+Fr
cBIY/4RewJ7ogIEfD5TCdynmlQ0sAI8tjQoY/pllw354771oPFvdOPw6eCUozEFSNyij+pqLvj8I
OhGuhSgorU55Osdnv5UmbYTyqRfq1C4NjfXQlQhU1MKI613/dUxGfYfvoLxzVNTtrH78nplEtLoe
UmfQuReWTAU++xa6AJFIARZoFoo4J0hyoWB91p1J2Wk5zAVWWAUUjzE/ys9CRq9zyXOBQjOraUm+
HaSIOau/yyghqXr5GRQAbKyWMQ2cwE+YYQTTR/arjeM84qsBls+i59nXVxd903tZ0sErEZrl/vhW
Lx3sAsDl1hyS78ilwlPvluatb1C/O51NMTDCEmtvs9mPHhEZt5vRsAd2F4m9HxrdMGsSjosvtVhI
O92Wclx4mY2fE/V6dhL2RTeRvhEExAJ0FvUPF9zUJlUwuexBMKtYn4aORrFpIsZSgxvdEru6p36e
YjZMiWyxu2vGX197efHsO+or4J0XTHfzu1EUF88Zxh+ZFREJOKg5fK8zetqzoSI6OCXqZDfGqB0U
rxLiZDyrYd/HVPAnLANzSBPVk2X0SXbeuzWo+vvUvDmY89LcfAxam1DAZlBbO7d++g5iVICKBnlO
brzze8neMEewZeFF2YowCKl5+z+SGUBgAPk1nJABBsWcXycHiWgtZu/FWSTgXlG7n8VwasvmsTXV
s64iPIx1kODOJk8mqz5So6JxlS5uAchQKOO+qPjRHqPwQ14LyugR+SY09bkyGNmcKv4iQXBflI+a
sm2tbs8quzypAFFJUhQvBRq50jcb9MUN8dK6eh6Qjdqe1X9zW3dgKvHqD2UIQJuV7Z3Kn/XUtfe+
mHfVJPJzHAkfrQDCrqkqAxwwAlMU/0cdOuUpwGvey+mHZ6X3eRAfimSwf0rQXG6N5JvNu95HAx+U
11nq1rlCnBgKO2godfyC54t9Lp6mHyo4ihkwz8wKd+sEc3cJQoVjphOPtUKqPda0FR2tiSgqDlMx
VNc+xHra4Uw8JBLg90i57epq86lFLo18ucmvMCHprsYUU/vaBDuUduK9kUs4aSKds7O0KdZDxp7w
nLwNYVtec7Lorlkd6Z1bUl39dZNC/gFDJywJ1iqTPQ+Pbht+Cic8XplLh6cr5TOpy+R3eT16qioq
d6lRLTYReNdJSOq5oRzGuzEhHBD8eeLr9tQ6zSfHmROiapbPvKRyYyfCvq8S46PqpLejDpDv2vCn
cPQyRU6vtIN69qiAh3obtbSiHQy6zuDfg8qxKRNErul8bkLlP/ToAax0OEfhlDy6L4NOkBApogfc
okMg4Y0pMUhi1wzIMTFvsCSWNrWkEtNMwWB8NLLc3bk+EOy/+Rz/TWCi+jOo1xO2ws8osQ1KB/Pg
H2HEXeinUdlG8VHLBhPP3Mhr35rnSLbeEx/XHrRedE5siwgh6jY7bWP1doGr3s05phSWUojZ0ylK
UbTEr33jssDNUnmOksg4Il8hbtPVuJmH0vrLCmWlME6L2km3QdkcYXvE54klPIqBVH9oUw/0nwfD
30rQ4YNkNSkkmHC0WrQtsvTf09warg1otZPsrFvpz8H198HN8uaYBt2HQFT0tWzWST0KOPDbmuy9
ril3pSmeOweK/n/+GO0/MzX5GF1L0O8idBK+hVywkH/zXZKiLugxEDXSDs530MDivatjwMVWTNwI
zDIqHH30af5UTg2aHye1tpTxrWfUjgo5SFqcOju1num/NjfHnvdoFjCwwKfFFWaGL1y4mHE6CBlT
Y5wSr75DXxI8kgmnwRGmhHtp/S0VNWQWEYVPEhsikovwc1qnaIrGOXsV0Zhv7QKQAEO0s0H+6T84
oju50LzIS0CnJvHp2U11wlqOFoBazKtr0z//z5+TtaRv/uFP9SyXJaDU2GQd549k5tzq/CJEF3CE
bbIdc0K4NLDHcih4u7GcWEqSLYbiqL30JlLWsN9DRTQPg9VFJ8rDD37umfchHQpnSuvjamCLVUvG
aAA5J6PfuPmuyiy4ubtqnKeP2Rg9jGY2Eu6DltHws3cjjvsXY7AvaHj+83vj9/7bN6d5gxq5sLD/
YH/mEG26vJ+Rves0PSEvpXy6Hwor+hyW0OXsoKi4lPhH0L2y91bVEJNmRAZBY4K5q2ARXKcE1cYq
3eUuzVb6pz1Iq878WHtq2Do1AYEJXyvyEABZUrpqboHlpH87S1T44EirfZg6AnMMmbTfiDLAiTXl
b7ol48E9IP4Zz7hyxcNcNPk2CEzn3S+zU2bTjctH89Vs4/eIeL6PrG66Q4oD5mg7nXxOEYKTGdoj
xBwmjUTdeKPqo1+wSgAviAlBrdlzQMaEiV3RNzlOqT5pa8uVIy4yfKxdSQ5LINwXJr0z0nKiRas0
vC89kBtsZhkQfLyUdQzOtKnyt77R/Y+eZpdvt5+LbprQuCMFleq57dExJI6CN69a+6Wkln8oYeuc
XTbUQOMwkmYVcj6n6/Wnaixuop7VD4bWI9VP/6I10Wo68oHrdG7wIfbtdNcJpR+w2eG4MLIjpsuI
eYIaZLhn3q5hLmBRGfbNXDbv2N4Qjjcnrl38u4PX3ssYl4vdMx0NdfkpdzTYJkQKaLHscxyCXW/h
Hh1UixSzjyUYpKK1dinLjNAvxPt//hZa/zoSKccRyrEA2pqO+PMKo8ETGRaeXNLlMVuaSJctSptX
p39Le/kYOT7UvKDWO4qJ8pKKpKDklwRHJPTs+F0ghfXSc4xM+TVT1HltencHx6RPbkK/7rNp2s4e
9g7CAPJtt6jqZyJvnLbJFrLiTjW1u7MKj/q9H74jbEO0QXV0Y2fz1Wx5ZuoO6pjRq/xv3vafacNI
C5WJ601btmMJU/wxsBiqMuZOOiHxK8UtWmICAPgBlU2N6CFQ3SXLJUTXIP9QSA+ZfG92H9jR3IwB
Ws1UN91jAwe8g/VD90cFVyI59FKstJDJ4Fkue9TfQdajHFyEkPP4ReD+u7MMHIBBHH/kIiJAjZ5Y
UjcP2grPslBHytHJPh19+tNOpUhrydS+giRP/2s70876bz4C3vC/jD8QCWzlafweVB9hGf/TJOT0
ZokjGA5WL8seIk/gXrvaol8mP2mnbZ/mQIfnKoi+OTbaDTsq34CwbmsnGPcgkinIZV75nia3thcv
6ZSgYs6k9SFzICdVOZmWTCIXVdX9mxe9+8gUHvuh/1qNpnmU1YTPzbDNVyt2tihSuNKaGL/KVNxa
C+KfTxs7LNLXnMbbbY7qNyNoiSnzk/jcGHX34jlgLPLyQ0dFaFtl40KELB7T0hxuoPHH+zGYPrtm
0yMzzfZNOaEOV/q1mWJ1a6Vt3xgvP6U2mHUtBV9T0A/P6Iese1gDD7ICANsGGfaQwbh2uIo2c2Ar
gIlzeWto1WzbSV5XbQlj9qlJ2fL35ugiD6nm51KJZ7cri0tX1c+W1cJpRRD1nLEZLL0ZxTF6yQO9
1otRlHhOWuKX3U7hpgCj1JFl1ZoVrYKBNFbKUk9KdIThajCNYRsQ9GIgSMWmGJQ2CnSndO+lagxE
S8hfRqRle+of353JM3e4qQF6QXDZDF3qP6aZuFFxSA9wgupd6aIkbvKg3kVs33emyCpoOQ7iO2Ek
ZA4lgMij7ojkFPlexL7cnyl2KwH4F9JLfEHTTTSDQdFcha6/E5WQYFcShoJXFles/1IqekaI8bn5
qgSZ03DTkHLN/bvpWM1hDhGh4Ixk7ddhcCxzSAp9zL6hnsOfVSof0W1eBZKt2wAbe2vjMHUR5txV
bLse67QjjMZR1m6cKLhEk0horcNezhzUFlMEAkm3xVMajtDmND8Z+pq1+uy+ohS7sxz2fShM9X3W
TTR4St/4+J9HFiG9f72sHFjeWri2sLVn/7FEDoHmgXwmu49uKtE99I5uwNr8DYruJRySkE820c95
GfvbSTTprnTs/DyE4nOfk5ECtQynHIzHa+F542NjyPDUAZTfZKH3QXludKxBFux7ZxBHy9JvsLs2
MMayqypUc4OLiHSv6ps7KyQt2fONjafcgg3e4xgm4ePS7ntiQYq3Alj5LspR/fo0511Txge3Bxue
tT0/F1BOgaOcMgtZyVUXiB96NXTbAav0VdkZbfNCgJ7zii+0zalUu8W1C0PizAXfx0gJ50GmbbWx
dNQA/CaEaBJYt7OpfcsG6TwOCbhl3GaLT2+fhWf4vs03Z2pOETFpCC0fpfxK+aI/GgXdcvDlM4uI
B4cVLjPJMByBh6A/0fF2YEDeQbNtUEpqwh0yfz5aOnhs8xjJDVswWnPTCe6F2q4+eOVcLE1ZL/XL
+ZhRsYGcN3iv2GivyVRBp7Cf8hnNFQtv6xwqDztg61RH7PNEwAbApGxs2Hcz8MZbQt7MjDDpHh3m
Rhgliw2MXjVgK2QehXPReUACdOwuorZFCYG4Gr2L+hDjvKHyRYhp76PFjBN4Zp6bEM2GHmQGW7Gz
A8x4qCTjIM6+eQnCAC8GEVr78iIdvIrrN/b/bCyAjW/wb9fkv9B5bglB50X25Z9CAX790F9cHs/+
Lyg6wsEjgbqJWAC2X39xeYDg/JdpagYQR5qStSYP/RULYDnLIyyRmC5dF+3hP3F5tFAKoQEb4+Vn
3f9NLADG9T/GEO6wHPyRCFUcJFX8un+emus+YW2qRXU2IoDhxSTxl9EVdJB3pH74OtQY8UY0jWUC
/bAzXhJ4Qhuy7NBHEqCOsAlrF7JPorrtdDNOCRJbKgVIAe0TY4JxNtmrnW2bkN6gtnbIl8Ihjy70
TEqTUEILTR6ZY+3XscIpjGQWRiCddMudt/YkENh7yZ6Rzz3PVoZz3A16AniRQcpCO+dSq9dSZQkG
EqKua5OsjL6hP7Ce/T4Y9maEX4sSONoqh1r2+pBE5QyCavmhaiBaI8kCQhqN5NVLJ8lFGfx1CBDK
0Hkk4yRhaYsUgJtJRnRNSkVi8/vJ6wPrIVqesp6tr7KeTTmuZE9R1B7R22T1z7BZpHEuVIHZTLPL
ekBjml3q2WeNgjdwDUX3GJXPv87aAmYkqXHTjNEzEPRvfaKG43lOLy48PjJYPeOpIztsvwR/uljf
2KfAyreC/PL7AOkdLLtOoHEmfoxrKiJMHgwBGdpKlhdQdPeV38+75iHTatjA9SeAOiki6pjZoxzc
b7rE9NNX8wCHNv2UzhmBb1H52XURl5BH9uQPBAOZocZBF7s5JGiSnuoA149rvHduyNIUjnVfGclG
eON8BCR0Dx2FJmndAWYcK3kNWimu4zBB70ta1qheoM09rN2jSYnqZJAU48iGSMqyEyGA359WLvJr
76UYKOfsChsIIYN9QR3WYaDvdnErv+Ik6uk6QP3MTVNeWZH3G1G3/tZShXUta0W3rB9ctEX9y1SU
2zHxpnvYot6uXlY9gUHSlexrvp0w2PcDtSDUWdYRmyWJxIjnEa7U/cECTkQmUQIxnULddLABz4w2
1V3aNDREs+E+p6ZLgQ4QxTBSrRoLdQ8RTh8cFwLL8phXDnx6CGoyn1ib9Qk6xjUna+MgeOtXfOvW
VSx/dduEr/hMJkCt4X59bF6eoKPsNkkFUcecP+qAuam1W/T8ST7fI6yc7oGV83mo9OBJ4xtEoABt
bIVIDfb/QU3AUTrkv5vGZmqKgXLtKdj/031DTRcsecC3PyPgCrMLXhfzOBn1Hl03SXM0B6ksmpDy
1tP1zt+HxRVFFRESrYl8ZV3aCpvfHGNYXG/JsS7PCap2VJvgTzRWZtjd/q6qn2YVfBwjjGF8N+SF
zPhfypuRiwXWwGO6IMOWdlGErXGfBP3D6njp1ExYRFtjXa5QTcBitwXVpcdk0WWXsYsL180+rx6L
QU4gij0Id60kyr0YRHb+dcrKaVuzJT2aIO3mzbfURbJrL00huRyQ2NqK/5zrIfDNF039qq6v+3bb
sCI4rnd5NbELQtj9rrZEvWNIgNhhDPouKvsQhjyNS7MIsh3YDIAOAIbRoSw2Dbbz3xKiBHb04HGj
LIdVzr+erfeNLm6dJGUHJ1AKNz4JvXgfj6RIRtQZPVKoSyQMju99sWpCpJsle2j9k+Ys+CKiWux+
fZLdgAXMHY3NauNAsb7FFTwcJ8+ptlLNsCWFTbxsTksZLgNo4aViaqJB2lhBAQzLADpDmwdH0WpI
YYNBncVHVikpNpu5eW5ji6i3aNibVPGjHAAykod9ZuiJNkv70Vo6w5XrkoFR5B+0z4cOvpmVogGm
1/RJHjcmM0faTV63boGjDBFGCjlZ3sZp6I4H+X3TV+FeRcb33OpJhaUz0uUKVZpx1y+9MVBSTBXr
6er1aBbDx3o2YMa03AgTVmGYIMSyMTuvX4BJqb/OmqJ4BtaCrE9k+TlaFCwa5P2MlBMdCxhnJi+2
aDjSYxrEDq6IaBGrGIuABS0nQKyUfMigtWhr9vIbgUDmDswTBbe5eVo90NXQWOwvoZa+q+ZHsIjc
AZgAcphZtZ4dOD1cqTnkYvZPobUJXf0TNkmNYIVnprgscDoTJ7U+O9HoiXBGNnc+WcBOFmODG2R0
VFa7r6dTBZH+FGH9I1nVgKs0TVgfZ/tNps9DNfanP977erOP6OFhoAuuU4Nxa/0YqAQuPM75uN5a
D8bycahR47aevg6LNWGOtXW2eyvfqVKCyFssCBJG+l1chZvU5NuRLF/QBPfVPM0OOkaMuAS34q5b
xNzzw+hYxVEbYt8slgo3r++HxcqEnZt8Tg3mtPNisfXZEP0y9dSgXSPavrGosbuZNKFUdJ6WTq7Z
hy9mywABVxAoaTzUd+XodEdTEXjyD4PXPNYMYEVu2nRnUxQPG2wM5Sns4QNyccB+x8aZRP4x1cwF
JZTScpFe6kUz9fuw3tfM3ZMZ1O1+Hd7Wg7W4RX7fNJchLyNV7y4InHobFgFza1ce16s/MAWjwXq6
HuBSgzylrXmn7Paedbt7R+uABI7RH87roUUdfZBk/KxjEOTEqw4JQcehH901sr8ZJZq21jY/r793
HW/Xv+WPmwDmjUOuM8xCaL8dclD81j35SUlmd19NNh6r9K1RmFJRqZE5tBwaA2lXk/GJFGZgA97G
5CJb9TNj/bUbQyO8SNvYznk5HmX+wUA9RX1y+WYijUbh2nMtrdem14RLNVCTGO1SMaHHzzU4+BV8
AXUX96HYQyl4J7gMYEawi1x4o40jGZgrK7l0RZMcxmlGabKI1LJ54rXW09UStz7y+2GRHZuuA7Gx
PPf33esZBdjy5PSfUe3xCSALwLjNWLfcAqm5hAinFXK4/3/z15mlk5OFlairdCCwHvJokQQ4E9fP
sVS66C8xLCQ7d5Ck8I5zuvNnO07N+3ih2KvOO/WlQdKPgws/qvMfpAeLszAscYYFBRPJ856mpi1+
mW7Ws3gR9+VRjZNjPV3v/P2cf3cfbhCM7UaQbH4/eT3DTlwfBfrv3/f/8fPrA3rRDa5n3Qjc0DAs
+9elV5YZ4v3VWlfVmihAd6RXBtI23mCy2aLv2le+mR5Xt+fvKfT3zfWsn212v+vD6+11mv19M0NG
C84DachYR3CszXG3TjmrnbXupxSt4qJuHJbrSNkYfjMiINF+efV5PbgmoQt8uTr32FfDZrDK7n49
jI5TbCdmZCzOUbMtRUm3UzqI7zyG6PM0df3Znwu/OUZ9QsguOaFddbQnPg2NQ5gQ1+UURRlTIRqw
4vznQ397FqD8wSTPhD90fVaOnLQoT7PD6LPLl9VHs0xa69l66DKUrb8eKRM915f1XnYt1RIKxvPn
5UIBmlVkNHE5nayRy/X3q8hGhaQBjX16AdKWbIuKvcCd6GvG9V8v/vd7fr+kH5GEuL7iet/YSPfU
OZv17j+eFU6hO/165Nfp+tt//SHrU9fbUeXwrPX2r9/4+6XMmCK89HRLcquDufGP1//9V/z6s38/
/PvV/wf3Fdkldiqz7vdshE6zP03N/+PuzJYbR7It+ytt9x1lmB1o69sPJMFRA0WJml5gUigEx+yY
h6/vBVXajaq02/0B/ZBKStQQJEF3P+fsvTb16GKXM90NajllzXt9mJ7IWh3XM7oE5qLVnZ3oICLB
39BFLZ6TGApT6atn0geINvIJAy9q3d4ZoTg36aheKYW/OaJ/tIKIgVmaCU17DUCFybcbJbaK3HRg
FTXyinKMlIYExrbrA7eSHcyO0EFsjvc/yGIQDW3ZPoGvYqfxwGvAOG+Z7vdP8+ANm67SX2idzasW
W5XoxQn47UmT8KMAEKClXR6mPVIFDF2zzTQ2PpcROUkMQcX5dD22CVbrtm0wLGN46muV7VTR/g5d
CVB+BJ8u9f7NbMc4cN1XD9MPYvYEJKboIdzX22k03i0N1Vq/JRodQU+FHw9UgXUQizGYt8s+bdKj
1HjessY+MWbqWPriN0lGw52UX8P0ibkHnTZeGNRt/TYq5Evbo1ATpIHaFQVpAYkvsqyd1ap7Q0Ut
LxUJpNCpvwDMbxTc2J0Z0pFI3GIb1VRuaIdfNOF+OdqmdpcGRj6xt/KjC7rukgJPs9KtA3MOQUSO
BytzA5lZnwRxPPi0Jp77/BO1dNBx5Lqfuuwjx22vY0ffWLF+riZBZCF2IZwSokbLW1Bx2J1aR+77
TKwpIiCfiNWUZraeYftJLAzIVNm7sa54ZaE4MHdHWZHZ/s732g99buRmrKNniDrJKcXQsaZx0m4U
5WOAyAycTIqPLXeCkZy4bazACMJ1/ki40o8JOzXel37e6hKs0kjyqmCIrUwiHl0OoDmnVRw+xm5s
Q1ZE3LdSjdZ+iIxHb6jtHfCKg8wr+xLb3qOnsruBNAQ2Emb1rRHhfYPnV40DMlot8GlnbEKe8l1M
3NlPQmCUdzf428MvrW9u+K8iEoUAmWaolwkeCxwS6waMFMtkzAEL7B3h9cBcHZs05Fm/9+NaP6RR
Wx91kdzo/TTd+zTcD7mW3alqsWxyvRpGWK5tjHc9cFOjRFlgD/hJvG62tqMJ5LHzh7OJXcGObByX
bftpLocsD0vLYVAvBJSwrPZItSysWwnaXSdneFQUrXMLAI0Ia3JwVqafJifb7HEL9uKClDOZYNRm
SJoKJ32tLOfTaZyL7ek6eMbyRbFEgQRLddLJuoVRP9c7Ey/6ra7fxg0iIDFSRdpmWfNdOduBhc+i
Hu+AaTC8RHCXGg9u2TXnqfgG5In2qnFPrKwr1PCsfU/iptL99FKr8lBFo00DS/uaDeO5iMNtJsFP
qMWcnAB9yiO3xW0PNWFKm5jU7eYrlJmzCW3/0RFVs68AwTf2Do0VgmK3wvpOoDvbP9GRWI54uzlE
eZH1KXwY7ZpKVnkf3pBWgc817H5zyCVXdoRpGrI4lXnfBG2Gs6oTRPg1/jH35LgtneSuCok7BIv7
XqY6ewC8o0Zm9doCQ7ARFYfQlr6PqYqa5IfwBUFtghcuSXFw7uWgPyqhhUegZ1spEE20lX1KdVE9
aFDvVokxEC+YNl9DixInZI2C3Et+xgIgVTZSyrht7opkONPRdrdk4gyIsIcORbmPzXzjmfpX7Jon
B5fE2hzij3nIwNJKEuDxwBBab4RbUnxu4Ug8W7WDSQNlwhZ+MyXuc99n3ypuYFL4tdiXSB8cjctX
fdCm4DH1Os+Okb754bif3fLJkFjumjL96koRrctZMgyzFw24beWPOYxIZNYb5G3dORM3jZW7O2yn
F9gfiB7QppA/0GLMA76y9Sdro0B4BNKYVRCP2GqH99GrIEUN1zbKQEpwsByb7NGP+6uGzANDdRqM
jTxN2nhPZshnX2xRIWfrWCRHv8dOX6GiKcXgbUb9e5BK3+BI/PagaQNZBSzli35bzFx+sUIo3Kj5
zlieIPwNjIyJoMAETRgFeMNAM3LUs6kqNsrCbehzPtqMXfyphsDLyipIuh4FctdyEq5R7lJ6emxV
QMr97hbSphdYKAJwqEMMIT3qCwIrwRPxK/hijHYlTvay6T+7BgCnTspLYyJ3j6UB5xdEhPnei8pc
hwoKA30oRRR743b2XdTEQahH2JunicwGoMMtCfN+7sKx0+Sb7dzOeUjivUf7esAoZ4fdm22luK9R
5teDc+pc170zCnlb60tWtG/32zTz7ug3e9tkkctGEaAqmDqQTEhpJitkzy5cBX5LmpIAz20m8wtC
IvxZKKmD3jULcskmqG1o6Ffgox/cmISzhh67JccPGx/iJuEVaZrsuZYk2Wea+dsszxHD9LUNfXAz
2hNL4TM40VPzoWRyJUzlo/XjCt4AoZ/G3BOhPtZ3U1iYHAvkPZmjt+RIEJWk7vPCOHtz3UK6T6pt
r43B7LflOgKvf0Ce2KxkWCEusK54ispVJ9mXaSBcbM26ipAFEuy3/qCiotvVRWLR5tEudonYM+98
bB5En3dtTnpGiUd8hL5uSp9JVducU3TEpoiXC2K+ifX8PJZwURNeslyIwxRh4kXcgiVciJNWRPJQ
4t/c23WGfQurH6N+Tn4E7AhxVWl96gp5FnHVnMre/rQLuTIUZj87ZlDPhJwhPr1AiXHHXcLGQ0Mv
9nEb/jLk+MSgGz1/gokxC3Hts49J+pJNvvErTrC9eTEcC1NOcjfjmDA1wo91KbpAIdjaGFglbaBj
WTnAEKugN0okTjR/Sb1wPDzJPexFcwFx+s29PhFHOCoyOS2xgwAVRE4Z/abmQDGKIN5/gWV58VXU
rww7nmgJKybfuLTK3VCI7GgmMccnXfeD1LS2qhsuVLls1LzralzHynY82p74uEY70kFDTU8Ue48A
h9KbgVTygVyRHGIDq7l/K5cyZM4vyJgz3F/9xvBI+5gs9WDEunHSWqAphXZqkhbaWq26tb6EHs1z
pR78vqbX7BnBHFnQ4yJFVHRVnmiJyyokHbIW1HzaqybowDXUXmvY04DRUm9Ltwlwf+wLEmi3Y1v6
7yxHeNk4zG9Va0Dm7kbjrq/TU63rR99nB4+NCId7X+BpyWImMFCZJ8c6lIDP1MKKF5aeB7pmoIlK
3Hjha0I2W7RDtpskW6Pbm+gKYNOUp6lJv4WDl6BjT9roXfELRsFXrHHWygQxBxFHq9WQ6birUJ6n
A9JoSKgm/PTAzbqDGnSJPJv4WIulgQXR1x8GkHoyrSCees4BT+DGywY/4JikIadNa/yi7H1Oc5fa
sqb2GodV2dOg9AXEVU1v4h1Sjw3as/owGHWys9w6W7cLLhUfkJtZ9ro1Y3dbMrlh7/js3JyJdsaq
HKN23ThNeJMQD8BBS37HzW0Csjdnf+UYCRIsVxfLfYTIYjyFtbEZooH8eY/kWSvdOFX11vQ0ztE2
P5OUjYNeWA955Lwoq9nQwHswkL1S9xVtMBozhA3Ayhu9nHHDa/0aNxBaIZ7xSWotHZ9IX5EWt8/G
U9+lqO0Fild7vGBawuxfDjmWpqPoJJm1uXluGXSuW3385RTetOkJqmQUzZe0UCPOuJ6fPbHUBaEJ
M6WIIb3Arxm05h0SFKnfam43QhGpOzEXi/GCdwSTFxO7zdBmT1NeE2Uc519WIeDo5sKlHsPuZMTY
KcrKPFbVb+blLTqmEMpi2h3jyd+XtYvWQ9DyTWWp9kaIZz8RCtG1nwRUOQAMOib+Vn6bufzlrHTU
2m8S9gbrXkdjyqkrxedBKnK6jOWTuHsnDzZaI/qc4WK6b3WbdCx4XhCWtuDN1H24Y/uUdv4DYRLB
WM30GAxyesI5wOMM02MaP6Yi59GZ/kuf4+LXBdmlqnKx6CjKNTmBMyHki0baCUEvAi/MWauGBlDu
+Ye01pZHSciPk9xjWBY9CtQmhx5y6uP404lB2vY1pj7HfB6S4RtsyzZxCF+HFPHbnua7PF1eQFcd
eM0o28jozvJ6IpKzvKLgQTSS+y/pbOyU6H93+Xg1ZQT51t5xrP8gwW2CTsdhufDdi45sHnLRU0qo
K1q2FtF6tytKZ9qQveuker5yPN6QJWr7TW+NtyUumDIMK5pAH8A/c/zDESkuyoywpjJoJheCZOqo
NG46nXQ2163GU2vfMRqKSBYD3yDn/KqnIc8TAlJeMgir2XRP7UInyNFOLWdSVmGfdo3eds8zEOM7
qhQzxZrfzDxlagoHsM72FvPkL+a237Kbl7toPJI5tkK/dmWV+KoYnm1VjjitjyreGBLdnc+qHTow
Cucxuum1nk00IpOZyfoqahkt+E4f+Fr17EZAJKA7Rd6Fd88A05UqJcQH7zHQy+IvfZbzSuTOWzmt
YYZCd0rhIfrx4nKn6cc12QhtZLZi4v3vBf2ROUY1SjOxqctvENzpWsppL+Pp0yhac42h/xCSnIsh
si/2hkRjArMB6/FrF0G9YnPFcNe9WK2FULs/gzd8QCp37ye8SnkS0UrNh1+WD9SzZX+ikK86KLBx
LK+RCA1INf7WilLviH8BcoAmqZBldPbN0tjJHOE3VSgnAMwSQe/jiY9bmw4zq9pkAJopPDqlPqEg
Jqf3bix4QkK2SFtvN0Pp4AmKmN3ICeOtPmH5JI7SuEnpMMSOlrJqDx/IkHFeQlOaXUxJqpGrbEie
J+NDmsYbLnEsghAYkSGzO7c2QZ9Gc4c9SGTk8oKdvQXR4JwWHxSGIMCHNiLfWj/RfQKPgdhvnzV6
dddnSEC77hoT9nNbQ6xGNLci0v0T90MNmLsnc4EynlvDZVLkdrS6HvRp+g3Tj8FkpYOsKaJtYxEh
J6EurH1rAKQwoUqEw08nEaxohu9o2zkX2DvXbvj2JV1v17gOTtWtAdi8a85VCJddzuqhd5RiH2ZU
i8yJVqJjBRARf7/OEiK/wNNLJe4cpcPQKyPjpsAZDNCu4LRpc3KAxDuWKl4bDSuI3op17jVnqTEU
rFKb5SE5+4TK4Yz4NCKQyhP/hLUylhhziCCWVwYVM3OD42jt67dLjYoeLyRY1Kh4Q/KQwIi8dB1J
7C7GnkQzScKIgKwrF8SY8s5xq4OUGLJNRyZjgIfpmjb1d5uX34umxMnj+74o4VZc2RE48lbxsxx8
Ii5iD1Nqxulce7ViCQ2zcaZbEf+ys/zs5LNzQOpqr3LOnf1MyqZZWbd6o10b0I+r0SXHifzQlfGc
hx0CtbJnMZ4LBI/yl9ZH8bZK9yPVPXgl9cSmeUvi6IOAcbDOA2t5nYw08UEyWzzGjCewr0yc/hFX
C+ZKGGKxCe9CcTbzLxb+ZUCb/haV3MaCVJyAVJWWeMRTPEIyuk0dJAYZHtc4kmf6ccgWh/QsHMan
yCyqZoDFmzzF/XwZx/ghiqdD3Ko7JMpbTMFOar6VPASyQPFp/VKkG0YDTDtn5vLSbsZYobeZxXYp
TGeQNbxxOdBGxj1Y2A8ztK6zCRTEmrtdl1TfhMYQMkuVgMkPxqJ29fxprxz9tkfjt6r/Sajg4WKt
fLfn/sHk1bJCOwA2gQfg0Zvnp8pe0gHB9DC45IBIVboWSZ9v25wrpraLcg3CCFA4BHW9fp+FeMdt
TAvBuEXn+d01/rvVdZ9F8Tk0Icx/Bhw5nm/GSA+VBhLKLb5N/rHZrL4BijxmxHgUvQWyv/CBohTi
0+d63jVp91ZwwAYyw5KEfzld4aH7yJL6UNfisYgZEdkZjYLxYE8FWmb16DgwwKDACqN5HES+lSOj
4tILH7yRyFN0HN+plz740fMAR8tstBvZJodOz34h6oVnIbRTpnVbJCNwCSL8EHVf5WuHDI6NaVQv
WnxWc/yWts3vPLqzwILslMKhHoF4L80RUJe8JxYkwD+Mtt0B7IR3ILKXZpVpYScwyyWvlS4SJ22p
glbE+EVfLLvZy+i1HiPtkLfTg0buUSbwOWfxZY53/7/r8CwcK//3lLx7GZd/0+AtP/CXBs/T/wE8
y0fYowtnSbLD+vMnG4/kIVQLPsO3xRmD3O8vDZ5t/APQrolnBhke/3O4C2FBK//zPyzvH5YvdFS3
lukaYtHM/e//9Wv8n9Hv8i9jW/O3z/8HKXXnMi7a5j//w+YX/ZvzSCC+80zHETRs2QwXHeC/OrTC
QYt6PJzOoYBxKjx7uqdxRtyOg4iAg/un1eFE9T693rhQm+sQTcjkwtD2WvlesXVo/K7bIQqD2u7p
E8L8q7nft4jVTL3+nJV49oxhDI+E7c77wqs2jl8/KMMtMQ94xcoYyDHjUE5jG0pAxPp7mJO7sjWZ
DGaQQB39LU3hmonCw2DzRMGaTbPc57SF1kjgjkbTmcG/vHp/PUX/+pSY/81TYuo85zwrpuW6f/dM
QKyuUXv49mHWBOECJkEhUabdUT5Nu1LTdm5hwsZtFPr92QIHiwNvTt81jAkbYmA2MCznfasQ+HZ+
waOJ0FXpdIgSf2WS77MFDMH+6ruv2O/U4f/9bzd4+f72gnoIPT0E2Y6rC8+1l8DFf3tBpUnWV0ca
SBiFr3kVWmtlAbEZiaDOWx9T6mzcF8NLEdO2nlTlrypRDQe79l7KRBt2Rh1ZSJsymMADtCRRogUc
pn2H7N0FC7FKBCno8LtXeQU6WAlwPsgeSo9WY8Se0TjZycpAvKFRIPllfogN+r2FVv/OobKtSDU7
VVmMGLwcT1MfvXAuIquDBo4cvVezj65CcZoqSRvRZ4IVAfKzQcYn1ztHculcqa7bop2+zjdQ+2eQ
xibtqRDivjfTaSGLxGbEYtH6hTOx1mf7k7ZWtZIuIQdIbSrPXtNbnteDvPco7YMG6f/KcHsfRc+X
yfmSI1G68pKQWiNjuCpxx2S2+1INI9/XVAAs6em62rOCHbLu0bC1XYpIXLQOptZuj2B+WuucR1f4
fPDLd/pNBY5oRbA6WE2d5pPtPhUmqrx6zEHq80u0MoJJ0NkPiL5/UYskK3PodyKBjUhOyEfKELCH
dZeO9ocnD8ZSlcF2OhOkCPCPnsRcc75M8+aU5t6WkNq3eSadJMxwyNa2vWISMIHyam4rm2GFLi1K
o9nciaL4mNOJoCDwSJBMqk3X16/KqXkth1itK2LFg6qkNGF83dbylPuEYhCzRnc0AVgFPc+6xzpf
rQ0AwKFBpGrVPaTaowcubA8bGnGLt8pnYxlujEf0SJ8hM0NHYgtuqQslgaOamyP3xxm6CakgtnM5
P0Qex78JYFHeXxmk0zerimc12e9123yKjLau3b0KDxNK3xZfTRI/mBKGgRHH93WKeyTu+he3Um+z
Qyp8iFwGPyS91zmIwKo6dnhSM2O9UbdfRbxAC1FjkpGL8N7cxbQwV5S4kEINrF2KHDkdyCzGPY8o
FdqgsPe3xJEgC8VE1Hc7FHw3skThiOidMeWhSetfwnzAW33s/Pza4LcLIn38IEWXky1J8fCTFtNU
6Q18mDk8ohNA+kba+yTe5UQDW5PdwWEgjxVOrm3dfvFS8cSx8Ghr802ipA5tBeqXTCJ9TwzLustB
F8blJXGbD7pxbzLrdyQTbR3eSatCdu+tB4CL2qUULuWnBz/QIMENWOVKB3GG4ZeF1X1CUIC3NfvE
1P8NdvC9Bn1R2NaH1ki1NlsWdNFA7x/9M3rd14TXk+bkfRrGp7RiOldXV+yyx6qPOGw6vwDdURfZ
H/Y0kJsC34iMkouHXT3xNVrjUUKLyrlkaPlam8RSjCdyFTHspWnY7wj3+l3wzlsx1KHJa2dX5qVb
KBFoS1woZY5OAWXOZb2iGcWEAOVxI8qLIH7DSMlTnBkNsWpMVPiZdY/8F3+wBn2if5gEJcKYPiTu
dOdbNDWFT9sHZcUEmSxAXcFyTVTE0NxNcUqMe1Tay+jo0ITdIallw8n6k3n5DaEgj/6EO96dxqvK
CESeQ3xN4aCf//l303ZmRklV2EdMB5KPLBWb5f09NYhGa95KdR4fwiwMrEQPjInjvh299VU5reZ+
/J3l0RL5AgdVszifGedQGQ/LHYkvXtMBU/3of5pteIncbMOU01rFYYNk3XuHeX0TeURsHkTjL/b+
/nU+MEgKV5UB4Qs0Z5nNYxD7mKwq2kuDxuRIZ6hZmuicKQHRAkiHhrwrn8IB1i0Np4NpsmTKFlJJ
Y0TktQw0OepD0RovlhPYSU2LlzrfFeVL5NcL1ua1zVjCvNkG/vChiwLbGj61OcZwSQRRUHTQHBOc
oqJoFCJqcm+wEz41da8wXsn1MM3JgbIMWATb25qcW2Co1jOF2Z4I8SEYC3PY4ne8z1T9HMrx7CI4
ABEung1oowkTOonybgXE4ctC4Vq2lFiL1BX05BJd0Nc/d01+RZMXR4uPEl15aDyl9W6OeABURlpt
HW2kPxMbZeOGHsHkYWciaiOdKT3n/nu0OuYoPj2E/NOFK3Qc6wSrDtAHH04k0QZjvS2tXm3NybmP
WtsNpjyH9dk9jXQtV4B+WF/YeyaDx5wav3K8gysL6aYAZY/mwHlLgYZsAPp9KC18qWV3a4WMPGgq
FdsR/rBlu/Eq1G9zAVTVNGnB9PVEBBSp1r4/2bfKhEs/eY803zaaJ15zuBmrLieR5z1R8ceUA4F3
HevD4SCStHJbaya1tk3xpeK2CNJa3Nmeif2n41JUrXueyYMjGiRCm4yJfzWkdIHa+mzHLpYoDBci
prvlKasFr60Db8AweetC8aEvFn3Nnv6EpnNe8RgAN3HBa01TE/W56hEcbXTHz9Afl79jbJqrjADQ
1WRBtJ/ovRk+AJtFgruYJT3niQBTWmDhQZDMC/dSnHV74MW2h685RvtcmdPOnMyrrJuCyB5oDIZZ
rTshngaXHTTyjmbbY3xH4aKIUXGYiBPN67FuhXP7kbl05R0uidutkyW3jJ5fZuwxrMU5qBwTPrb9
uPirRJu2b8tT14ZYnpbXY3Cc16jqvmaNN3Eu9ddBUHtrgM7w+r9EBnNXko250CFZlMarqE21FXSr
yKb76oueKCVO2y30/9Xogx3ItDNuL+rikkEK7ashLK5uMYE3JjR0VVXlswdICCv5nXSrQze5F80c
7hNVgydNnzh+HrVufKK/vag0O5am2T8Y/gr/CrSHyLn+PDq2R8RiJZphTKPLn7VcgIyp/+gl7u8m
GbnmR/GsRPzQ8whduwngOe298M7Fzab5Nf9wEqIkRXlIcFQLWWk7Mlc5d/3n3ENDjFJ0oHWzw51j
Ba4aBDUsIJl8Eod2dBlUDfmDVbrlkaXeYIpWFeo6tNPbDND+2GH6g9oz0sPDEmTCI0eHBc63rbGL
lpTRdky8quZy8vFBMComJFv6vYGt8vZEfgyjbdMMtJION31ldHSmdaQRHgc1hhGn69VNamdPBrF0
28SkggHk8ctrE+M05CPtORIXiNy8mhrxJKPGHFHa3hPZZy4dkIaXEfVEmOqPSIuLIi6C0El2oO55
+xvDgXNJt/cL/3cc1WFQEEG6xhk3rwiki28mczY3dKUG5hox2SkEl4xwDC5FQRqYEcUERqbaLvVJ
hFCFTSsQ9iQtMro6zWGMGM1oWUOKTs1c3iPQbzRpSumLXiIb9EO1tA5spyX7S5uhaNtMesL8VuTE
nEiR4jrNgC5JeeoQLu8ah7eHVuU9S5qLMgXFxr6NFwa+NcWMaGiCrVp8+0dSM0l38JCz/Pn055Yx
ucDOSSr5uXPQUhA5RVEhUPuvH7DOWT2PnIyQof75FT+3Jn3ut6LXzlVno1EddH8zVTp7u7WT0bxk
tAgDPW5M4JFUZbLWsGJwVuaC+flgLv+gn1/086kazXMBwmJbLZLF8UdR+HMz1UPqixBplOe9jYso
sZBWuC4cTLQCUDx5X8YhrxFyW0JUO3Ag9gG+i72igIuObB+PAjR7l0zhk+0onpbl1y+/5ufWz58A
3YDy4eeL0HSgLdj058iGq3DuLNLIyUW7YeQ6r1c13MRNJA64WgOk9Yi/CUw6wL7TT6HfRSuoEvMd
ESVUTJajdmQx7b3Ynk9cMvKe/BV5T/i3sWW2KVgHmiJYOLjYsZrkToZRFoyDWZOY6eNICOfHAefw
egQHdhFRRIBJ0hFj4eSc5qBuEwU1QYtyGa7CY3AeHJMMVDMnwQwJk7lGXAeDNjesIIa1k5eTdluG
XsW5HUZukyYLA08L3L585zxCTkfkxzexrJ/bXBs5JRYB/mY68XkF3gD+EbkoWwMMTSBhnG01Qznb
1ODvNw4zjaF33ugv/JrrGd0V1GG2hxBfxDYDyoFLgDa7rSn7ArXu6E8YFByGrTduw/pQMFcMaK1y
CpRO9j6zIXmJ5a0y1denallnba9HdRLVD7lt1yfTqEVgDPWjTTbc7TBTTOn51Gwh9honl1aHdOvo
3hhhZ5qFc6DGtw9NHyYPrQ8rMuItw1Gj+OzbG+g1PiIANrAGCNGpMDiJAY9urtEUI7bRENkYgjlM
KPsMflL0QHKsoAGQoFWK++hpmItvCzHUYWjU2hjBRvlDSJ4QzLcqJUlYDGK+5RKB1G4i9BqIMNi7
jFF6V3inwdXEqcco7iQX8sJonmTFK10Yyj3lT/e225+hWRJY30WfTtlOB1VC/x2FPDGQQqHjNtVm
oRvdtaSM32nWAMGWKfWmM93jNFfTEyh1YnyLntUyMy8OGY9PkdYUB63v8nXJ1Iyq3j2P05I3mSom
WZD3IfcnnnmzmJpuet0+098Hh+8bwKTm1rzGwj2nasj3iL9um0lTZ98P74bEyPae1TanaByuSIXA
wcJOnmdx9jZF0SWXmsyGm5hoMolCR1KaXKaJkLGkdrCNKfsVE47Li5j228GxvIMcI2a2bmQGBWGX
wAhfQ04jGzYx69A4iX/I+jKw81qh7sMIZiPEO7iMYWLHOhNepe+1JSwo9TPwyQ05ScOT0dB4mG0X
e7iM7k0TJkCENm1HENMxtotiK/Pwq+1TdTHGRU7Ti90kbSQNhsMTZsxvfT2mSEJ2GpDsQ1ekJ6vX
SVDjyiVCeEsS+pWwt6OUqA/AwzVbIYuXcDbSiwBPZ4R1cxrg8Fd6Thqu4IJgDKFxnItOEV0ZAVke
BmRLCPKdM9Iv8dzxAVqAjyQOWmFlp85epze/MhxFrmZjWghNpHYK7VPbexNCVXQ0Udf9ht0s77vR
ewtz67n3OcmMKArVMNUPy0xXkmt6NCIsMogeD4YEmd5LYj+WlHXOEoh/6vidJJX+AkY00Nr0WOdF
9IDB/y604BnRniwoQEhQnIH9IwBR3rSkD+ZJYM/POFCZa4C23sUJukzPpPXSipGGAly6qT3ZSLlO
SF6L+sGJ83PMkcZYh1C3d+6E5NPrLLWTY6GfpDbdc55OtmVd4BfRdjPj8HtdVz17daYFkQCWlM7m
8SfFQWcQvotb371z3IFVpi6mna6HR7tzi6tDDjbID/22fqlqLX4icGyDd747h4tfdeTASA7NRY8s
pgMRaiKcfUFFCz4VnM7buqw5ZA/pJrfAxSw5K5tm9L4YNE+7eeiq05jNG1QjW1O1zoZe6VZFOOdM
BsGTn7f73kEng8NjPWaJv1eIgdd1W9zU6bU2E1r7IbnE7RBiK0I7rU45uWHHOWtOZtnoD/QsVx7k
/CVhBbUDdj7fhynKh59bcXyjKrZkrSICblUvN8f6hhI4ZHeU2jECaT8gGt3jOppQtNFL0mqyY9eZ
VnTrCRzlOteUdsxk9V1oxhQ0OkbhhH7xCsc3qsh0Sfk1utICeLbcjFH80lGoMuJODl4x6OG9mQH7
mr0JHTnnEvqLyXYY0/lo+xTwbZ7kQeaI6UgO6UaKLqHKHcjeWb7084EQ8+exo9WRtghBGDVh8oNS
0/91My2r+KD3C8Db0Y/T8uHnlulA/Vr1i1vo5/N2yuKNToAjURM4cOwaY8vPrYI6nBP+4kN1x8ii
3mG0vXxLF0dLLBxEe3Ik1bFy8RuaiUscQUlY2M/Xwp+jy5+7Xfb+IGrSd5Z5d+2kPhaz//rZn1/w
8+FvX/vzqa4nTGSBS5jrOqIG/fMjleA8S448s+V//4WGp/MjP9/4z5sGOhK6b6T5/Pnpf/mmny96
mgv0p0Gl8vdH8HP33/6E7xmKEljWS6CmOqLQcletOYr1nz/wt5/4737Ln28xRt65zHCJYuB6ZCEk
psnGWxcidMes7hKHSE40CPLl7srGAGUOPg8yqS9xRBiaWxKw9fNBhNDKaZ5ihP353FvuGUnRJA4q
KwNovRRvbp73G7fv2EUn7TErvCfXz8u1uVwBvK9++bR8AqecSj3gEi+PjDW4I1pMTqioSSk1kb22
M/6CsdotAYDTKWsg1I4MFmgB4MRLMLmNxXyo++FL5iVhCZC5o/C2M9WxyAUStp5YUzk5JksGoG6u
IizgnNOd/mqnBDDUqXqMY/GNeOjeZ4obWf65NKIPt0zJG+7TOzqx3+QbNH18rsYOvn0Xi41y4wNl
92u/TGwZFayN3Pp0G5QdNHxalFDaR7dQ1mfUwcms9iTu/UJ8bdH7GNGlap29FpHHX2+nW7Jhv0OX
A7BvPBaDfU0Qr8mK4OvO9EjIZYJQhIilsgwhB+zRiAkWSeXqpbZ/eyOdXMfr73O935v5ATsF3aZ6
QN4k2982idXSGk9Cpqdci3amEb2by2OGmKMaC4mhdxIO5BgcQ/y1YdNy/ks6YNkdoQ9RVDxiUjgN
o89cPV+lFQNex743ne6ZGBpL0kzPqmeoyxcHO96qtO1diyu38dC7+k18b1bjo2fM17Tsx72xSDpx
i9+0NdZBDcszZ7c0DdMjiXrRPvcRBEZuf9eH5OdBW0srBtdyoEAOwSo0rnVbRRZmZXfBeKGtw+pM
SIE9y9UAk9Tzs+toeYSTDvPWO9UctqBZeP7Gpw/hV/+HuzPbjRvZsuiv9A+wwHl4zXlWSpZk2S+E
LFskIziPQX59L7Kqr+tWoxvo175AEZnylZ0DyYhzzt5rT9ba4560tgXbf+DqT231Mspx+DQpTRmk
Sd/6PmrDrlLh0ejCW+UMh6APrm2Onbu15u35TffFs41qcOWRf4nAT4zXykHe0/bXyncIshs3Qfu9
Hxqb9qb2MQTVRfbghJBWvZbiFU/sVxUSmBGFgDH8Eu9O12TbYCB6kybCk29i5/Dd8kdhZbxksEw9
N5K9JSxvPRIMvxsq19lx9sCgMStG0WGA9Zdh0jzyWnclQ4jMQk5olw5xEMhKpe8bO7tgIx/NhYxb
EIBQZT9rbcDrZGKTaA4W1hQ20TkjB9mQASf4AMshp/80UgtSqZ/8PliPT4GWkD83+T+RhD7YHq5w
U4VkXVc4XIrw0azDckWkT7SmpfjsW7iZPCd8SQpvn+vNK0XZkVrCxW/Ad2frmJcBYN0Ta/avQFzk
Sp/ORZz+KhIsA/JLkQafIKWqLWrqU8BwHL0D6pgwML83uuUSK6c2k4QMb9NRXZvQgKc5W1zoNvR1
+vfm1yIltKbIPBpB5I+gtHQ7/BYQHbmlSKKySRJm/oRkCF/tVJ0BV0Ofi+QbkJNjB+mJRhFB8XwE
SGidjcq/pyxyO3O+1ko3o2g5weW6zf+FsOWJKOdqGUtrK1vWV9JRnjnhudO4mO+CGiWu7PxNXdCy
Q0pOc3picSxmcWSN+lHNSZSJcNcFmW+0GIpNMsA8bhFErWty2DNGBaxmnjdr3i+glkYXcbo+auY2
jVi5sSXRKP6GUBdfSSHj3eQjn8HnqzaFbALGtyR6+fKNQJ5pa2U1YS519SVMyZPFZfQgm4l2k/aW
KXwe08B15Xo07NzvZgGntJo/SENAvIDlfqNaYaoVfunt8XvjBB81/RC+DeM7PtaapBtSi1ZiUr9a
5pDYg54S+PLegAgndKOXeSDNtAvqeYtFynfTfT0nWi3sek8S6YU5H9piyJbekJPCko2ZdBzE0fLj
ZINAEl1wO799xBQbH9FvVVsOnTxvn1bo22ObelBZLv+gAw7M0e+tpg1o86sP6MPNHrxntK30Y8Mg
rU4zTkHTZuZnf/bkU2XEejm99qDmhn07X5F5B+W7wIPQJWBvgO3FgfZhxuIi0+KjnvvpZo84raRV
eL76QYRemOCq0tLQ/rqHQLXlMTTHD5z8BO31YPqN156ga/B+wOvUpyLZYC1zrH9FfRsMxrsarW/J
SafTOtXdT0nLYFeWjA7oyKApzg+xM+XEJ5JrkFHM4EP3ERhOMVmBNj1YRNHOt8RgaizkB0qedOuk
Ex1BUXrrIBoep9r/kNxDy1mHJo1zhhAc0oP5oGU90mzDfm+bLllxfdfrtuE1pSSb5iQxr0PSHIXM
OoIcm2BFnvOGq51P30XmyxYB1f38VdjPDNZK3EB1xo1q5IQI9XqXBdqTz2W5ylCHr9s5MCcPgz1S
HblpIfRqv2oStugbMNnpHE2xiEJVy1T1KtOHFI7jhlhWE7TM2rJK89p1FcLJ0tvK7qbrebUtu3EL
1PUa6Fh0bMEmCRFZwC0hOiwD//+/UCucfss7/FOx8t+hVvWvqMj/XU6z/MpfchrDcP+wXTfgduq7
yDPsvyGtTPsPx3UcF3GMiwTQgVv1X3Ia9w8TQYQDBIv63LECXsNfcppZaRMEIHeh07JAuCCq/iGf
+d/kNEbgzoKZv6F8dce2eAmIR3ST3RWyn3/XX8imm+TQBck9D0EzVs0pn7kOLqM3TIkj9FdGc0VH
6nsVnjBrtnhY5Yuvkp+RHjdr2n35OpgJH78PfjEDPoR1Ua5jbFJlMfxnM7ocapADbVXg8fIc/Bnc
BLF/t7NUVGlXkM8mPn0OxVxCTZkwSUOFodLX1dE1yG1rY25cgsnH3lUT8/oo9naN7AcsKJk8dFZ/
Di37Q6RaeK/Is96BPXnNfZrEDNgrECl3Cp86GsZ7V1XJo/SzI1FON0P5EBsbWH2dZFjYWz8SCJsg
E7VzZIOcqQg73VVL23TxU9dz23R5tEQIuKZ6LYc5irdw8RPl5d5JnZvsdYmrmDyKvsFgqMIPxAzu
SaU0MYqykIgcXEgnviKupefeWIfdLjcGRLjzIeipQK30faCldq5wFmxqqv11xLvRBPlZ7Net+YC9
q/jz6fKIeNFnJfEELmFBeeRqB9oSKyJmorOcyEucgPOvcpKpfpu+A0xcB/TVq1YycVkvb07nX6OG
LtNtP7TJFmvM82CJi4h1wk5Gk2ScwmfQUUvv5Hexs0GF/oB7Y27N0iiFImJoDEL0yAThi6mRElbv
G2oAl0gt1r4OX8opad1jFPoNdtGcJDmjpbXrdK65UoNXn8PJMhkwVnj0In9HSLm3173eOFrB3z/6
f3wTv7+dIpH2FiLpp2Xnex01+wGYATMLX5Vb+hLdaTnA5am3fuH80tkpp+TKN6eIiMp9Vzn1yZ0v
huXR74Oa85XNlBwie3R2Fv/8aTksb+gfT9mWVScAZWTzmIyz4pkkspa0SLB2zw+JtLsPKZ6TxDC/
2bP/FmMabIP50e+n1OD8gVczywKjtnzx6Cb/+s6Xp79PhuXRNCo8vw62q+WKXC5Gb8pxdSwpUssP
l7MDQseblWHCWxADy0f3+/D7Z1ZMsQrflUl3formCzldGCHW3F1Ygq2WP0mngV13SRTNkp0lZ8bG
clAzfGO5zrMFudHMQcyOx3DLRPx0qq25WWDMGKS/PU/lzh3bR7sB/Lb1Z5xCDM4CW0j6HhHreWr7
AtqR5rMgIl84IRUETDsflqfLwQxEAyK51FZYCATgEkyr+7LP5SEqW1KnFeZe/GiAaxYO3xzjSwci
H/N9rtozkZ1f/YIFvSCcxEsIIELH9jz6E6vygrtaXpS9bZMkPZFNS+E0v0pjvhMuB+tfj5anAYPU
OTRob3iAkMb5F9hzk7lDGA4LBPmYuXGUbVSc3Qw7uaZrNCWtYuJ9c9A1baQVNiS7yVZvSVYHpwSO
68meXvhkJSMVggFPocWhj4OOrnzFXTt2MF630bn27GemDKDG55e4zIDiDAm2ck0S+ebh0PIHfSKy
6s3Tg+o4UiIZN2MQz+PYoow0dEIhp0d4/ey3B5sKt29ubFB/tDW8QEsbyCvpL0wQ69W80hEYFf5M
AiM9sjkySHZrSS2pv6S+nhyYs77qdgVZc6BszoP3rDQAcDFdJaQgqNNTkumXIUvSXV7x/6iS9hAx
WN50A3rEZkyvpe/le1+pb4qMZkPJb5FdBEeyK9kDZv7EtmZC1zyfCko9WDVsAKPTv4UjIuMChPJa
dd0tMYnaKoQvT2be0cXoE+IKeHcIxEv456NL6hfsHxnnl7ScCMsq+uRioxKEtpQ5UXadq3qMN9MZ
/wX8Ozs5jq15NeYyPW4MzCwhaK/Mm9Nx0HuOHeub46sD1TCZhUN3Kv1ZW6Pi5hzI8VXVAApGQV6e
H+c/JXIR4sy7Dw0q0GkqDW9r+Sl58E0Dsqd/DH0t3kK/fkmwuOxLMT5owm+P0Tj0O+aBOFEIGVtj
QHmwqHnPXuNkx1wiGiEBNiIpD4ZQ5m6dUDJTZRbLQJnE7bE4a3VAzmVeweZQTbVvOrAEVhO2WwJ3
zE00PBQR7DjHrtq1ZcPUqpG6oBEXEGgTTL4W5pNU+Ab38MKiIrKsnWV1zFsy+Ws0JiKkg/G5w4SU
MoR9JmDS3DIXANRheQjbWrR+40RJhgEzMEzciiIsd1XJXzo26b0lZGPFF68I55EaQ+iYX45+xmPq
3vxUSzcEUmKoCrMXVbZqKz1h7ECGfC9IKUGbrp1Ik5lllW10H9PyDP5Z303shjWt1m4dYCXMA5AB
uqyHOu0QuwqXsUEt3I3gwplO+p1x9UsGqpnR0DRmn/QjBU2zzExWidWlNMsGc+371lfavnHHUF+n
BsnNYxH3G11PfsooxtYM3QPxJfTq3lyTXD6ue9bzQ6u4gPo8/oY5rdzoEwrDnkHpEUXGiJsg2JrS
1a68mJ+ePSIXMw2NZHCog9NPI7fuXhY+5qV3lSmfKTmm3/H8f/Mr8NAquA5FdrI9rluiz6H5iOg2
WLF/MFMPYyiXKlxS8uoYuK+csLuQ9+28TF6o7cYCF5CDvt5F6CBHJP+OdupqRbClrXWbVBc7E/j5
ZiBVFPdP/Fq4wUdqCpYTHbSgrzvajWz1LivE3ptDXlMjI7ln0CmoAMnr3djdg5mR0QeOy85g+Ijm
0HeZhuIwpcBl2iNhHF+HRjc3pWZ/w7lyGmCzoid7aRNmEegtPlH+OI95jYZkzh+I1NaLWnmsIfMS
uJGbp7zoebkiPDQWDcvQkRmM7UOtmeo+S0d4ofckibp1A5rjKub2wRgdm8z9JUbrbSojc02K68XS
Q39r68TCRFa5SWL7RkOy3eFWR0hC9irKHl27ZuGANCRNzrpVfZYkPq3qXo93ReoSa2Ro+cpieIu1
rtrixPjBgOVBaEG1U3p1ZTwktkUfu2sljUvbqZs1AqZg9PZoeiAt9BT4ct8+293GIksMckV9jglT
q+fcJJzTQDtokK2kAe4IF4izrn26m9z6oxUzcKY8JVayXjVfBzmRC/uQFEQOYVEiEW/mxrpNurdk
p5HKhsbK+Y6gIjzXIZGbToxGQueqJ38Ty7SU98FjK6PbEXZXdt558wOna7rzMNlPOUTpLn+Lo4Sd
+ISRMQW6hyD8a+yDQOwSGGuTTaMqHrpDVxKOqxAaBnZAFapVP3Os9kc+CFRs4qF0WqIXtPo++cQL
0Xr1hIPpFBbrVLIcabDwkCrQIS7UyCw5Ck5Lm8gqybtixT6PKO+4PXU31tJoXXb32sc9ZoSJtjFz
kw92RFLtGvUKbw4xc8TmjDSmtpI+eShmBQdDKIqTeX+yPF8eRZI/WZ4Os7p01NiSzeXLcmBvCj/l
X09ZEnPSu/JXZWOx7LNcbDk4K32OWBPzJmo5DPPe6B9Pi045x0iBnGS/Z7GaQEEav1hWTRCaKBl/
DU1y9jpMy2WFC37BByJyS6mS8H3SoKv3sQ36M09frEIfd1rQjFtawGxuDCIwujT+WACIyUxBXNiH
y0EoxQ7YZxuEUjckeCMDoWg7YhbPY8BFPMw9NGxP6XwwMHXvkzi51DZjPGx17zLSxq1F3zwZyHhb
flwbyTpixHXIdHdlFdV4ciMYZNQYQEd1dD+ORTqbhj7z5PvmzxFE8NYH/MhuMCkdGvCnDuXD3w7t
vCs3owwYkxWAbqX8WQ4LODAraY8FyzCjQnSzQANbm1DQbTQ/D1ICUmXmPSwoumxBzC0PF+TcgqZb
nhrkrp6AcM47+0G2dGuByVYn7l3AT3Q2ht2wT5F03QgAItnTNr44VvEKgqE/sIogEVR6dI366jrZ
mf1sR+EaeQdykoKTuzC0B6gXP7vYkvsZo4wTv2MyUyLxDluhbki61I1p7a8pddPdMjfUhgzRbU19
NMVAezZpT+JxHOrfk3yeOrgfScR4wx5Rv2SJ56yd+RTBAFRhV8xcor/HQ0hOJ2Gs7nsHLv5SMTRN
4yS65UFJaZoBZZLkwLFvwxff1Oa7ouTyhqZ4wtCflV+0qmB4Wn81WhE9u75GrHpJSBrVuLayiUJ/
6eESnlwGuLBaP0eIntfWAKiPFCbayrle1C3T3toOnF/iJuuHeI6DHVyH/adeQMoQzpkzDyt/zC3T
TYycq7KYXOYTTrSxtVhdzWB8VGlzLd3ixheBUT2dQ9uMX9jJ5M2ujiKfUB3GpcugXhD6zBK/qiZg
jBla610TjLMsNBkfBCkJO8MN1700GEMVShGWbIHbU8SeDRn1PycMJkRkMGW1KDFJJtcnoL1RVh8V
UoYwt+sbrH6C2AuUDyXmRJwgibg2LohPfah/OSNNgyAK96j/qqkFPAwaTY32vUn8AqsJw1+hUclk
DS/dsUjpwzVBxgjnMvt7hkn6dOaugIoHGSrOHLFC0WIyLWx+ViY4ZYEn50D8zU7rY+YjFS3dMem5
yo3xPiC5xhJ1j4FHHEdavxpKz0eh4njnS/VeB9F3LR+teztW/S23yzXaIO1KHku4DzoIEOCa90iE
bLhIevdo6ahMRiS5GbsWwuCw/xp5es6dnv2cv85B2cI0c4l4tQaLVjN3KgHncd1ZRvWQwfbykgdw
lBcwyfZNmNpZRxp/sFX2wRwIjfE8OI99IW6mjxM471LkE1WUH3oW6YEDVfN48ZR50tlRbHvsYuup
Noxjnb6NvqA8KfheU0cxoevQHnZDaG7ihkDClneErKoh5FOU/T6O/QD3D6+GWAWMlVOzb6bRWmOP
550ySMMKXDCcBeTYVeJr4VLITrK9kFCsyfARgsgTDXXjwF+LTCxCY+wjura1mqFMIUnrq4Ytkhb5
YCaoQMgjuvihstBQ2yc8lY94LYdLnXvDZXlEiWKupSaIOHHrfJ9SUa9ytqnUPZh5BjAMVH1XLUYA
N4I5EjNZJdTFmUAgfYNCdG6Q2yR0AFuyi4SOLVBYHEHesBNIH8TQb/UqQO/hBic7I9ZJyi5+Ah2y
+lpJZw/O5gMas76Xc42jReIBtYlCXnDVjf4lVqH+pOffupbrC0vHruoz/da7BSmHuS/Xef3DgL22
BjXawn/S4aub2YQibJ7k9AQgqMFIHxrARw9+CfU6bX4MejQT86z6iD4mei6n6AT6zj9WNX9FKoqf
g4EzCvk8DDsM2Mx44CbVxU23nb3oRwMFVdWei7Z991LDugRk3JJ4CJ5aGA7fKnERW3od3cEptJ9d
6RGCbYNv0nP3VdZFD8xSfOnaoL4ZsTOHs8EAme+xzdQ8ReA5jlrkDDdDZJT3IxhUVIhkfdbEmWbj
ydZTToQuBmHoG2jHh+jaOebOKprsHls6o836WxMa9Sn31aPnY+RNCs7AlsTzrmT677RkYYw2XQh4
kdpqTBUqai944UaTHpEQHymBP3AwpdcxwgDWup7ahWnr7Y8T0Ogt5A1/UwzmySQ0eZf6DNIy3UeS
xz2SM+ZNQq1ni9kCTzMNopICA6p1b23oGruM7KD/aq6E3BND2i7N+kGh4nmau6nqMGfIfrTusCew
HYuPAZ3TnVPLCybNSVPso/yHPRAH1FX9AfClcVLGD7YYw0HmI1Bvx8EtF2MVZHKxybum2uUS3Y+W
qD2w60OQer8E2/YXm919hzhwjafeBcOOMDarDmM+vgsvdZhlcSm5PTpxG3M7y4oZvshrFjhHkbjp
rZeF88j2mnlWLQUpP+Qpz+MajMHBZ4NNcZW7bctWN07WnutgqtBCfxUWbLA7I3+uLLKIJwSlfjyA
TFOmjxMbXJhKmLg3JhvYyWU3j9MVdQa2lN1Qm7dlKwYJADmyQ+YKbNzXFsbBJq4L44Tp9YWom5ON
+BLkVufRaoiGVdVFEjoYWS6z2N8ZFK6SkWYMm/UWq9HRCf0CJgcsLRMFoBlqWP1Izom69EPVY7DJ
xh47kPmKM6c9W5p9DkTXMo00Cbmf6pXHNOjoIy147vRu5nC928MUn4cUCEo5Gj23MRj2/YQsFv7W
NchGNvUmfrMsho3PABB94jlH7HMF+FD2ROYObtjvUDqMX0id28sGqwStKOZwwMy2RUNkWpyk8S11
2HsTYih3AeVrleir2ogxbZTZZ61DUgbvNrw7dfmUyDLbOpXsIdqG0M5U+DyN0qKtqYmVZJh0DTyP
hgOJf4Bgwq3ukYE7sf2BnRFQtZpfqKQ++0lXF68BykfF2OBiMz+D1qRtYlpHtKdb5rTJJpIML2O/
gBTc0ujoTOKGSnKlzh3q26AGW0RmR/6CPlk9dFb44DKNE6L7aneClW1KCVz0mw9fprGBGLW9aW1M
Jwo38Tlvxp2l2/1jVevotmHycIexw72Dw25jlzXtz8Z4ylnooioLLniQv47E5p2Gak5jIBAXFUVR
nTMd1U9va1B202mmB0jWQ4WIJ4YNg9k91Ygl1fuVCJoaU/BwKA0Alfl8wlo1UntbbXO3VFc7aNDV
5+WbXvn1pRhEfPZ49UrzinXnZiaE3tI4pFP4Tg5v+TJyISY9HvklGUer8AOUWvRFhAw6mS9vspz5
hyGA8kyNX+wdH/B30BIblA32JqW03WZ65JD1pottjFyIkQUiGgnm4TAEeX+Oa1ihLPPaJmwt85rM
+TtY+bFIGQhCdAAlm3lWLjMBrr91jGcLpMPGVc2w9hnWUD5UIIbEU+HmwZZYHhsTS2MiUmOHKqvi
5kc3ldbOuZY1aX7VkrqYPhoa7Ptg4AvwAjSHQwS8qO8CFgBK7LU/at0xMXF7RXF6pTGxH2ziSvrK
bM4Qpdud3fRkb2BAZBTkGcfWLT7A8uPo6f12T3Is1pCAlkRaGdGBXdGOQAo+kQkmXjL5tI7NnqTf
wqdeK+p6Qw+y33gDMedxruX75YM2YjJZDGO8aRVYHyvUz17JPpjyDBzNbsoTYoYq/9CS2hEmXv1o
6EQml8SlJoNDq+u7ZgfVOveLZz0VE9mX1hwthItwNNtrkRGmnU4Gd1m4f6Gy6Shm3YRInTbqZWjk
m0005h7gh3UJsyzYV2P2o81kDU4l8NDc6Cn9yJzJiZVfEpfNBXammsyQWpxnQtufwUiKieVReiW6
Ep2hUyEeWJOjs9+G6dXNbDg9sri1eruzeGf7UiUUhk70FNLbvObgS5LhLcmT4eLLtly5oVVtbb91
T6kXUKQV2pMjhHdeDn7dC/66WqyJ/8seHFLvd/aAgs2P2EJWmV/vk8HzrnC+8itv2+8S7cEW7jfH
AfEdzs9aT3wjor4+U9T3NPC5FwwkbWWelt8qrFkAv0ykT6o+i6RFGUjNuvWk2pbmODzl80EFzTbN
u6egp1LFw1I/VEiKvKA72w5kJIoHk2hsyB1ThYZapqI6T4khjkUgh02eGncTiNMXwESc6xj/NgmG
+r1hz6Zhvrg1HnsPI4jw14lu71C1FCBY6mSf+OxdA+5d2JRDcZLZ9ACm1TgUhfph91VyMPlSbzm+
ai0bk2sQdf4aJqHB39p9DMqxHwmH2QQsyV96BEJxqt+0qDBu1LzHCYzDpYLYCNGWzXl6tAuneYCh
kO7qElpW3nQPNAjR5gBQob9tSwKw2DY6NG7TMeiufr0BvsFiQGmKD0FucunUxzLjJpxBqroGioqF
jtPdbzmJLJh0bDMvXZ1XWHXaTeIAe05L63lwzHNZV/5eE1FyjHxktGbVMjypAvmALOUBAV9P7ILY
N5KYYJv0ScwTOX0aYgIGG+GQwJbSGLDyGWAGKyzLNJkzRjxk2iZbg0Dw7YyD5/4RcF33hDmI+pcu
3Gof5P4P/MinoekzWAyglQfRdEDnqm7r1NOtRs5FghdKtpjmNCaWVNuPSrV7O2WpF5RNOxLt5oZb
Ve4Srdz7Fdi02Iy618ypL53mWkfLY948jV65HzPQZHo6xGcnbZ90vyvXfdHyWhXb9NLvnssw8C80
cIkvZi0BcMOsN4Hp53be0ZtBnVV5dEfU89TcnBwd1Rue3n3m0Ns1pgoFhwliua38x1bRnhocWJ6a
ptkw5h12PR0dpcpoflmRKs555WHadopDIvKtNSfnNF3zNXeLb/pY4OYYh/eOqELlK7Fd3kfnk11p
TR6x3DkncBKlh8HoXmK/77aEsxMu0j5M4aur7GjXa9XELdClQRwwuQUoB0eytZ9LeSY1V73ZDuvO
UNvoaJzuzxnfMu37x9zv989Q7D3HFRYEurk0e7O5l1TO09iuKbZdyGi0iO315MOTZ/iUb7SgS7kT
AIxdwlKMXM/WqTdrEJbnomkQfGXRkeYhqukA9BdxQeHGGGK276hxT0Ab021iJ6QD6dFjBGlp1cYi
2Sxz+3Ye47OHGg547eAgJkgT9Ow9s3xy3nXtENQPokaqgK2T9X/OFEH17+E8KXEXu8ZwiswcfTI0
gZUQkKOXQ5yKW9iSp6rRqjk1IwE2tuLkzphi4XXGdcOW5pGLhWhJt3p1kOVQsyQwk6hlirNIDcR/
GbpnPfBpY7hGWQKeGFcoT8djOkvZI2sq1mLOuvE0vT4FC+RpAjVMH/TFEBpeRgEdjhB6pH4VuThJ
HKGRlWAFl3eyHIL5V9O5yff7Z5plip0ci5d/zKFDi12SpBpx5tSM5Z0vj4qSKIbfT5dHXjmKTW0x
SaI8ZBdck+ayPPL/9Wh5Gs8fWGGaz1Nb3eIqs9ZZqcgQifp0Ozox5O35EODPAwSNdLC36+60HBxW
r+OEsdTHAHCaHa+Ig+eHJajcPw/L08lkMypEEeCZURfEaeO5iSadfQAfxvzaIMxz9m0WGYZcRAqS
uzNddYbGTCvY8Apr9gz78b4p9TdjtEgPnpumOGCak1z6pexBmlPgOa9dQMZwzWT5lGG1OC2P5Pwo
zlOHHBbxsPyIQaI6xt5rO7+dIhF/HVq8KZuhB3ndzx3hRSkTuf4JHxuuS60MVpMLvsSnaUYoJ1RV
OK6n34feKi4dVrF9H0tUI06fUFfNHWGGg8YWuI0EPOLSRqSTmSj7bvvS2P3/1nV57iyE+p8hSU9x
8fPXfxAS+57//Dd115+/+Je6yzP+ID6cNqvlBq7p4w3+FyyJP/IDGw0uEw7X98j4/S9tl/kHv0GC
IXGFrq27Jn/0W9tl2I6+UJf48f9B14VE4N9lXbbP/yhYLF4Dr8vy/hGkXNVRV2dBQK/QAycAlPo7
EleXlqLfmns9LO4wv9rtaNU9M0gs8UOgAKzm4lhDSmVK4N3Euouyu1/1z37BoNt03tiq4TtNLn4z
U8iNVSPlexbKq1fou0Gz6bldMQ4cm+JmOXiDcw+7XFCuqYn3PcOWIKAHXBW+v6fP8kTAnH8yysd2
sHd01yU77AHFKgr2KEtvjGNa+i4FnSwLE1YlocOR1PnaTVcsZWg/8A+sK82GUpJSrwkCkXRQMb3h
fLaVfs41oOoxULBYf9WEewvyltDyibixuW4UMDmKHlV8bopPMSIE9xvvVqY9dl5l3GWKtdj2fvbQ
COsAx3HSMNvFv3kIrOw6tw6kaSM0HfZV3T23dC9WdB0DL/s1jOOTVtWEV0S/cIt6VKlMHSHpdAPM
Ae2Lx+pEPkp/lWFxjugZrzylYRvsH5mLXpM2vRa5fehyGCvMmm1UthpatQS+Abrxc0JrmLnyPQj1
11hzIKWMd7Y4qNh3dWa81hoTawmnoRmJG6AkapNPA6cpmvOvYTM+JWxNTDQhnYy2ZKWEzdYr/Jtn
qX2myJKV4t1wpvM48DZlfh2M/inWw6MZHQNJMZV0OwC5126c7rYYz4LuUVDL0xAkp1poBHyIa+Lr
nBXJtTTIhwA/Dw2ytdkhwmg004HIWskcJbgNQG7hu7xV+Fg9bbzrk3ttx696inA3sONPpkLg89zi
TEDzMXSNc1jZhyGPtiNLPd49TCHofQ5IFjE1M09PlbFJWvofrfUmewRCTnqJhi1+n3sZO4eyjU+C
7F4IXCe9ltf5GzbC4bVrmHxM8oct008nij+rVj3NH2OpTa+Vz0ltT89Gta+l/jHqWCwNQix1tR/n
hEZUDmkuj5XsWI2HpyBH3F0XaDvckkUWA3JjBTTNhrua3EM3JifsKtJwbsXk3MyYT7BUZyO2D1E0
npM4/fQjuk06PItEoYOw5dVy4P9yTk4VbkhdX9sEcoWO+vAR7/r+Vkn17JJePftJGSaRS22srVJe
60q8L//G2KHKp9PfMCGMBi1dd1X0GTa+u0pztY9U+u7p6jxTEsiHPkHg30gMhzbnXzveezSWiZ68
OZ34rGXDTaLdZQDxddQ3JGugthJX6pRDWBCJUyNfAXCQEayuxHRPJol/HbCw4FzV6i+SEkiofV31
TzZAkVrLmLRwO/B/qHh6DabuiZZKEaknk6+EyOL3pv8GrQZL0/TqVdPr/A12+njWUgmmPXufP5j5
fDSi4clLBjriE/Hh3aYHbtmjcJ7fUkg4tUIIbXn2gX1WvmIbe0dIcG/NARMJ9oPsGFk1f1/N/Fme
MLhthS9Ww+C8NarZkkxzINzjB5bNKeaeQCvvS0dE/HxuS6nO82tLI+5lAzP5hAhoMZl7IfKrSLgV
0DA+u04HZYdrvcs6hlDpp7LtbZK8DWRBkL7+bBo0vzmZcM7viFl8DVsE8tkrrem91XtvqoQQCnsY
odSx0YIvUdnsakecNDGDWjpu09Pdq9U9dtQzns4NDJQyU3etG189Mez9HM4ENrR3P9K+Mjd4vDTK
udm1/hGTA5GE0aY3o2Rt6e7N8tRHgMMEvgBcXvHZ5uPZ7Ix1xcmsRcm2HU+AIm7YAUvtHg7FxSpw
oQ3GjhbFoZrkTIBljNU/T5V+B+5VqfmhQ2zedMbFJeSjXohTW1uHykyvWcVrV1weY8wpwSftpvq6
/t5Y9UPXTeegbJ/ROEH2JuouVOeJC2H+T0uSXUHkLr58Fg1v50TGuXK6jyZUdzXn89ndc0WfYyXs
ch/GqAQ96PjcrJKGy2oi05C6Nz2hMXyeb9i0QDDbiIeAla0V0yvt//e2ql7M8BWI8zPbeaITbIVJ
4VeTBIziXaYREmuSvOqBd2PnupsvosbkGjMgea37yH/rurICw8lKE9hvBNUfWBPjVa+3T67NNc+N
aiX7O+jM95Z/I825u1F7x4pePT0MLrXsXQQD10d8qePb/G9lpndbrjhDESqBVinU7O9YMchbCGfQ
ewxJC0WrKwaSusaZZ0oTMsIcdVIaMFxyHgGRM39m0v7VF9X7GLTMQ4TxISI3OmLFX3ltWF6QaCki
PtyT4BZ7kfFIvTQyNYcibOEMZt7evqTJNB5E32zo4zVQyiUmF3UPUJGcR5KhWqP5/p/cndly48i5
rV/lPMCBA0MmErjlPIgURUmUVDcIDSXM84yn3x/K2yfa5T7dsW+3I1zudlVJFAkk/mGtb1GjC5hA
TrOOY7QuHsqljOdso4GuAIwlEOTtE/1pACwHjAsF3K/Is1//9Ov/GydghX3a7FtlP4RBZG5+pSCm
rNgPv/7p1y+aqP77X5GX8bIXekYH4zoU4cNIk+Yq/wVPzbDqrOYO0rp30IlVRkGSeEv05oAR3Wpi
kj//0o94StJINBtvki8GI9FpbL2DByVyyJOXIMTT7Tc0PA45BPsUb26bdOVm1MMblMtgP7LdcYKJ
I6TVd9D14EVo6ynrsLvHeKu1NelRC54Bi1x7depvu7I3MfbQMZPLaGxW9PDkhOL1WI8NQydUMayE
SXwqW60+FvTu//ylpYc48uKm3aTqswqqYUNRhJWO7KeA7IBECy5ZLvI19dfNWbiJfJ+kuwt4CqzL
wHmvMsOB5tY5hzBrf4QDe1stCtak4gEJYeDT2gNP40TQ8CsClPCs0W/YxChIGMENMhw/48KeIvMz
0eJDl8mzIwp4EYSfxJWzy4vxtS1mYRO3eVRxeHALZGN7Bb939atxyc22HoGloRVw3hI9be4ZMTP+
ITMJtQfH32AyOx1jFtcarva0fzKr8SkW+TmxAYF5znaS4XsoWHlXR4HS4A9F/Z+wM43/LJNdU4Hn
Es6vfHCDAv6P9EnsYuwGelbqrYq/y5j4geSJXe2T5wxnSPSTNh5L6qhBlX9D7TSwcPzRd0GB7poo
GXVLslEnRuA33wUQqDazR5XtPN+4EDeRsSG098nKBsuPmXsRMoAbEm+h4fafS6W/+cF/s33M334G
bypegc5mR//t2zNqHSwklvnObCjiOWuyoNloZQEA6Rob/dW2wvc6h330EEpytgWnGoVtEI3/pOv+
G+D1j/RSY+Z7/sF/8s8X4pjKpmhz5//990/AtzI3cGo2FfOHDxHiKqlMEu3owPMdCwoDhmwK2z9z
q2VrQGRL2ms2luvM4OmTULC6gnBcsS7Uy1+/RXOP9p+vDNatrpQhDSV+I5MWMUHY0ehkO7elhdKz
oxVYD1oNQxm9JkWotNcibj9+Xd7oNo5hMn5SiT359YV4p3fdHT6tgAPgV3noyOmCb9jWXohEvjU8
usjLWtojZQi1nQ1lQZXDdi5BbLffxqRnBtwAc5WuN9wpyXBNg+jgpPplsuSu4rPofWcFzx/IfYfV
uFob4pXVwKbk4ec5iGHbcVs59bUc+13SSJhRsMmxgAYd2U12tdHBhZYW6+DUv2n++BlP+gtTP9Qt
WHwZfDhGe/VY9pVuy5eP3itSMHiGLU2hoKhz1SwSnXzPhP4vzQcCEfvuiT1ptvjrT+HPLg/BYkQa
tqFL83d7kkmaX5qbAtueWaN40C+tC5Uh+fhVWQ83o6n+Dklr/dnnLgxr7tqBFkuAxf92Jrg9LhF+
M9v5NjOjJHqMiHWNrFuU99eaB9/GEfH7OHCoTXNUR9s90e5i8U8PFnV90sm9MT0G0GeynACl7uq6
kNbN7N5S88WgU5Am3Xixeo9GwryvzWPYsMqHmMabyKOjz4D1qFdEisf56/ZOsYGfIjt7JyhA564A
YuHBDXAbmMORrQDwo+nW0VUxrAZjSuh9+sNGha6hVaO/35KWesrQCIX1B8twypS4Xbm2Irgd2KWp
il04mjYsJofNu4GeXeCZwDzom+j8qwSJluOdPAdZA73+p9HgAKaSMstinbb+fRYPt155T2HYLjta
MCpw69VMqI6rHCSG9VbRjuZJ+D4XrU3RbyOZnEEYvVTt+NmZlGNZSMseXMtqH2IMaf19x3vsy+gU
6+kpcMSrmRMl2x1SMd4NWvStmcXO9OXK8dvNWCTvRuIdFEYx60Kg0A4+AfHq4xGH9KvdsbGh3aNi
OY5rjdsVmcCvPim3d2Y7cewGhzJ7GEweWvwcWk/9Zs8K6RzhartSRnfsHf0TcMtZGYwJ/vrS/g/y
MUewQBiiDHQbJt67f7/OJqXlJdlR2W5u3+aWDkHsq3FTXvEy/8gsgnfZ35y2f3bqS52S03GQmkhz
/v3P92uY+bC2jf9bmWOoEsjvOxnTkNU0pvnfP1L/5JZVNmxuhCbAUAFu/vs3CYM5kh1b6Q6WFeow
WTPESaYnqELbki0ZIsAFqqjyOk3UBk5Nsg5BE0H8PVfZlTsdI6LAQstdu9KYJy07VzPPMW1PZ4LB
5SBUWXLAiYZJu8KyH304Nt+m7OITWueDAFI7H8QwqW6tb966iKO6qmIfCisojRSlnrsYVHu1+Pxb
L35HXXhsGjRGGS+TvkxZ0y1wxTkuxG6wKMnr7CTVdeqHnaTRmV+kpA4pST4bLfsJIx+XzLpziueC
CQNSsykcLrEVndy+fcJH/Oqnw9Gxo1NWWSd2SmutBr1B29QE4Umf1Ip12x2Xx3Hy7x2P0UfNvMCs
6JKY7i2GLn8xWlUuvIC8W8wNC90MvyWPC22kJwnjUzfgYkGJnvBJOolFsAm6ZL6dXnHQdHi8Mrt9
SutqDXXilVj55dyUuAM6a16L52HF4AQX9Gt/fXEb+p8UOFxirnDoinQh5G8TyAxQ0JCPKVErCY/P
LO2WeYk6M4RAjSJKgGGK9WPOinFpBHxG2hCSzkNq+KA9mu4yWYmpO1e0eQjLjq2wz61wDnVzk1Am
Szr0uXXrukudDtdA8+9qKF6lE725LKJJY50pBuyDw5fRid8jk68PYRHCBXZ0QSBkzuAvkwi1TM68
khFAx51PNToXFZgcrq0nz/OpWk7dJ+nFqJTrI0SfT8XJTzbNOwHrJ1HwnUbnAI2O4mPYGgwXmN55
2nB1ne5qtO2qlcMmzX/MTarCQldpwxa22KZgOFJb88aPaof5C4qPWxnoFxq8AW0EItHtXI15cbfy
aeaQ+J/RM/hGC/CnvqZ4JcYWrRVFkKznkYX16kaEmVn811OgHfubLfmJESadHMt7KBjRNc5HLImj
K5pm9dcf9J+cYhRu838AmzHZ/u1j7v1SJU1Pok7Pjrp2u4UoFHPNHp00F7nVDBdhH7zC/5vrCykP
x8hvhaND+cwT2jBMxNm/HZ+lsEaUxW22awJ5S5HRzc85hBtd0q57nQ8jSU9e3+C+oVeJuhXO4F1F
wVOMDF6YcJrcKFYtiUgyUbExsqLIjhlrVrhi5lrMsD9mYKeA3TzXSw6DUjVc5ukGbqrXzq03fRkd
5iOjD08tnP26s8G28KPTDyUuVVg6Aki3z4FpobtoafsqdMjJSab6bT53Iy66CECVD3i1Iqy2JUg5
Sk8s5Vcsy64+RQ/1RF5On+b8MMr4NCNxZ+OI7Jr4lJFQBrT+OiTjMVWcG/M97Fvx+/wzW5N+mwz9
FiFCKpGr1fGHphAaCto+/m4cEpIJ0te0OX3x3M2FjhrA33LZ13SuE8njZXJuMKRJ75V54GxmcV7n
CYXf6axQAx634ow17nsehzgd6ZlU5l956W67dDjh5WUJ+00Mz6bp05M9U2/HafpEy255nESxBgRh
iWAQixB35VzWYfB6nxDQ4zm/9wPYTKByUbKXxmICtVbT7kZxchgRJweOfioSJrGROrdD/N6O6jxP
rQ3mdfO0acT7qI1iPQ/h6L0+5x+aZeiTGRuXUgsPumKaFrXX+Qkfcm/0nTz73niZ/x2pCDJlLKzJ
oWrDE0DB945wpAAoT0+eFbxapGleMAKSELv59J0na+SDPgkg65hOfjWxY/vkjP2nkUePE8MZ7IeP
2mE+dQnjOuledDJZHRiQtgXCcSNraTaDdyF4VZrkhGb6mnbjcvQioJP+UQLrnSdtKf6airs30+Ur
j3A2xTw+qC6L4DEqbWRlfK1kvJET+Rr5wTonOA713yfQu6tFNdFl6UHrokPgMkd0q42JA9lXh9Dx
N/OsrWkSxoskWuQ7qttDUYzHXxc8S4+5jERntRt63k9OL8FUAIwgwWg0YOQrgR5cMUNECtzD2RPY
Rxo6SHnu6m6V+Z/6LyAHF9w8fY14qBYDvUONGQ1lCSsIxgu16m7JxIYHcMu6Kzn8p47oYqbOHMfz
nHAqvJ9/fWoZlvqz40NJZIfS5hDRf6vyk9EiYFPIdFer8TOreSOnfm95z8y5GHjgaFvMzajTpneM
MdnR9MBnEOEwe54vrBpFxAKpE4G2+G4wxSbXBH31fGz/+gLK/CgjCtwq/M7d8TNyCJ2Qw5mH96Mb
A1+zAQQlfVzdMQ/q16jENZPw65xEqhA0neh45mR4a9d6gm1iaMedVRbYMdv2kiqadN/UF7osKJmd
6ZTlIdtppkj2xG0y2Gm1MczyvagAaPtRAWeJoUaVMwttcmabulX0i3PGUbu08SQOoCHRFzIJbx+j
Zry5+CS77luvrII03vR7Pl8CEIp5FCFeI1CFU90WzXFtcjjNZ84juryzXlbkNwTvOp5ap+tvmAeu
QyR2wD4XCIg7dMfzMzwJG87hejNrSgBMHecjEI3HyeWKnO+/WrmPhvXYsddIIv0yf7W5TPLNuTUO
D/E9qvt1zk5gvipiJc7zF3GZ91eMl+fJgMY6gb37Ye40EAA+GbGNNnz8HFNeAHP7dMTI5hqbXVVQ
BeXtVb8LS/zXxthvu3jiWCowDNXfSdM+WTapmkylGvWv0v9/KwbFQsPG4/X/vy5/hJQW/J8lQ4CE
IIw/Lsz/+6/+a2Hu/EPypVii/wKezLvvf4ULWf+w5K8AGMZxjun8IVzIkv8wdYlB2sQXIkz+1P/b
mFss0ykwJfexPUuBwav8D7bmpmX+Xs2g1dClLhj2wPk2rN/HYm1oxlkVobrifvG3htcprg/qZ2E6
SzW8VGxwrhwQpLYPXQdn25B3bEM7cpLh7tjOFq2dm28E6rezKh88IrpXLtqcba4ZB4s910oEnrf2
xvNYFdWu093PKGLdwRkZoZfV2MogmEYuxhnU20O+8s9gHyLODH3N4MB6Hj2sUumAcdqYWm812Niz
EVtvG2KcV9J3YE5WHOmCGHS0dB24bcUsUWZZtDPBgW2Kwd0QwYfWE4yfjW0mRquwNnihAPSCfO1W
aApzLzzgsB9Wld6XS6vy3W1WhOuYJ+mGVRUrThrlmrDnui6SR04XLFvkiO/Y0u9CrcuJUDCKoz6Q
ElD2zj7FRbQ1g+GZQR/Z2ISR3Wly2w5OeISDbS8RbtVvmjWQxkM8mB9FLjHyoUBGhRrHs5R7sPvs
q4rZKGTsJ1ddbhqICFsJDWqALAh3Zy3C+hXS0t3YaQGa/WwXReGsVSgtlmwusRBSHQkYNw5Jb31U
pBounbrM9oa/V6Ehn6j9MVOF5T4zybzM0iC98wmPbYk7P+BrY/myZsg1vk9dfZdaz5K+B60+OvTI
66+WHtHDJzwxbD1xYJ0u/A60lmunV3DFTN60Wtz3o0j35FxgcQ5AgnggII+y1Y54lZNDgNPwHHUu
djO3eO5sniJWO5arKQwkBALYtkFAJDAp815doZac0wssvGwVdrSHKTdeMuhrd3qlbkOusOdLJjyj
p6srFkYsg8SYoBMYZ+QkmbstQlwAD8AdybYmJ07evJZHA5l4hBn7V7LXrE2ZkBFTFgHU7+yiE6wL
br/k4WSGMWG3NlPXeCoWQyMfKmXhUK5J3nRtBhl1/1RobrKsXdQlWkKCZ9JF9moqemcRx3m/1GLf
2vjVFyw0TEPKVhcB+XmRW29FahTv4xLMTOJ12QP+tjn/soYja3Y2+xiGQBHDnazQs1WukntFiDKW
3cLnurcR+JXjKQ0UEYDdk+3rxTEY0quTmeuwbR6FC291rAI2Nn4AYQf2fe1ZQDR6uSuVpR48VNmF
iZTQyPwddrLqLhw49a1GWPsAOXKUoCVtHBQOqBlxZci2Pjba9FDmXbyb3Bih8FfEMvqgQp02Mk0f
ibY9M70cH3Lf+0pbJ2XUput8rpmzqP0WDHMJ6CxKge8a4czi7mHgCpMEjCLrdxr99tH0job2Q43u
UxlWJQE2FPyoN/mg8FA7qzFy7nD39nAtam3BEsw9xFX8rKMz1kBg341Jdq9nGb5kq70fzCG5z7b+
GS/GMSca6wjlUVuGPgmdIjKx2TpMXLS62xJ62W9knh+8AaZC3LEuqgcMRD1EKLcpN66VBU+VecuA
w6YO2fCZboRn31fGMnLhaxiauni5/cQRpC59334HtVUsVAZiMMzTHFDdaN/pGRPGDtKf27YYTnRh
b6MSwJET5wA77PI8+KG6yxvXo40k1WQMcQu2DSZ14bBdKkrklkCaVg57xiXCfWtN9UrIbeGGvD/m
D8b5Aml/7G71oP2q2WiRj2VuNT+Jd9GctNKI6qdq2XYOPQz5hn3quo+c9EIaQewcMR08JwSabEIr
bpAmzgw3G9kvfFUMn752mdiErKch6NaB5XwL17tVVpAuC3gMi1CzxTZ/QRsYnkcHE35Ueh6ve7jn
rcVcM6bXMvuZUmI8V60xh/6uIkG/qIuoXc+UEQPP1OD0y8aPun1lmOlaI3GOSZrOZrNL8L3zEAic
hgC88adXZOQ+llCe8OdMm6YuXyJpxCS8VvZK588gonzFWIFtUfk5gO3hOVNg4MehUcSfeXeBUWNL
0LPPySkPbW40K7gTn6nhp0szZiFbYepQI6nVeZKsLQOceJoYW0b2BNVaSEtCjPie0aCs9ccNA0Zu
SlRXdNm0StbsCprQL/vAkDa89N3gBnvW2+pOCMj7DpaiRT/hrbWxeyt0siRQNGurYpI9+H3KMT8g
CBYpzGbtRYT+81iTeisL19qPLlkTY/8hB2K52C7R1dt1ugf08Wb6E6PuxHuoqj07je6KRIQlo3xw
dBGSu24YEEY7PB52JEFZ8UPUInwgcIMjbuTWrFLLX7WTts5icbK8AShIplwSm/xiWVlM1q3YPSRG
A0kRp856ShDC6/rJ6eQ0uxTgdBWZvnOy6GOacDH3TNUXEzwqTrptrjuIwXDD+7XMzlD+56zVdGLR
CkM6tU3zoPDC8siO5HokS/hgT+XaA/yBLAvsymRVLxZ9x85s8AEac55H1GfvxDRjs3Sj/TTFctHg
N1uZcuAq4QJLSsaDuardfV5cbDvyn4dU2wEHnHVq066exNeoVHCaosBCbSs5fJrvMXWMp6zeYYV8
NVRfMHbyX+ZZBBQAfz01XDNogPDB4TYgrCnRLGx7W7bt2sFoqzfHjstdmfj9ysXMuyJyJFqqWtlb
V03po2E2+9jTavppTJGEkJszpJxKwzEeXNteR5kWvo7xPoKCvIPnGq9NhugbkRHMKG2/eYk7QlfD
4aHOjOAVHgoqA6KRi6iVTzA4nzmWGM0FzYsygMSIrl7accz6PGRN5lLBLP0m13cxYIBV3LTJI+bO
nMj6iqZE58zTSytdRkHtvQ72+MMcm+ZssGJcudGdDe3yvdNZvZGZ4x0bMEkO3rhjEEDwrO1GvcvA
efUK7z2A47LXZwoAin28X36i7oJqEk+dqhAp6Nwvht9tHKf0r5Kd36IKgnQ3kSIJVAqqEiNFZpFy
uIq06074LrKVOWnFzp5TurzgZ6lBeJF2FT1CiW5RVGGNBogr76Oe90MKkhtdpsg0jsG+ILLwG3wP
R2Ny15vjT2YodypQxb4cAhpT8omnsvC3PSJzwoUBZVUjLGDCALjzW6zQ2TVOSYEpySFyEVo8uQ0X
MfjC7nPI7TnRGHVhjSDT0+s9sLV1kuePvFWspuqQ+PSG6b3tTemdlVS4i1CpgcC2l5ijWj4UiYrM
IGhzCIMnG+MxdVaXAppPPHtLtoBcumn5zLN3Q9YFYWElINpWl9e2qC9mv/fyiiwxj1l5TYbyIzIJ
CyPDlJ3CefAT+GQXJpMggccjDN4npg5f0qqAB7QijJEFQ+VE6zj3tYU201RkZn1HdS/x8Qp7l2b6
xcEVMdUvopfVl9W6b55ZhK964DnLjojrSx8J0FiSkC+mQraf3wac58w9CnOpYwtc12mUo0abgjfv
klnhyYMU/tNH6R+IYHoba+tRU/KjdrP8mlkdeYvtifOIE8Sxkm0iSuZ9TnhvcFkuhrZvtnb/KllQ
gqGiKs3Jt1rnk1H99Bo+R1VjqHM6cYRmqiER+iaGKziW6MFWkR7N5o6BRLKaoZ+hYqLdNYGoltk4
yeleeLHFKvVD7ea0AidNjyAdMsV97uHWNPr4q3DieFX3xrjLveGlRL5RFtoI4Hhy3+KuOnklLz9S
St/JCrZDKG6eg1ND6eY3up5hQd3TrFQLvM0K4wx8Qf5lZaQP2GaL+7JDyzOnj5tmeOvm0BpaDzKl
8y6FJ8Xf+fUX+1k1HwioIXnKn6VCfyx6rUY5jF+IHitCDlDrwQ27q8IPNXw5oKvWkZljrkChs+gd
jC367CIsrO7Q+n7/z184n/eBXjxoDbA3QueYkoV7R3HFmWiHcwOiCQXYaTAJ3vMKkAyw6EA3zr+g
fx0OISEoBigGsP64NywSwrg3BLTpao15voeDRx5d0pnpcvKZcmUjcVi6wufIPa9gysxWl7goLKbD
0YtBdtumxRWh1SrcGnLIYDRh4AjNAot23R59RciSDATJTrIEeQFKCY84EYg9tSVg4jleQLc/mnLQ
2NBGYGuTKVx0XvNUDpgzaiekp5v8DXBG4rQIzlk1Y/BQSmWjrGsdhE3XqVTXHEOQCj7suIvvmq8A
HSH9Q3SfyhajaNi7S8+oj/mQ+KRWSHE3dAdGK4AFyN7bQ1ELTobmBTjDwTlJJ7pHzoEgDB6+n0YK
zoxyTxjWbnmA1nkGqF3jPtkaJSGlrUuBHMTR1UjVtpDlT5do8Uct8nJsXVqMgY+pWwwvehVO3ZvW
a8RNT5nOrNR5zUwErzmS8i36thYbEAvCetb/MqfrreZxisga0nznLRry3Vh1wU7PklfU7m9YDbdN
YdypPvjA3El6QipetOoUAN0tG5dGtMRsbUY8tAhkvW+J/sKltpl0Mlv6xKf9wBrq2x58G062QB/Z
9Hd7GpNjnEVsJRl9yYWX5sTJmitMAKjd6IorRm27DFPjrtXMbT06CNB4ZuH8hubd0gMu8L4jIS6L
ZRLY2sYfdNJyBoUY+K7DR3uw2vK9i6Z2Cbb4qtXgFwGP6dDd0hhl8S3unXcbACv37iVr4xfPKuyD
2yAdGPSzsJm4Udj/+kL5BOKiLOJd6VUHURc8OArLAJVdLaSaXsDumEcv5z4OcNyvyw43fp8X2ADm
y6+N054uiPFB4CZEQ7nm3oNXlKfsKccUIWKZ2Ieqd5Mto/97BMDLRhJc5Y5kKKsUOhQDPgXLFDee
kZjdKnSdGjJ3+8jB8xC2FjVOShGZema46lC4D2urn7xFnwIdjavjHNE53hfE/e6LGhMtYmeoh9L3
9lrzpZFqsqxcRfYLLnGawOrsDKOzCWPQ82M6NFjleSMBJrR0Pc4TnZU8CKuUh4jiDZ0FkHnJ1ysK
gSsTcflSN7R0Mc5nmtv2j2JK3xK7uTfbsFm2fT+uco06iloG+Xie7jIXNofus7n1Av+TaggutO/D
LA/kFtnLM2HT1srttGsGKwjNjeGQQBQ3rFw6la4nJznrU0Mg7ASnncfrTbdBNGt2cPJV8pU6ibFg
yy4gWW+hIwhK9gRHwJxpya6yOMQsCkVXsE4hTF71YbBqjfFnn73V5ZA+muZPe3Jv6RCiio6dRQ83
kjG3RWr86JjbJLhPRxB0SOd6eGsANJJ65QWDcYxU82GUxo55N3gqU20bAhYi3/jRGqs6a+VetPpb
wwzwkAMelOOkFk3bRru8X0xeTVxlxMzWMt5dJhILWTaQKEa59mN6m2os8biZPwutdE/ndnTdHyaT
Muh85aym7pmM+Y5/tGuiUEFbkYdhNmQHjTp6SDLkfFa/bWz19w3YG3y4KEkhMGyHMI3uTEr9JakJ
PmN1FKhdTZCbWEtiHMQIO2KUxlc/JAEjtLkHYDLCdWkfPc1XqPEc4Agz2abnT0Uyf9aLhnxcG9JQ
KqdVPUCEhMI2LBMDObkm/OBe1anJnIZMna4FmevF6FviHDiiFo748+iASy7rXZVgUZ6SS5yVyO3y
nyW97mII/F2oOmepJcN98RyoZtsPyOyJLHNRwWJsSS61m9TrOvxhBlrONiABlTvFOMLVc9BwoOWM
QibzzH0NGqYAh5n+LBouB9Mqj8KDPSir/hRoHQxVD4KFOa6mDgSYKLJ3HblxCTymJGpmGbDfib0Z
kySAhsJEfB+zYddZPOVcqz6bPEsWKW0cEI611uDPUZLnQk7NYk0gDwzE1F9OFHwxN3SD6HHw03Yd
WxYfUPUa2/Fbb88j4r2o+OQMDLhCtVvpyYfA5weu2MBBIEHlwPoiw4qceP0qDrQ94uWdr2dfDoiN
IR+IlmvkwcvqpQ6aZC2olMGlkA/TNfpezEJnmqqjHmmXArAh0557v4qewq4A2IlnnxOe+Arehdq+
co+AAX1AMfXTNgn8rQ37xe+Gc27z5jCiACp0ZcB0CE3tI/TmGIUEszfrfazAUPw55v3G33n6ujbK
dMOhpi3YP12qxsYETiaT2Ql8LfnL5FbIBcXPaKqfU0JXJ/iFkdPfag/ufTZ8hl4MyLca0b9bH9pQ
skxMl10UfnW6cVVTj0O0209xBibAwKJNDDbprIA42+R90Nj6uP3wxSIWv1HD7cPnQKNyFiZjU9qE
vRsSaY+S/tmy5X4s4r1PNqtbY38smre8lE89XUCfR5uEwxxtya7uUCb4xK4E2jZNFSlH5JIxlCOs
WSOwwYLqGxdGBKPF+nICF2eGQXS2AtXXNskN5zav0auJ9ou2elfyW6zEALXWq9EpPhgDX4K9SNkg
W3Cnq5NVQVPUdYJjph5CDAtPrCnlR2OKoyfHfd7jhI6G7DZIP6eRcmu8PKii9ZlMnfwcxT7TPK7w
ZO5uHDINxXYwnK/K699ER4xaZFA/5pmztovsvpyKo2ZdiMTCEXzL+NnzuLm4XFNEJ6VluCK/HPMY
zAY/JjhMgofzTX4Aizku2KOFrIEo20oRhyqIniqrGuRPS20dSO0xC+iCvEjcYus5jh0oMsw/cv76
xAy6IaqHYejwXYiYNip2n9n5jQsYUW+Bg/FMeta0J3Z5GcVMW9w++K4z69xIQttLptqt067Npo1W
VpCx589/jszB5g1WiFIVAShoUbu9llMq9nq6IJoqXBKnOK5FP38i7bWeZUCJQ0Bt4wYnL64DunLA
c5OXrTFd3BM9T2HKMCcrw9kYz9GLUBaYX4ZKoiOgzgiAYk7e8AEb8Qfm+UUVAioJUMjShSdLI4X/
MVYz8alF8kQJsxNFyWpX90jwwIeCTxmjdMVYShTcdVprLk09ahewIME+1/SYhAnnixCALlLYfLzT
uK1M+FG4dsG+JYZc1qoQe9ScYMPTlsIT57OWRe924Pf7QS/jZeqGS41Ln/VrrC/RfJInEkr7DjWa
NWDpNzWNgXnKgF8d0tChBmqRxXfy2Td4l/uzLY33LPkk4tp6dgI2BFXdLkxIKUcCkXEIKdnvYWZk
cKt0RFUJi0yi6RfkDFFjkEepWWIdZFRaWRdZm9oMr1PU5ozLBczekuFniTTTrXzMxV5AsI8sdlVX
tWd5P7WfemGJZT/lzpwVTNlImKapjTle4e5pNHUXLsB1KqCh1GQg0VO4ARJtqDuZOy92WFkTvUGa
WYznq8FFZw4t8s4mxq0oVbG0vOw2MoWrfP+pwDqwwBr/EjfABmUv7jsOLdcoSZq33YteiicjQKFq
wls62VVgziIJa9l08lrUUbWfIwQ3bdx9VIH/1NgEfYja59xBitDnZrXW6/rRSYitAcelVmoF8Jq8
oXHfjBmJs0yAFlHBE6JgUL+pJu5Ox3XBWQoiVgGnuheB/EEaVGujT2Qr18EdUkFSQRtzF+Na4nU5
31nkpkuYbDt7MjKEBGQwlvm4DqMX4qaLi/ABzVZchg1mwjaB1oYfYR0Q4EPG+I0Cl5DnQqGmYyZC
BZJ8trlmLnLz2Y9VuY9dmjDppta97k+ktqQ217WVn7uAeI6kfE49dCUW4OelHBOavL5Yaan3XrTk
B/YGKpfOQhxVjMnWTPiyKM7EquxuTPuhzhBnWI+HwUq/+qZb1Saqwkmz34Sd3U/EE5J6ui1xeS+i
bnrN6hh/t5s9DooXpT84CpI5RiIq3p56+Iep+kcy6yQc5V5fF5KBgo/XlXCickNXUYLHwGtvrwT7
cCzrNiDqUS8WeriJRJbsjKHesYrnxtcgPDYg2EZvWVePHiOdcODgVjBdUCE2h7T3HjRPPdaQligL
GP1P7poxZrzQgXEr7nG3Nnt6TYALAFQY1lvtdSSYDK8ss/RaT94D/nAs/O90/JJI4ZUOw88oWPsR
bnA1oX64EcW32JKufS7S6kfVN1yxyZuk3LWHgQhXeHgDc3etGBmGKTBiFlmic29gIZPCsNikL/bA
5jCIbWouvYSt2dGmpHQpjLus7Uw6NIf+he0iBhwLIYFCH9N+T7wlnZxzwRI4WgVfpSdbi2svtN4t
VPlmnH6lROT67kM+kjBkmOTPuv2dqdtsX6Fmp539UOHNm+qY4Jh4rWwfvWb9o1bxugIsRpUnNmHr
oGFSJ82OVn5F17rQ0Wp0bfNaSO8wf61KIvXKxZGKdYvBtXQr3Afzymk4GDxbQ9FvvTA7gtwrVfbq
mlAgdfuKY2HVeFt76l5NU93xSbp9sjKB2/8zpExRp3D6QCnMjO1/cXcey60r25b9l+rjBLxpVIeg
p7zbkjqIbbThE95+fY1M7Xt06r4bVfG6r4MASZGSCCCRudacY5oMkZuZmUlbObuCQaolt5waAvSx
amWpUxOsVjNUpqXx6C/rU9qJ15lCR29l29kbr0oXovZUPRf2E98aNsn5lOrILeiHtHNw60zDrTxe
g0ZBt8xu+ZU3OkmHlXsf9d37VFPVWjMibdyBtfaM+qmy140WHaNpOsIizlAPt9xa0H9vbGrrtdVC
m1uae7cYvoHH4uvuuAOYD6brb7Te2WTuekeKww7sy5529ltGdOmmyhr49ffCkG6a5NT6y95NioNg
WrwB4vWSDuYeK8g5GsQ1LkFrU+fa0yxa5DfTPeZOYJpeQLMmabNDUWQvszb/oqsYFmUHLRSuuDXk
wGBwB+MjP849biXC1zcd2JZEgibr0b5tTMRWQ/KrKmi4Jg204jl9ofaMLtUg2whTBTZzkjTcm8h+
p7B1KZYRbSIWqoCESz2ID2IyjxWr5JI8dYZHe7iL3XnXc44Qa3md2gZ5pMlpyJInM2PirVn7tV9g
vNXHCKY37nCoe3RdavJZ6pmukrFF2I8SyRkeI4rAPal7DLuH2a7o2wBsM6t0V6biUZ74vYa5uKDq
wT2tGm8mQs5HqwH24b0WeXJpteAGCdSu6/1nGu2vmKq2mTNfWGEzXDX6NwODwUZffguZLjeX3f3C
Jb8x3JiDM05aSPrchakHhFr7ZOrtoewMRI3Rk0n1oWb+UpXmDfS+G5HV32lfvxFPejRQLG0SsyR+
+KewxVbQ9rS1lWQl4DGMqH6v/ViN7tdQElNq+s9dQt2dYsQv0btPS+7uNA22at+80Md8hxDvDNG7
7gD9XLvfeZM8C5Hvcye/p+d8moCF5QuNVvQVgchu9fGAgB8fNjGrM5dyUPwwdfrArvUosM6mSJcp
wxxXAs6H/Hur6Q9t0b2VXPWaqK+GJHs16+lt6jXQhba1HXPvSK7h3UoLFl4R5U2z3Tc5NyAJySoD
XNrZlnsMgbnxs2kZdxXHxPL9X/ythPUl0KfaQ1U+63TSXO6fjVHeZfMT/aWPaPFvmti86Yr8vahp
xnnZsUjiq3SFOQxV29JAbln2BcnXR4rRsc3Hi6MNrxYXlStTKhej3Kb0THP9vujSN1FCH2lN6nks
cAeHqrnVfXM058pJU/D16ab2EJGl9U3igTMdaabo/XRrrfXtZLbnfrVutBILMbwCTgVIBPkVpOcn
ikuPLfeUzUpHpCLyMV7WXV9xajN6Ooa+WXwuz9K8G2rWTw/o5rRNH8YlpUh36C9uJVdfbbsjj2P1
bp0FgOLoIH4JxJKE8mSJzPIuijH/t/ukhiuVUr9inIFS6HUtIaKCohXYb/KEF9QT9R7sm9jEt/ZY
HINePIH02I3WEnqVY6Gka3a9Xt8CYdkN3qOVTScHxy0ymesoNl+dRVhgFSgBecuj58pqzDRQSWtv
19G+zhbzLtCaH9acHOOWJOByvYroonbrekN+4Hs5pA9V+RQkSYSJ3UPD/k5G4WkGAFBpNZ0Uw7zp
u/yB/IV1fp6M5vuEO6LtwMJ1r4m9vHmDsSvz4CXxueQIny7srv+5mOm1TRWctsih1iu6mCbTKaut
TnNvEqYSH8nGg9vb09lAFwPB7zIF1OJKmtF5dZ0l6yHKmSMxYuyA3bEwI7DTw5C9QXNjSugmEmoN
qLD9SPoPJnPPeKa7dR0IkyRy78wa55jaxYs9ctlPa8ynrxed8gOZ6EfyyDn9KDw59h1z3o+F1yOs
q0Gw7Gfj1m3KJ7IID7F1P6/pt25qH13H2QdMI+gOUC5PwqomTyqr95qWUKB2wG0Z9m/5e0Hd3utW
cEma5DqBvbJpTaQ68heW4Lu90oGdmARXcwwXLiHHpeNMSdJnszT3/Vi9eGFrrNeOAVoLCh/rkGQ8
wMYk2on+s/yhuWy+DR4k0CT9MLsEp0GJLcSs74mvh5BrAe2uxKOPpMQGkZuXwQ+zixpmtc6DvuLr
Jb2TXHc801VGZXiWEZ3ri7UOOKUgTGvQilM/dG2KIlpLkZvJDiwTkwJzl2tgOkjgg0W3nebp2Hrj
bRC5lAntUzR1t4vmXS+xdYqT/pAh4bRfx4Ei9vI0rul2Tpej7w+3dvoWy1LmVH1kk/+DaiuRD/RA
E33jxt6PJnimRXOMo+Ijsv3rKIkIEyQG3te772vkPkQEYk9DQkoyFRziPvgF5kbroBevDJF1mR8o
4YVotN8F3bQt8ZW3BaHpRj7xVeaDvVu5a4We8KA80lYNs75EuoBsgA6UCG2LCsBcmm9yyIy7+ZWU
QxHS/XFDrbt1/R5Hd6Y3Zwy8gcnwiGri2lkSzCHjeBbap2Hrf7JqE6nk/0+1uf2eV/1/0Wzyxj+a
zYAEO9tHRYddzXFsV/oh/4g2Dd3+CzeZb9myn2W6Dubdf2GOnL9AD+n0cXzT8IirwwX2L8yR+Zft
OxSNXYLtqAHzrv+GaNOwPOn0+IcTRA/4DFPXDSyigVSKSqn3P1xtgd6JPooa7ZJpqQyYAAotOLXD
AX8Deq381OEo4KTsXlloLqG+RGeUBa9rqd0VS+TRh4bTl03txh7BS5gjUbjGccl3S2FLPuV0FxN4
4qXrNrIJhGh9ChQ6pnVL0EPGb7avkhgyWEaVOXCWzRAkm7oqHzqXO+hKsBBCAOpB4obA90PT+HeG
PKl1HPonqyUVHpOJLBq/6a33CLDpmbbDzQR/glkaMzOb0a1cLrZgMhPNEs1z5eQGXswEdK706upm
/lD16Q8rW+Nw5Q6kEVindw85bRsIjKm3qweger1TUbksdoU5O1cGC9GOe7Vf4rEYNfE7KYqDbs+X
tNqLetyt3XAHthbYdNFhx/Rb8nF/k/QisNalNdop+3mAHDsN+YvmURMUFv+zE3mbfOrQI1KSywda
eUFs/lwNG8LBhNC0MR+aAnW46zwCHAcvUUuX1hBs/VZ777HW1Y343iNw6omeJ3DGyNo2NK2IFWK1
7rS5fTZ0ZOM64cor476DjjF00wlKlXuteV6/MeYXPRuvxwomkobtxCn5d3O+hY5FNlKZ8Q6ZShXC
mWYRkSbHnBBuark91Wx/Rd9rDPnVypQ19Cdgq5qZfmelQOToQhT56udM2+/y2LmlSfpoD/He5TP2
ueR+DGnabid6x6ZFoFI8xvkmA9QR5ei4Umf+0Zb5lUY6MDPPIt1DRijSh9r9qeMsmepiOvd8CUtd
zQ/LjHB1GfNd8MPP04tWt6QFD9ETict3MD5CM0oR66cjtNY8h7TceCfDJv4LYdGuNcBVJUXyPFiT
f0za/jqvzfpS49WtfKg4STEcjdXJ96PHhNzpSHvgYG7GLudUzoxvJUGNW9dS7ZX8ysWrtzfasLYR
2cCwOzpdcmONRs2EhDtMMorX0q9fSRleNkJ/sb38W00ccIgwZ9wg1nnJhfi5jBBTxLVJtKqf065p
7NVkwu+hxZr3dV89VpP7sJY+IUl2ulnq6dwCue9cMlKtOLpzHboL4sYDRLM1aG+uXjVDpjk6K2F2
jtUOO507oVWBbQQ8H1q9BTjp703npva2EvyLpR8THZbnggt6Wl7pLUKDorXp9x90ipAg+DDB1gJ9
69KUz3XNIUJxuqNLFxqr/dbIuk2fIBcTqFG2NWEZRETeF/0IwEnXWChR8W7GNtsShEJMMZNTp6d/
hNcSqQO6U+zRRNTJva/ntIa1JN0MGaKnNoPMa1d7ndyTg/Futv3XPy/S+ObsKZEPD/bXvrbWzrYE
9PbntX98XMkt1K51mB6mPZznqSdkgohK9Shv+Zp2RkoL3TIlYm2O6G00pedJ7nkAjx1KCwDen57O
6rIeMHccYSci7qOCW4ok9NIIxkgmJ+l08KAoBlV/jldwh2pvsuq7ZYEx+PWUeh687k06p97+6+dZ
gvx558K9ZEs4ckmkDYEtpk8MYm2th3L1zEObmoR4qud0+YL6EbURcURcDs1P+aavd6qfSjFd4gYG
osjgZtCf4Z2fn9Srz1NPEHv3EAcjBr+Ws9sZq8duoMSfi9R+mkrtsiyHegKOxmrdo13BcONbb1Q7
opWWStCk/qGpvObOkHO6qZ/tC3Ktw9D02WUaqyeIcO31YCbm0TXEjSsDgtB2xHRZRHqC8CGYLSFL
Wr8jJYWkvqX8SXWPctbeKqVjqMlu8BYgr1jGpzLVqp0YK3cTeStJRmvhn1vPbI5mXD13UiXrWToo
mRqlcka4b5Fmuz4hsmalXEO1wF+IYIrWV+bZrNq0t9XydcqM7XqY56y/IeT6lJt6da7X7nvTGd5R
w2N4LJfqhz0Tn9U7TXJMyCV5Tgm0Ll0vPyJUc3e1Royq5sdvzTJ8iGToHlzJFzRHvPY0TT0NK80q
hvS8VuJuiGaNCK++oiqX78oleSizhDCTzsWYmbjZrvP017FnrZHHjQ+aixtuR1hLQrrD3AJPu285
u8D1wjsl/6M7GwJNyyKGZhuR/QWjdsNljMFpjBFz23OTHFxk1La8zjKZu5S06P6P6rE/hpk1BifI
B3p5VKojtUETfzuOdO2ZTZTnOdW9fNP3KonSloWhEbOb3XVckZ5HImmRnd1ZksRzn2jHlZxrpGwg
ilsZ06k2Eck15yyQJ+PX46XWzUMNpCOZaQeF5tySgCk3+H19wqQ4Q9uz2y3Nee5wFmiaONV0T84q
hqr9e0899/XQW+sXTaD80T0+w5Lq70Vwd98sYtqlzBVwY3sRlSHDDNWrdk06e2pCUyr71MIAZXSb
WizpqZBJpWrjGJaPiE4+VhlJvuV8c93R3y3p0JwdZgWmPeKlaOL+zNq9P6toqa+H2LtLaXgYkYu7
QGlnCU393GU91sKr4rE2QcrN8vqnHa8dRFdW5RnfJ2ckXwMMZUhhxeItx2n1w16qpqoFS0GQjeCU
5HFdSzk4JnLXqUv30LjBXh3lJCOXhOXYcZQBpl9HeZD0305u1J56oVhyAnx0dCyUBc8Vi6vPjToR
vh6qvRVHRdjXBM+r465yuNQmlaeBeq4uPWYvUevG+9JtntWxt42V9r7aNZg3UOXQulf61s4O6Vx9
0tMfHVqRc6RH6ApjQf9Tfa3yK1rlpsdvsRtkkLp6qDbq+46zzjg4c48BHbTv10YFbH09VHvqudV9
a6qsP/n9RMdHfafqdFN7yD1dRFb4idT59rX5Oge/TkSQEiedC+swajphrnHh3+aiWvdfeWho7zku
CtqsnpzSumZ8aj5UAtrnsfu8RvWKZbzaTXHxH80cv8/fB86LNUKi/tMxRJnJDN4bUJhw0EZ1zX5e
uZ/7Tlb/9DKQXurAfB0idcT+7TlPBGPYAHjEecIlrK7ez7QxdezUY/WKqSURlC39xSgIcP+8eNtO
xtnKxx0pJ9x9UPGcmPZtUoEKaqMuGXUpJSjiP6+vr+eM2Dh4nUmzWgYk41CRntPQ8TpwcwZZaLYk
+KrXPn9APlfF0FtHZyBLT2c8xMhAcNvfe//2nNY2xP4wd9/Yvoy+TVk57L0ipSALyuwSpOvBVAPH
yEpH7UFnMnZIFd7VISRf+k/MnXpY2hFjmjqidSrcY5dpn5eguiSrLkmIX4sNRkon93d0B+Nja/gM
p5/j7E0gHfRq33I9IrzWjFaTvCTdjhKN0RXJTl2cLkW+P29ClHaPUh4QojzQonFdABzyalWbyOee
v2kb/OP5QEs9kEG7gWPzbnWk//EYGCa90EJn4ilmzrl/y5PT1ZPl2JPD0Wd7/e/h2ZH5zOqh2lMb
dejVcxG5AZFoAjJ2/jVcFtGKclONnJ+75NW9iSDGUZF39j6QN5lS/jPukqMX89W/MFuz/MfUa2bc
khcmf2I2mB8d1a56iXnYn/eqh7GpowyAMfVjrOsk+RH1OUEzMidvxCh3Vntfm//0nNBwyGy+fgZ2
CV/Nf/qImbXKDm7vb/UxhXofMeXY1a308I+3/af3/ttzeULc29pZnI7yb1Wv6oX33ZuwRqtH1dyH
bkc+uNH2v4xJ3o6EweVjx9yA1Gbs+Lq/npvwazFf1LW9TkPvME/FpdSG8mC58liod8RLyq56i3rz
f/oY9cI/3hMs3s7JrCsh//mktb4ZiUlRWP7uz4/7/NmxhiC48fk2DIugRPW62rjy7/18dVxtEoI5
UTS7Zpigosl01yBtjrtbM506t15241CJ9jgaOSV4MM6A3MH4mUIcVnmNwrOsz7O6udeWDNHG3Q0K
9rGScwNNxlg2apaQuPwxcVS+tjqkkkheEVgjor1fT/RaiI+PML7RXksjcbVoUbthkBFnBcdXG/XQ
VyOvekyT3WC4oKmrOOWfGzVsq926tziFfJne7RMcgij5V2nXsCbk0KHsaJ6cBauH9ifGXzz7HvBm
VILV1pYjDwYLwdcWIc/jf1FPqX9IbeLMcKFMFIc+cOb62MnJQCJnCam8NUJrTEAecwtUYHuNG4NU
sTLNQMsGw3EWS5j4KWOfYrkrgLva6/oyOQ+ciHIAdQr9zQGDsRtk5mQnN2qP4MstVtPh2MuhV6XB
q70WqHxrROtRBcGr5Pd8MjkFP5nrcqif7IKiEmIgmyA58hrk+ACADGGe6diMktFrP67TGpINz2xG
Djefe7oTn6VJqrRW7Kby/wSb2J7VHn4LdGvrcJ01DiV4U/YeuIDkpEpt3IHmlIgA3dRyUkEBlv9b
lxOKirU8fo1EWzEORuU2w7tynhJtn1ABPKzFFCMillfjosV3jVMRTaaGUoN8c9TWjKefQfLoPmWT
7qoJ4vW0OmSJ69SzllDtqpQFQan6INB+WnIOrrLi1R7HiPvC15P6mGjboW1Qr8h/4mtT+pl3WDuP
2ve/nldx8n2McqTvIkokttPuZ027V5+mEPpq72sTy3khnNJvQxn7O/VBhbp3qV13LvnibaDmVjs6
sL9ZjF2iMR6OCQ1OR87B1aZRp5qTbK0MJ5ueaxxg9YJWoTbw++a7yltQZ5sflLi41GOkzuwmmGA4
uNZ3czQvooyRWqqTT21Ae8NxK0X8m2Jfs4OqpfPR2LZWpFenRgYtBPE0n3XdJonp6zF9WVLZiGZQ
QQsqgKIiPQMLIcGQaNZl6EKapvxxjvhJmAKJDAHhZOBOKI/Lh//luawNNfzYYTldjaaobhvU0TdD
1NqbDqBIoVMoIl4AK1q0X0sCK3tXexx9LBOpHnn7xHTd0A8qcfAEkioAMZKYuqa7VvfXO6N8WHRB
8HRAwELdPNbd6l9Q4j+RC0xGc4qmr7fcN3IfkytpUG6rVb8bBqO6KuJjHfnXTLez62HRrctsoEXL
4DZDtt+hI+p3qYHh00eyRDX3xUcXfsrHGvLN6D1kyFaowvTEK+ikxOQUKudsjI5ttN7nESTrpvPg
rU7j1Wi50XEiAVVDYbjHHDtvV6K3B4/lx9JlzdH1UJxoE2rYYO7oqHTFjYiI48aHKw72whntNu5w
Qux8DGJ0cHHjQJfx1qssHTRKwcu3iXCMcPKmhfTNiTQQjdBhEwfWCT7KLZWt5tJmKHTV3pA3H51V
EtfWdKB6EzXJJSsj12bQHtQ5Q+LhUakNUPxxwBlnEZMBq0UIE53CTm+KoqTwyWp8X2YhDnXkJZZd
HTOav0eBEH4dPfo/eLatIfVhOkPaJ84Af4vQp0NMVinBPYR2E4FLGSTutg69lrAlp3Cx4uHK9CVN
rB7GrWWbWYhJFlmb719b4ND3Hv3nTUJtxiZniFLhvVNrT0Vg9QffQ9fTU0gtLTrkaXWxAnPaUWo9
DGRzomlgg52p3FpzsLOj8Vcl8w4Xg2Ynmqomsp4cVBvXUU1sM3mtz7NuYkjIwLfNUrpfJ6u/y4bh
vYI9i+sIbntLZX3J9B9uRxFXjL8QmhmbetWp8AfHdU7X0HKHa9HZiD0sSdO3dCrBRfbQuIRqYKCD
xSU9zKCM9fvO5mY5iWK76sIkvY/4Q587RSjzqMc+JgoqcIh9Ind6bnB4OBpwAg35t+fE9YZAZmuf
k297FS/xsHGZ+u8tSMKnejWXsJxJlJ8Q+JI/AEDRYgp7tWrZh27ECShxapy6IWQHsgaZU1bXlqVl
lJr4xbUDIrJYjOQG6e/CXNbD/2lV/rYfaGakfvPRO3K+adGezFlg4gWutkPecbM3Y+7mvd5TgSgP
qdX3xxhNUISBfGtVeFWilLS9pgu2dImnUHT+LelflwBIMLy1/qgXdXnK8+ZHjWgkrAzrD1/sf2zT
zcK08f9quj19CPHRdR8Aiz5En/bL6df//l/W57v+dNx84y8CKz0EBbYlqbR/um2B/pdlOJbnQkfx
LMlI+bvbZrl/uT7tDwABVDJVS+1f3TbL/ivwyScJ6MQ5vhWAY/zvdNt8hT/9R7cNUnIQ0GizdcNy
9QBYy//dbfOW1tKSyRGnxPC0UM1UDDldmWyrP/X6i5ooVRaanXDF6xySII2/+u8plHpZI/WSCauc
RKnHaial9tTma3YlBvQo8wAHWXZ41Iykk3NWPSb17/Px565PxKxZBP1BuOjnubmjwGTF5MkJi9pT
m0EVBnCiLLCOrVtZYTobqpSndqeoClZE+DyrZsakV1LXM6waFY7svsPAwIA4aafGdmMuGIQptp+/
OAUxRQ2iyo0jgVDrZWIiOpeYFUHhFCOWl2mCsyQM6e6/GA25xWXX4F+DtZQhItvnSfwdbSsI6Ll+
bg0IYH3u/dRuLVt/g5aQ3Cxg3R3IiPvcXqNjwpoBNxPEsLoubnt9vJvsBGPcMlXhYgBqXbR2i9d5
UwyxRa+GudyAbE2H+n90bCbK8Zxe+t4jXBGGjC6S17q1LsscZ5BrLAMeGy6OuKABZQ33JG8fUuas
IVWJZqUJMD3nyZjsS6fGYTezipnqvYlZTneLp25CuO1GASu5AoO4mD1E4OU9LuAcibKL+1arnb0f
PPqxMTJzNbmDGf6roC9U1+2Mbw3l6KLDrhh1AOQlCnZyzEh/hTQTVkzliWmVISANlW00DZW+PmvJ
w9RnbwUrMpGuK7Uj5FCI2bY5U1yabcNEfKSNnRt51+RrpIZ6qDRj57HkAjzqaSvbCrA1BnsPyQby
LYiqAmTllrwf6Vj0r3HDzUfbNn5rQnO3IjWDc1PUd1beNvdmfnZGmFSL5FguuIFi3bP39FVb5Euk
xAjDGFCnrg8eiZ97oMA7bfG1Q1oEl7inEDu3TNMGa34z0zoO8yo1kLv4RBFG7g/SOVtuEdd5Nr8K
PAhH4sZB6vjre4oRDt48a0V5Ba2PXVGV28Wc73RBp5N5FKLDdLIIEbR/xr1LNIbl5bSwOW2irD4B
DTDx5bWHjsy1sDddGDf5oS0LvJE6cSa6NPA2kQQc+tz14kUqY/dz0gdbN/dzGkkWs12XJdWY7nER
kVE5hXXroselF7CN7gMzP5EwuxX+OIZu6zya6fijGDQq9Wt13/c6jA9oetrAvZFhbV8Dpj0lWLIN
OEdGVGNQpf1Km6l7EO2Ep2NOQxjT7UZznC0WTC7EHj4uqS7ZgF9+xnuV141BZEX+1OrYBalvX/T1
2NikmpsDvqm8dI5upV8x8VCq8mQzy9xB36p+cHYg8xqmdKenroW+vEq2oiGLTwNQYy0BtiOPoLz2
lSJbTCfhoNZlRllvolzYF0Of0LQvBMv3NISIdKTUgx9TSJERi6Ndp8WHlND6ghaKVqHRAxIUANip
7ytQPvWyvHZTwJTCtszdYhMa0SD3DQcr7rfgGboTAIHScN9zsMB7Y586+nZqJN8Z2iHwA4DS0ehv
rP3EbMD7QIzXH10ftl8tJZC2aVewJLtvBafZ0bMAIcA0Z4RiPaIJHQ00sQMd/rc6uCbRj8NTboJR
qoEccch0VOdJEHRbhGIZaT9TgYrN+NUsp7jEuhVjBDaoPGChTXCqc2kAMAARIG5d+Uuqpjys6DoP
CalH20gmjOPUtebWuRt0+1cBf6qC4DxAy53HtL9BbLGEY9vGUJIeozmIXzrPwRCwpPMROf+p5RzT
h8UlHmQhA9MEqLek8XIYUaOvCPWcAK7eNOo/zZxH5Nl+j7WwTW3mYTkWHsmWKQtIFMnDEkcaPKri
1haOGzYuptK+2MVdzdmYEGPbEIEc2O6LNaNSgMcnNnMsU8yBCSHSloWdoURO78WQtDBBrVODhBT9
AGwuyrwNWAjcEaNA4ORMi7sbJ/8D/Ke9H0E9HRfSJML6NNDlfy9cejoRdyq/LV8d+7dWNsBwNWcE
L5liEUtx+Ne//UqY5zwaj1prDMd4Kp7mMsroorTtQRB4tGU67945qK2JOYL0qUWn1WDcHH7VDXiP
aLVeqFuN2zk3NCZ/E/QkEZg7zupxTwohXm3iXYrl5LFQ8ll0adEQApPowgk7GaewNp3Ego+sNMoR
fcQP/CZ8jtU7F6RgAEvex7F5t1i0bGwD2XkzoJHUsejRnBE/sDZ/n5d9jV8/HLQZS1GN8VMPADg3
5PQGt7pnYN4VeXHyzOitrfTpJPPOzSkBZ1EmB8ch4tfuhRcW1locNQQ7h5Y29OTYOgKTtbzTaEBi
f7Q3kW5KF0/VnZLFpWXYS8TkpTO4JKmmRts2ye4XFn5h99JCMwESypdXr/2IWWBBuzPP2KqbEigO
qtUMXR1w/Rzeyq2QcA/yxJ4asql3qzkBJdLLLswFg8aU/3bikVroZBWsERfkRPpgnjoYHzUxvMt1
PTAj92kju2vxDQCNE9YNeiKZW+ik4rcIXC0MHISrIsHYJLipxN1yC2DrqXW7HiRttlyNgOZXA+wc
rR77ITbSXaatzoXK6YVx+iZ163jvWM1LG9TuYSHYR8v2VBzng9bpt+SkJhh1mnUHgU4LO4HpyrXd
B01zjgHB3ayuzL2cvtBTi7Zej3PcXW484Txy5bzqEi3Q1DWJPXlCwgpJi2qTM5HIu8zfeYTuOj5K
KOyKTjIxfRjJKWySqttC2NyUDXmN5UpAZyU3VmK+01LOtjorRbBB3q7RV2e75sV9Quc6xDr4TgGj
3NVo+ubYsQ5UlWfGOruRDgTnSR9JSUmi5U33AZlNNk5DP8HSh0TcxLAnvrMuHM6DREWMuUZRuS/L
Bx0A8J4FfBhnhN+ktXNk7bKh3tjso+BXxCIOhTHMzRRFKf4K8DHMJ46Tpv1gzO/2iHVv43509jHI
GGqxthW6U0Dnz7W5ZwUFNv3Gx8S2QFsAqzmY6SLVm3hI821UasUJBLnujGuoy/E7wzj/2QE0BYky
VPMeLNlUmOh1EoqKAAr3mGdtJ4tZdW49ACmiaSMbJKrPC3uExFN+ZycVJmVfAXzAvN4dXOn/0but
Z1FpVD0tyq1PFuVSHM3ptUJVeJY5HuYuA/mbOPtpTm5nC0IFkfFtSBWFNImswGIAb0C1ASlcNYBY
/AfR9TgR08clecE4i8p7wDal/hw3gDyUp8nJC0ryaEZkEEZDUP0cQThuzVBIpBES7JRgGZrOZWAW
e62vnz774Qsz6f0wa9fUO5xTOSigiw1Plbl7TA8Dw0CZ74gu/2gcjXCh0sU+CTu48RqAiY0RYQhG
0tunY7PV0w4FVDTUn1021WAro3e7A+q6Mllm5R5vuUh0y38oe6s9TrTuLNPt9sCrxoTi4tQV0XZY
hnIDW7Q/YsffrYgR9n3rEn7Y6eeOmg1huGic2iJez5WuuzvPL9/LlO7nWtD+lz1aj3lUD9rAicV7
Mz6Wmf8xpYwXCRnVIjO0Q2UW56CxnmdW4nmTP6WNZlJJkVCSTprvM/d7kFKaXR0ZgkpxnK8hwno0
1czNuZyMuHhZgwHDBp60uAxemQcmqJayq0q46T4njxGMwscIY4lIonMU5xDU9OR3PxcXY6isc60/
1eA2T3FvkZQrFxHYxfeJ2znU0Oo2HKplZDaqe6EIqmbDaYTBK94JXeaL17W3FXN+rzVOg9183Dm+
3hw/+8xF1ZHtPtZhLbrlVAYP7eIi/ZabKf5Jdu9yWgEB7c1GvFgAOMuNvhrBAcIJ5EhiF7Q4aSEP
Ot3BYuFm49CiPVm/MaMINk7JYOPZ2x52GzVQfaVpsfog0sVzw2C7d8lmr5fxkqbN4zhh7qkGb7xo
/hwuq2+cluHorYV27tL+O7OHl6KB6qa53YU0e6iIGTGU+V6HGXI23UDfID1ptgPl8LPw3YMhGR2d
M8w7rJzZpi4L80w2unfyqm+IYGaiLjBIqK6wPZX3ZmPifpMqEDLJG3D+9G1duyKIufAWEoQrY++N
7x7QvxMZK4Tf6lobxkNxVcz4dTJXCxhWTLgY5czV7cPDYkWIqZwSzCZYcKm2QYzwq4T8BoQaMn16
Xu5KpxjCqefjPCt+qpbY3fdZn1yGcnVPPZV/jLE4KFziTILEe4k9SGaJt0rmGSeJ0xAMTh0XfTWi
OX73QJ5bPyDEjCN6qlUXvID1ZL4gI3DVab4kIF0YeJArum9ear4neY0naKmvMtO4uJY1AHJbL0Xs
MBFysCPVpGUpqEarM6X2HOpzsgeVF+Mpsd9LgYvbrMpx2/i/FatDbXRdKicjx7rHgMM5Kteudlz9
2RT18DJW3byfgC19Pt+4mIWsZKx3ahO5HgD3gnqlrptqkr5b6SF/aVQosxmAC5rvhNaBNEjRlmPu
gsa8Ov22lEXyFPX9uVgTH3inSyA3JQm3JDgsKUBVFFoz7vtvKYMR4irdPqcAIT738slFPtEwWnMf
IjzHIYUhFnSchYarGfeHBmlgGo5dg/V8allW2s0dXIjkoLuNd1yh+3hNEJxH+drXRj1XZHQNY22u
d/BNeWdVRmc3yx4wuHn7eQEvb6X3pgTnxSJaftrUVcJF1kezCmnmpnKDm0aL40Pi6tyZAy/a9g1t
QAxvPTIDMiZRIb5OsvWIX4RsxCrJSe00P+JDHcHqHKgVlLmPbaFoMSXDSrpnKfYvgZBsa0XyLmkk
zHazpl/PaoM8F4XyYG4tRJ4MGxXTWCmOVBtJ07Q096Rua19Pm9jrHK6hpcSdp8vNOtRPorcDtBzI
vpbU/h51ebw3IpMETo+TKqPtsFs5R4mSJSt6zaeLcMey2g+ClHRyphuW6gUmLgA9uL//D3fntdy6
sl3RL8ItdCN045VRlESRyuEFJWlvIeeMr/cAT/nu42NXufzqFxaTSJEEOqw155i+9HaMASazS4i5
Pczs8+UiM8wvsysenVY169YTzxWkaSZOfxvV5NMncXRT1A7iC9mW+7phlmsi9OKwF8t8PzEhuEl5
JXy4dRHhd91z+RSixF1fNE8XGU7nBWpDtYn5e2lQGktfb4qSDFlpsyPFEnE4Ht41ZjNzSaiYr3VN
TkFhxE+Xu5jDputztcReXy6mqeuJ8bOIzJazucFTVV/3S92tXS4MqsEeMqNEk1xgAZmiWNtx+Aqz
wPgbPCcddJy6Z5gLrHD3Ry0xyfrMbgw13NIAlJdiWSnd53aEs3+RiFwuLnoz7VY7MA0wIZeRogrP
fCHT4fK4tfR1m0ufOg8Z4zNzLNeubFgUXVSRFz3J5UKOMCH8ht2eiea2c0PkrRfK0GWyohAPOnH5
5KmIU2Sa4uWyQi1YjqosFGgZRX415rRqhPglKh3u4YqR3+fSandL70YGcCmLnkKPx3YYKxXb5Ak8
chkwq/dj6rI68WjwjuwEqm7fmVNOrEbI726cR5FYa0haAjIv9D17dH/3EzicydY3WseCss2iLxg6
AHgPYQBHTBBcxKt3sC+SJ3e2YhadVP2iBSxC0mSyKYvqFFe8V1/ZggvnHMjA3/a+C+RrGvwjQlG6
ZVPBoV3ITQhEkm6ansMTWYvlkPf7gm5RoFOOPNq1bPsX5CJTbxicO0ud495GL5YEGO6lPKhYPSRB
/EMxAmOOsaSY78oQsy6IMHKjyv45iUEW2RVpu3rJt1z6CjU/waomb4ZkSHi6uhHTro6f08j63U15
zqIWP8MQAH+X/qkLxn3iJezQG59oTi9eS4pCqybtd2PF0IqWiRyyPZtRi2AfE8qVAV8U3/xI5weg
GpF5nIN6Qmgd8WWruco2qoHv1lpLr8RZ2YO+TQCcbbpZfeWJB7sivc1IOaMUzcf35ldnUNdxsq3k
mJwqL6W2Ajt8UzawQOCelhTnNrwzk1Li8tcdZY1iJmJmEsledfPjKBDtseiIt+S5luvGwoVRWeUt
jm9KUkYsTjSjNpk0OEB1RFeOIp2wUaa7cthRhoYS4lVHlxpXSu9mNKnFDV6Fgpfyp1VnH7DTnCuZ
+dPKTOkitfOdaOivWRr+W2s8UqB93FY+dfNSvPUN5Tq6SFE+fJrsilaxxNqRzdEb3F750JR87Ias
XYz6GYVCpvEoDR5ZwMUWmcqA8oIofGzm0ljbPiMVXfl1XmZPrgyOirUMrfLwOC4/dDXZ1a2K1yNx
r2BR5beq9LxT7UvupYQGwxSiZP/i2I3Yhp1t71WbHgfFFtZzgQdRJsRgqmGgQ2OjSyhi1uHq0IRC
XtEePaYxaIfcSPx1Z6KzHl+7OFIHLMtPWqc74U7epmTMwgdcI0lxNkBYaWtbY0sRVpS7TuBuBQB3
lTruA/AEjJ2p5W9NUp5n4R5dSihNA6gszcr6OmuAL2SwXxOfVrGBV0fWAqeA2pk+JNLJxSY8GRUb
uAFeETlYNNXatR1Qos88y6Nt9tvw2l+WDDEfFOU6MIqUBc17EJ7DDqTYFOAGkFiYTSsRKza8FB6w
wGrHpYHXDLcis+RaQGVWtMexV84VX5bJoAIazqg/nNr+Gb9zujurNMiPxmQ6t1kQvubxNzuMkKJL
m2wRMncz6F7S41lqI6aPkGzPHtUG29hhnS6fGpsDRM2PlWNq1rkEzBAXc9NFH0XXcqYNrr+e3bdY
DAPbOgsq8ARiOgnqTQeJrUwgA5fFtOsHtnJ2CCwjMC284GyPF06wk8VwEN5IfOg3Mdwau5VfkQVX
piKmnJCO4iXPKHGiX01WkcD63dXFrh1HljhUgfJJPNF0rOppF/icc2VnP/mRV1/5CyugSEj37Gxs
e3O+cWHFu5mnd2GMR1cSLRAIuqilg4QaVipZbVG/FtWDYkM7xHgCW2vYuTncQkjAiU1ZPyqv5pxM
Yq2MBxBn7WNoy9di8t7zpByploTevmVIb0L3DvPMTxDTjp6GwFrhrloW1jG1/pzZKPTNVRwgPG4W
7o5KC/QOU3iNAnGTw3owDt1Avc/DKLN1LWI6jMLBxCq8YMXEFq/SyPhqsGo6Pv4z0WDzXwSuasT8
pGu8LarfAwP65mTfhLXJz5iPCyRQsikKjbWSJyu76QVnWhU/0wnHegk9G1QwReYmEC8kLEUYIfRh
1tggc5rqJLlSeMFiTzzRbeLN4MHSXZhPxAnqbZ2C5jatsOFljjOrcr6I5LEqrR9ZYzil1M2xg/Vc
QYD2Q687ZFV6DJ+wFDEa3rgOIbYIK/kaPF6iD8vq6BvDqjHSD2xHLFai9pXir7OuLHmKKerAvzFI
ZMZWZM8gyyxiBdK0PQFgI4SgnzNYioXaEb9Gt39V2tKAtbur69BdtyrH5gIz26iqAj609936AGXD
uXSPQTwf+uWEatjb+wYICA/welWyjHNKThHmiQabEpV2BhdnaWM3I3uHqSPUPDHVVrtAenMfAKhL
rbjMye9VH1SlvitUdazJ4NcPByU88ykqFGV87G4WPxKo6u9oam+SqTAPcgbCT1y4ay5mDxVs9S+1
F3mGGD3HLWPEy1a/pzYKeDE0zVMq4086I9UuagETUHV1NrYRP9ZF4oJRTB76iUPMHGm05JzSGNmg
jqRljsUtB9nvNvj1VXGdZXW80xUBDKhyH1RYmhsoEzVnV8igqnSxw2YY4dOeqfdfB7XaoenHvTih
+zbhFFdjdpUG4q1K4b2kEsJL1YtjRGNqSPNP+zt2UutOlsAzuzqCOFTYB7wd63lQ7pZWsrsK86bY
go92Vx3RxYwxal2Ziuzgsb9pA6rCI2PGXiwpNeHcbaETfEECvVEzLTx8lOzSAQ740EvEUvIpertI
9b6Fe7b3lzXunwu1CPUuUrZ/3PfnpjGLFh3dIvaq8kZgqEPKlV9Ehn+THrL7q9aU3kvCLxcjADNb
cX3Rf/3t+bUv6Vtm6XN5+fPLc/529a+XW16+WDaBruT0EItoDW7NScxipvvCg5eLy9/+uRld9I9/
3u9vL/2Pp//1ftMApDMQM0O1H4PI+bc07iJUG5wYIdHlrYUbiqtsJpOKPM5n+3n02kOMK20jPg05
UyBYtH7eAN3lv13Nq6y5rvQkt6iRPi6itIsu8nIRX5wYl6t/SSQvV0PpVVTVlx+lMVV8nTmU18Bx
EPL9z8cvr6cuyrbLQ+nybpdrlwtXIsP665X+utMmLwIlKgteps4/z/vzb/31Wn9u/0/P+Z/us41W
H1Szv4jznEWrN1DZgX45WX9J9y7a0ItK9PLoH73on5uX+y4vcLn258n/+Nt/3Lw8L+tItYgtfot6
qUX/Q3f7R7b6NzHu5U6rrNkq/Hn8InWNLmLdy52X25drbsWmpdOHYanUkhgwC9qDXPULhSrqcvXy
0OUCmgEVCePw58//8RaXm5aJ9OyiYvn/q9MR9v+i0xk/m/+q0bn8xX+64q1/sbQi8IO9A7lDf9fp
oMP5l2tJqUwt5CXM6O86HdtzbY+mNrSg/6LTkc6/ME45aH7YNpAKa/6fXPGO7fwjf1MIdMNoFJRE
EOSiwFuijv7mijdbw+irgknMjuv+ym36x6pvUFgGLCoKxbLZA+Ihfcj+AZOHN08gMj2YyqjXJp4i
UxSH/lzAPNM7R9OjcLLPuqF9bpjqqsTeE5r9k2cD6bG88J4W0CMm01sYUjTaZmft94SL5bP9nBhu
sU5M2dzi2f3MQTQaLBAQwWzGCNaRYNqNxLWIqTN3JaJM1gYQrl/nnCADO8xvkbfGCGkdqkPNHWxx
vS7ygZ2EN9JQr+A2dgDN82beDzrZYYC6kV0bbIJ5ppX5De8Zp3Yi1WqoFaZ53JZKyM1QRCxRBHxd
dYBZSEQaiUVbncz7TnQvGSW6GUIFHyzfG0b01Hjs3QZls7MnnWmuCNccolHuzWDCn53ttN98VFrs
utq+7S4gSBkegOa2uJIH1V8LbDq9mticVdlNMRj8AxJ3cdkH8ggj2bxRsf7rFo5FebzcL2rXOhCj
e9TKFnczu1P6dBH5EQTo8Cns5hYSAu1Nw3LRR8xiQ9XaOOVOEZx9kKznojL2eTHMtzNJdywJ2xHo
X2Weg9lBDsyo9dfNrvCr82SvEjPydpacQsBFOF9VTz2rUL1N1b0P8dT7r4GfGycgVOzHApblytD+
6XIBS8s4lbJ47K2vzBsVLWfVQr5NXXA2QQHePcPpaGfcZ9YV1Cl+5TgyYniiGWTiOWmKjeUUFqtm
yW6izBX7fg7vdWsk+nZgoXVbT8AJKXbeOP2obmGV1IxyfrmJ0j48j7WK7qIhJZCiSzVOtq5b16Yc
9+mQnz2A70c3gSVNrm64n4Ko2XTKaR/z2rHvhXnXexSfRf1sGgUX5kdgzf7j5YZEVW4PRX9WDmak
IXaf+0yvLtkULBbTG8ukeAVWLn6bS7hn7ORIrmist7Fopiffal96NPNf8ZBBOJ9t+74H3HNNivoI
6dEcULWZHdt+YimMwPhduQYH8Fje9ZWw2d/qYmvigrj2oCk/SdcimBqPrmsOJNHU8hEa8/RLV9kh
GKjFgjKlqAIU+r0YOMVTj14tzS4IAe5DiHn5Q6BRZrtSaHSwLJ4RKYW7ZnC9lc57apMxwNqK3/ke
8me/jhLtfOg5OJQ0kL6obq7JtD15Yzs8N6qYr8JFiKYbq3lLZjK+fVeeKN8QCz4Q3zUaDpFnbLFe
oJ3CxQXmttWLmiNLLKwyTmCyi+JRb5B70RFoEttKI2HvplfViNcpMYpzY1NzGWvAHdp3APw1Tf8r
+zRE6T8k+IRQYlQ3adZ7d82IdiUQrrdPx0iTZINoCFAkhVYXXE7MW6cN4mwKJD25IHVz7fby2ZP2
kZZX8JkZUbWqA3s+F8KcjmESIoLNULRpTrYbtkvqetRA8NLUGx8LYxgfcymvOod4q6HJka8t9w8h
IWttNInt5RmQpDz4nVAUaGKv8f5N9wmC6XvHbgdC2KPrP3fxWyYowiO67S7ZIWNevpqlhWhGFwaI
c25OSLpW4Ez4rzKA5kOfvpLsc/Jxat+jMUqeJ5LB3GT4cCnWHFHM509Nnt5FeROcLrfGYAg2KF1A
O3FOYNnST4xA5C1lU3BLpdl8RScDf8NxnqZx6M61470gRYfE46YguGR63yLlz4cGCYYLoBsLTXa0
6zE9GtRNCqtjmxJIjGolBvEbXz7Z0hpYPWu1K5TvPJa2W6+m1K9+sw/vqhiBfUVUu2uUHnJ0Mnhz
tgMnfj92XX0f7tXk53DuipfANppHIxcZyc8mux8f/qyCzHBVutYpQHb2S2tx0qlpfI+Uh9xDqoLp
1UDQc915i1V4ubkp+tDe1F0lD3VjQ6lbKnmhSF5twozZrKCzYbOg3+BQgY3m8FrRYLUWUGPxRhCT
peo3bBn+DT7VCqVT+9MbnE/SFadyyPoX1yCFz4xEdqh7HxaV1yCcDwwfxqCzoJTpZvqtUhvdV/a5
npp83ZucwlWu6a15Wb7pu9q/cu2wfFEQjdYZXI6bMcrv/KL0SNtCZBQGKrjmX46flZOyfk6nN+kv
UZl2ED1mZtHd6z5bRajGHqvBZqz2yYwnuiu9lXF7m1S6PwOBR8em4+61dgzKEgXmSoKpnsemHta2
yptDWUXQruqK8q7JJ7o8SkimSgxWBNl8CAKTGGS6aPPZcbt7EcxkUFzuW25CtS22JYnGBGO0R71c
XK4NOf/P0Dvhth3ByY1KsnVcrsF4R+iIb2FD0QWQf8DsO+YMT2bduBsdEdsXSVlSeKLcmXlZdU7F
cKWS5gd3nNh7fUcWgg0LFRkw06CbXke5T/cHdRfieRtJp6evLJriaw58oMnVu+WK4ZBEwVWYmtQ6
igj0XMzEPqBglbXyb0twLyJv4ztJaaw+ZzTv7w1G2SVBW+wM97eYWRDZTAr7zJwn0LpNddMvuBM3
Mh8HP4rXIvbF1Wz5dOx07e2KpDxYVvUeeNmelB+5HftkuHKG+otBeF5NleGdgokID6h1r5VK4mNv
j5820bd2hwiGkEq4Nomr1uX0GPUwhWUPQxJxPm+LOJNws/baUt9qip/mmEi2KVkPRkgFpB7vhQOQ
vamrH5T7666rzQ0d0ZbamThThKTvKPtf1jgdUjJUV4hgo11rONWqsLG3YLXCOmLDRkKSCInZYSJN
5U65Y0XKdemTQxhvSq/8DpoE/5KfvwDcnCG4bT3HQr4cZFsv8l6sSn6LzDi2yrwzTH9cd/a7LsP9
IPR9V+CaitPht+rICafz0dEtcp+DrnlJlLNvkG/vqw5Uczn9TsqGuklqrLt2fHX88hv4Rb/2YMOx
1FDWIDbmZG5aWn5DGN4HcwGMe2cOZr/1e/+jIM5ulf8CyMDB3HZrsi2hMXU+Fd9akFhAAs5A2dFJ
nWbdR8EiHIzxZDr3Jd2GKv1GN/U222iT0p6w9ZpYhSi79UV6XS3ku9kRr0VrPtIcf0CZ7GHx53wy
fwZyZobpxZ+sbSnZ7gYEgUvjOujbkz/TYYPSw9EE7R1aU38eG71G/YdrNzQeesv4XAhKZmAeGupB
seFeTaq4ShiJV1qOT0g2kAQaJbRzrKErWBuQIeY1uaLwhNMHxClPMpqzDXKHxaRWbTj7EXNq99sl
+mGnJadkHR8q6TSITMgyHMgtdS2XHjzhJXb1THokgcbM9WQjltWpWnpiddjcsn4iWYBdNcKr1ShG
SuODh4ZtaDZYj7D5SNi6foVcVJ0aD0hQbWFvyv0bWXFtWXZHsLi3WfAGYTO/S73+XWXVDTFN33lr
lvvGmJ5MzsdNWw8xX6N1lcn5digrKnsVJ6JHJjsbsUWOQlD3hBzPipN83WqSMOGtkqPSPU5JdpOZ
0K9zbdbryUIJ7ddix6GOeUaTFTgH5otZWHcUB6lgeVa0rZz4fa4sLDXELLeNDtYezJTZk5Sxmv6l
yax3fD+IHITzjvLzzuroy0waQstEAJfNOWIZ1XdfRlRHO9Rl7rPKvA+lxVesfzEDnP2aGBSq2A6E
zhXemR+dTV+0V25lCzbWzLOaPMDunDTOwDzpbiKD7CtLv0zC/t2TizBF1a1dYidB7JgV2a2dhwen
4SeHbP8dOtE9OSFoM5zyU8C/IdJrYvpCHmsyF/VR+QHfChJ4pffaGa+KMDyyYH6jJ7nUbwGUuXe6
9O5ToMHEUiyZJuO7qeFFwxGwwamxNEKkW4e/MMjSFuAAhMGL4qpodn0X1yuqtKc6cQHMoDJwYHZQ
01LpptDN2c9RCg11zkEyYz+1aIsNxnA2RHyOS/vDMYnhY/51DZJ5inGm9tt0AP4IVe8t8iYJ4kON
HNfZue/9ck+rj+gk2Jx1lp0Ct2PICikgEwljdGFAknRIWenDTtDbYFH43ekBAj9OugYhJHzCMPb9
NYsGaO+zm1xZQ3RqUkmWlujPmmRAyJIANrtDYSgcEL2o1il4rHyMjl3Vg9dthdi7UbARdmVeTRWM
W6P4RGnVHWxK/PCvDOeO/T6xAGXNeqOQrJbYHwvNd+AREnm0YxhbXhOeVe1Tba5/kqmBwdMTkGGl
Ox/83nfwED/qznp0vTx6Sgrr1feZ2hElGxvDH657p8l2rLKag+NxSOVehypa5ie7ajGh26S6kZKK
bHCCV0vGV72BFx/SYB2OtAfNByN9ijAOrKRT2pvUggfX9UR7VeSlTIwmQT9Om8qLru0pJObQ1f66
6mNnb4wIgjuk0GEbURDW+UklE8pSD50vds+bhF/txuCT0kc8TFYfbEszPRnGIDeVo0/DoBu0DNnO
jT1oYnZNmw9kF82aDjaQMX64teoO7BMPDqhTsm5IaoB3/R7FhbyuM3bxeWP+Em2NTig1qOZ7ILNK
EpJZEE878hertwYSRFuDomHj/0iDdjHbuJ/SsoZ1UDD2feC/sxGV2vNVq9k3u/z4q8pCO1ZE6j6c
fHpUuV5XtX4AMsFmorZeTOkyXdYpHEsgKEGrTyQ13k8+Azw+0GPTGf02j31NTZSgUHND+btFmmGz
QS8n47nB/mz0XrSpvejNSeED1s5wHHLzB4RbylQW5VdlkgVbUdlsrANv13RoI2oXOz9S7gUG8O/b
lzstz31N5Ky2l/uHDB+920z//XmXh2MzumY3Vu0vf1oTBlREFCP+8ZKXB02fFaE9mreXl7zcNVTo
xCuQeTP14bVvBfkNSAlsFgif16DGG8s5DHVxF08UkvLhd5ixmG0n822UjC2HxiAOSxrtoWjak93W
UEIlotq2X+Wd++ZgAknK+beKp9+VhZC+Q27ckORpDcPvOQFpUxThE5PYTRauK68lJYrGFK0dG0yV
LX9PZBMiOdrUpTgWE1Kb/tc801hKyYSBgCJuqxKqfYQigYaouVaEWqwbXQpGTkRNQDDb635C0HS5
Nqck/vRDpdayAxvTDSacGR68XIRtm+0I/HiuElBKPSTALKRvSprqVT/YFdtVhUAY9cwoW4/oFdIb
TRt0HZ0hSu4SdCKUaISgl9sle/zrsiOmIL0vHGHumxh5Eh2WYeVTTZrA/F4nbkp0m8PqbJbZa2rP
4W5WiwsN58MqD+OPWePc7K1A3pi9hbdluZD/vuZS/2MpFXASjwR/6R7/DS2GVS7jx3TJ12qsO0M5
v6RLDc58bGXwgsP/pkmyDSmiR9Tn38g1nhVWC2JcHDneZe5mSLJbjM5baSDEFCRMxvPREkOxcm15
GxjV1qZZJjtzExX9nmQA9jOblLBEn2ODTcpCfyQxjLbNYqwg5zTBz3N/EblOAMpctW0946MSATOD
yuHCeb/KSR+iBhUBSwSHrItVjRzdS+874dyofNEx3UPpRRFDOB6JVTBPMDfDjkTyQu2PJT6SW8Dl
VRd+iNk8WhWNo2YO+oWhSDWlbik2mGede9UmfMgT6V9Z3XDn4cxbGTYLqXQ3N/YNmZwuQbSJUd5i
idlnI/qjrhLM+/Ik/fiULLlEY9y5q5oclJ4NNR3RhI+pOILzKn0qOgqXRXrtsIvS6dM00SC2pf8q
jH4PbZr9BW5+ebJVTTBY2n75mm5PHfvOBiLJWcYHy2xR0VvlT1ISsIhkVU+6uZFtR/gpFQENFaof
veKuZOBfjaxaUNIdZD5Oq7TsywPZFNtRl2gau9sq85+L0jU3gAPQGSksuuVpsnO9r+33yfcfyehe
chrC6yI+dw56vrYp1Tp0Qod1o0Br1+6zHK8WUv/dUGSvfqe3o7DQCUchFdYweirtfZepRcDELoAF
B4c+CSll/Tiz3F9pD6h97dJxb+zpGTkt40hfo2ev3kPKDnom21aTH18333ahrltcBOhu4u+4yDRu
M1asyTRs5HC0k/Rj9Lv62mo4OPOgJsamvCIJNySfGbtn4Ye/psnq7iKb1SNu7TFhGku19xon9Or9
rnuKSVpRbgfqIR9ojkbruE1/D27zKmxEt8n83aKlRJCU0GCVipHBH3AuPKaylsCVOkQ0I5lCpgGu
BK+RHUKTmzoJ29W5MSNSAaKHTJknRJmrvJ3u+6A0DqJ9s+3mymhfOxVhfii3Q1cdzNR+iHMA+qYS
dwM6ijX0yUU47fzUhgXL39/C3zwVFVnvmX9MQeCtZmuyqKEAce9/VzPQ5vhsieoVpUKJRARIt5m7
2MBcRjTHaZF2hLde7wfvXVl8Czc5WI1xO9rdyQ9ecODfWz2rEE1yTKn9e4FUeROwFIH+9lg15qvt
xDckTz4GEhZriiUnTW5mdH1NrZCz1we7LT6TaiLpI8JKX1god9ukew9tD7ndbH/5sQsbnLCIdeYU
T2GYPGZz+RMyUMi5+imR36DVuE+XTDolbscGIkORf83R+OUzKAiR/WhPHNsOep1SH1NcfnRkizBO
bRo7B+FaUPvvRZHtUKiuVTKjQyHW5722x/jKm+enRotHVJ62b4P5NJ5xFd2nWn+UZLCtm8VFOeAl
5R+cj3oEqjs9d1mrd8FEZ3lZqpKp/dMaLY5Z2v6Wb4Fuiz67QJxsjz4fmtCVmPJdMasdECFEWXNw
ZOrbUW27TxGwGM63ZAorMVJxBL9b4q5j9eZO+V0xD2S8BffoYB9cm0XZTKUY6Ix2qo07JGfU/QMf
xTiNZDQ2DnJBzz5GAh9aZKnHKnbjdT0dHJjiVHw11WnxPpjeQwgRINCR3CrWhuYSTjVUWLtUyscl
z5Rvm+TptZxYQadbN2DBMxfj/fIVd1n55KUeUkxGhMQNd7INv8mxRyNVFixz+AjhezwTIg3gYkMa
DLaT2HuWozgOLjdyIoLrGTqIS2TlwUmzs46++8aZjnYUItl3jLc0St8tEOZsrWD9zslLHWBzGZ6H
vBD8WXS6nEhtyqFf/rD4eM4iXHXBiLGtRSoDMLlySQUbJo9quyHlWpFUQe3MWE3m+KqQA9HFYs1u
kPpCRYppMpmPUrAvAlFAe4zX6om15ohhRq/WqEXqfdiZX34ITyoJz9EgvjAmMMh71TkQLec96q2p
KDkrJV9gHVPBXrbbeCIQEAbi1i3BYIjEu+PXP2BHitaa6MKVMeLeDGzKRgvpMdDO1cTcsYaDDT/Z
eXYq92N0YHYo8eyHFDj64Yc17kuXPjq4aXbRBMZlIJKaYwtyjEXwIm0n5pVIA8YhEJB15AR+mhgU
Nn0/zuCaCLL0Lhmnh6Dk/dOu73aorZhQpfwCsFiBlbqOJ8c/Ol33PKQwHhuzupsRRV61GAdwEN3I
FM906rLRXjQEWTc5lFxZlzYUn0y9CntB021eo3ct0LtLWod5EFOhE++z+ET28jLRglllCfpNbxkh
q+Yd8fyna8EF0kO4dbNe3OqUdWiqSYvgUKlXY+G0jKPtZvSZW/sxp+4ubRRuM7qWtkFsoqB9IFdx
O0DPtRMDqU4R6VPgBskbYzEuW5S+hP+clRG6yFLbpfRKulobajQuSqziKHwGRz8yYtXk2XivMxQi
a2i/u0rb5LTNE+dccFKpd99IqqSt9dhW42tpeXd9QC8jrYw3KraOmZO7HBb5FeYlwKXkAsucCS2K
pq8onK6imYQxtnk/sztj/+jZs9LnW0+jhJeqmAgGL0YB5ngHP/qibK84hWCF2EQuW/K9WaopTBu/
Rm1u7Uzxw4VJsp3LdR8I9bByG7R8+JJeQrvbFi3/QB+axC3UVJWx/2xFVgS3Bt47hOT9ShRLd7Mn
FaTKrH2FC2/XCu+b5c1zMLPLbWDGBt3csyaZfsaw/c5qe9dGirWrF8mVL1B8+f7OzAm1wsv8Ijz2
T11zGomlT/wbgvsQ2xfDyShCa9P1i4+685D/J8+KFMJVuGGx1Nl3yq3Gm94kDinF5nKLaJXtA0LA
F7OUZK8Mgbelw4bPuPm0Z5egrZ50Z78/5qONFlGTHtKGI+W1ZsfwPG0c0oHo2rDBaqAKGOOTmZTA
CRjzvIINWhJiXPXKT1vSTgqDQ5uNFLH637o0yS1j3yRiucJM9jwOybSLKlS5fRjvHBcXfGLO20JM
d1PR/M4xM0GhtXY2dX5RvoiWvrQbKYp5UfRV3oxNBhK5hzOMJ9qJT25GMksy6d9do6n/09fLF3Kx
sYwAmU0Letjyr2W7rMrqVd9n8AhzFIZlgPlDesBv+cbroP/MuymCdrP1xOLRtDoTbTrJkY26Z0P7
FPrDJ7msajW1emsRoL1vTeu9ztS099suWPdj/dGk1LdERApgOCL1xo/D5CRIXYo2jm+WwM4Y+SyD
GBXA1v0Y2hTVSTynm7KVPlM6S3YgagqiFw5+lqCpvgIAfD11zrjJ+sVr7/4abJMdjILI0FkkwJrC
3cTI6zfIk3/hGhnXQx4/KVJwV5JKwLom1nCFirvmnSUdgQ0ECgInjObDIVljNVosjEn62npKR2tR
zy+4MHzGHuBog0ac6OZ62nTm+N0p7nKIfNEd9Bo9Ygkcsg2FMe4dH1qnI58+RGYQFje911wt6u+V
TyrEWogaLzva9VIaKEiL+WFqPH8ziRkEdpW3W6ndbDNE5iIqYDHpvPrKurdHbN5+RJVQC8wSKn8v
Aqzg3UsXk4cWFt50hb9R3Fg1GkBV7QjTZG37pEpUuj0DzHU2g4Nq5S6irU+IU8qZTOfJuoqV4ayM
wDZxdfQWfkcmmdKtJ+Yf8Tti87cORyZaz9nVBcIe0ANDlh6SaboNh2a4ytIZkr3tHgaPKS7O6wNr
6fuio9kTD+HRsOg2ROl4iBLQQ2ZqHoJUoPPULENc20ZeOq9Hr/H3RpcgzraiXd6wRLDrcadBDDLB
tAjGXTbkc2O8FbXCwuQnsEU2TVXcEF08rs2AgopVawgmUyyv+7THo5rMjEUFbpKpnb5AHczH1Ow3
dM8QLmcPQEbmdUUCid8lI01aTgw4JEURJ7e5Hz363cDCA4QF5dmFDO/gEcC1HoXJLqY7uWrr7oF9
7K4zTQ//J53aPlfpdZ8X+zm6bmR+dnIaCyX77JWh04ehD7xXH4ZdtCpKx/hFdW47t+6e2HUU0Ewz
ttecfAmUAr/BfxB2XruNA9u2/SICzEW+SqKCFZzjC+HQZs7FYvj6O+i+ON6nsYHzYtiyFU0WV601
55jJjud7xyLGqkmAp0SqvR4hIW8tVX4QILupujQCvyBYYzVLBhMdETtKLw5OfC6hd7VwDwrC2caR
PSQJmwC+1KXeDLFVr7kXzTbxif6n3Dt9kbGqY5M2uEa5FRC1ygwZOtDxGZhHRsL4KLWoO/a1dt2Q
ZR0L8ehN4JjCMM+utXTttPm25i3toyqK8dKII5kTxKZEtEOQRhzIVVgjOZqxnRc3Uz+fLJHkG4Y7
K112N0WbMeoAcm/gwuHqAOReKBkxXGLH1Io5mLP43vJKa91EpL6Q7kCgYBgxStSsx8av7lQsMcHg
5mYVsx6TsNnO9kLpYuh4IA4AE7CPCp+e/1bvCjgP5XyTaxdEeSDgTBoGmXZBVIDyY6F3z4q+BHs4
xDsJTL1Ze2/i9NF7oaF/zLWnwZ4OFlznzRABZjB9Lj36H2sgIkh2OYkCYGTpBTFx6DFD4MOuUQgh
b7hVCkO1n/GfnK2RytUr3MB2CUVmGv2sTI/xW2ltp7luELfMJCzUt2qC1BVHPjGHBbwLq3I9+kje
ZfH2bjudas8s43PR5uKiZYKEcQcRlAXsJexfE9RDu4kEKQ7zkEbFGebuK91BdiKS4GTXXGdm763Y
URBg08YBkw/7kiu8mUSSgJ3di6LACM1wWcM0okjqM+lkc7k9Ihs11nWnPtzK1laO3ZQbS72wttfM
J3EzdV6zTkVKpIGle0Hh9+di54VqM7Qx2GdwKGNG/Zv1aufnBFQ1lLF9wpaKpnxjQa9gZllu2NP5
6wXgFxgZK7YDC6RVNL4dFzV7E4bTxSrRQqdRcRxrKD1Zj5ITqcneFt13ZKS0ubJvZOfeZhEue8q1
ArdJrlBXo4sA/BbbH1MyXPuOdmUaaRBOuEe9RD3KKr1PiUvhX5bijxweJ96NqeTblLxLR8KDRocS
IIrfxK4ot3ZZ5kE16RzqCmZFVqR30ircXYH+B6jODSnzm5L/Gtv94j6zRwnRDc+vqgRUyCr7MmOm
PLpbPYTEpiCbeO0ZvxMDwULkN2QXpfGeSloXs0ArDdKQFM1vBlVPaHJZynl+urY4dfsnYYznbvLC
bTjRrhsU4u+ygmaR5O/uhNcjdc0jvMav0C2paKn9qW+9B+XuYmiC2yodyEJoLr4vid5KYqJGoj4I
aeKuh8rsdl7WfWXE3LP5pALOddHc9o19BODmB4XMto3QQqxu5r2Ue+J4MwaFOkS9OHxmMNVuaVbw
v5GkrVbkH2Ud1p+Ci6dNR2OdjHBiPCGDarksefHIug94g+s4Uvh0VxeqCzSumM7IfrJ2kYlXRfeH
URyZ0RbCq6hkiESfrpz8HJ6otWDuwS4z7KKjaa9dxQHHQ7MypJ29a4+uaOh02P69FucO4ovuC2kX
myjMCyvTneRusixMbR2MLMfEBJ9QbBrG06xrX2002lddXR1a3c/uvBPBaWNcHruITPoqdel3Rveu
9cfN0+6mSufbiICFNfbtcIzHyzivOEXYcXXkG1pQS1aTO8MgwbYwF+pcSaA7ngWOLAHJu2pcCT6g
q55xresvON7vWsv5qJzsJSqIvLbTSd+yqilx59Bg3Vlg+4l0wMfC1p9pWCmds1uwQGY24dCIeDe6
AIUQOd5hrJ+zbh5xdAOJ0J3mo8K5cFXUhGKF/Y2sLcnCQIlZ9TR86lYjoVLWmyhydrFEIjl1dRQ0
jb0qtfwSgpI8GGqarg2Rgr+EZRImLYE1s35N44AedjrvWhIWGxZjPe4bqKUgW5Jk0BcrMRf1JXwm
GjoK7KE7VUkafsUFI7axqTFE+DvNDXPQGl290U0t6JtxWALqd6MTXmA5c82yOAw8lV6myb03qtC6
s/Pq4A+ElI6RcZ8wi9qPOglFE8amynENojTB6zPYvzI8n0AeE7LYaDwadAgdW83bLNS1hZhiXJmW
957WtB3Jgs23+HoZHuKPqAzFrgV+mGH3JM4XODbQd2VHX0+ejLmLiaqU7x0QS4hCOVgJnGZTS4cs
jOUOr1i3NnIbzRpu8pWDlfyADkRnKXkjQgla2lBqW2bvJNokjIH4jjDRRL/pmgJEB2TFmdh05TTG
NenNwVB8hLqTPeVhfpvk1oeTEwdTF3BacswebRhkjb/t4+Eu51BAUStb8pyX3a9GQqP7JVv5rDW9
HyRuuQ0FVKS8Mp1dw3VZr9svNyooTH1MxbasrwdpcqVUV0NVk1iLWZx1it1UGT8PqcbqayHtK/xw
Ny47zq/Ek+XFTpLXuuK6XNCuhk+ECbvLrgoO6r3l2RB4NWYqDbX1UC2proGwKJ8mUostNsNgf9Zu
jT9Sr5hiJPIlNNsk8DP52pltuA5p4WG0kH+Gts5JDiXtxSf8YgOPAoNFSYHcDzhBhdgWGsfrPPTk
MiMkyfWWF2uW/jqClcXrTxlDiGPNYiOWPFfV6M861f1GKPWgR+SqNkub2K5wt/aVJNzEl9jU3Ime
k4NyP+4n/EfcL83Cq8khOi7tyOM0nWJtVkCdatNS63bWyq2OKh9JZ9wEkTW9t7L4ltlYI5QSNxXI
653rz842r/lzhCtPWUIJOMzlUz/wudkWkXy5IMVZb+jxmjPhT/XwoCt86s2GfN+JjGsPGULnZGtG
VIfYj0beqB0f/QU6ry/E45/v6Kcg1vy/bzPZvf9/Yv3PnaflEX4fpqYUWrsQR8ujkZbN+ucRf/6m
/kXd08f3yJ74n2cMsxoN3s/PyRTzq587/Me3v4//9zegAPCJHX5f7j+v4u+L/PuMXO+6OfjPWyLI
yRvRwIY5uq3F8bG8659n//tCfp7NxMlQ7H+fuNYySoifP20yd8kaWO7198F/vv19lJ/vdDFCvVcc
pAdfvUULgcEruuoA+tU8yAVnbyxxPj/fYRlb6M7/6zZvXnI2fv8mRWRFV+1//vLnu2hZqX9v66Dh
4cch1mm5/e8j/Pz2751/n+v3fv88jANSAaJhZKwNlz56kPSGQd0QXf++kMbUmED8PNZ/fFt1HKvA
2XnenwcHoYu7fnQes+In+iDTp63Xw3Ja2Ow/X9IF2hEvX/657ffHn+9KKU6CQPjtP7f/3P/ntp8H
+f1xpgpl7wNP9+e3v7/4fbLf237+JKeRRQd+eWn/PNbPbf88zM+PvmzgBHVOvKYDsvt9vL9v9+fn
n4cq+zqd1/88zN8/+m8P+3OfbPav/K6vd+6STdWVlGUGpHl2X/woQhCezvLlnx/1UQKL+ufXgw6k
0tum/tJx0UFK/dzp98s/t+mVIrF1BPH1+wz/PM3vff95qv/2d4Yf8pp+Hwt9YXMF8PHn5p872DVc
+b/v7PcB/uP3/zzJz4///lrzi3o/pcSp/beP4Pdhf1/Hf32Ynz/8529+botRkAWDgBaQYPxF54uM
8CcFpBwkow8M0628ieSQbP8uF4P1pDmQmOZzbNaPP6tBtfCgCByrDraVCchOS/ehwJibabQU2bK5
lrZcxEAdGMa7xHWwY/rbHgHLtUdn+Y5uXWuzxXbrgEAFZ8d7vpgZrTPdKx70sNX3fpzuslE9NH1C
y1GjpSmILFiN5DGjXoi2daiuO6M6g79HWdZTM3fFdDPV6gt6+SaL0RNYqWTvwRyWHiAJyPk0gTmD
aA8DP9wVhv7l5+ODUfvZNm4QRRRjhbiodVZAW5PALKiSouxcVE28anEU4p6p45OLCuocLXOYihjz
YSouhYEWgCG2s/HdEkEApTBT9BrXqwxv66Y/jPokQDXOOhEMZLfOBCVZLtvVUTxTmrC1kWQGDh2F
junhVU4gl7YwMDVVsNXnM91U7FXY6V3bJuwwZj5aEOKyoxxECor3RR/mR8vOD2Vdn1HpYi/uiMkb
yGSqJuz8vUoCh2s7FcopjphIwV6NNuzYq01XHqa4P9GVYI+R0gbUdDBxUWrgpmcKEEo72Q4Nn50j
rX3oxfEDIdBAzk3c7qHXbWo25p03XWdq/O4EH4yn/Fdm6oxHlQ9TOyPLKudxFmKKUcOsY3Z2MpUe
I3pK2be08XOjvtOQAlLXqQjG2fF24bwSWi330mT8rbUeuFuXT9qmnV53gx1QGz9RS47brtGrdS67
L5HcFNFi0URru6IXVGY7S5umO3NJT4GBQGWez2vCn9465ccB4/tiTy4nYJg+JmhuNoadLfOth0Yj
MG3eeISuEWTb7bj45AFs6KdxRvMZYQUgM4N/NHlwhGkTPmdgXY88nbEB55I02dnH2rcMCYRvx/Ny
BJmpK895PP9hhE2Z3DEeaOw3qYnwUpn9Z1OY49rk9FsjA1SrcUIqF8eiXtt6arOfEifGFMOmxRtC
xtm4AXS4texM282Zjt5ZTgxFCmaLKF+ewyRDzE90IJo1hXrQ4AXzXC5Ksk0pZ0XahppwLDro6LRt
EXXh7WSA3Wu8D1IUbVi50fuktK30oPAMBnWZYZ3pJ8THmNx1x4+/sA9D5xiBGxvj/OI3E854e29o
f4QPEstMrORgGXqxhADfzjLEez7lID7Vw2QAFYAj3HtU35VG5zVTEGm07DNrjH47NxTGNB7rreY9
wZcCH5qSV9DmZU8CSUkvRKtOM6f0epADTXHDuI7IyAsKpq+9/u40NmUP9m64yvdd1jwips/XPp1K
169fDakuzNCKtWfJLTGRT5UewuLtUjrjsNNp0ij2G8ZIhkBUhcinGHekIt47tqZTJxsA/+wn8s8a
G9tanrNH6opG35B7f2V5RhToYEANC8Flnk/PUGzew6hpmRpXX+n8Mpuw3gTqUD0Bod+Zj14TP2I7
L49lIsEnH2Eo667y3+XYexvaVbA2QFZWFORuaH6XOXpq3X1NB+eCLvMZS/4JNmC0LgwIszr6Oznb
abAwD2TdnQhBJHe1nHZZDDopmct4P324aqfC/CEr+zejL5kLyenGTjXiYvEMunQSMUmwdtsMwhqQ
QkbZ02Bth03EMUHmQ486Ln0nAhr9T40QBpvFoR6xYGHTataSPWKsU7ML/D4d4QH1ti2c8BY1igyG
EN7MMkJ2R+IDyp6FQKPjkOcvA3C1jeHnizKedkTXFc81uXZrR06bHHzhBkTevHFbnYbMyEQMlX0A
8ODJTc1bNS7N6WflMvVtkgwrJYKIxPyqtOyrSMzPrrHocrSo3HUSLHpR4JjpKdeKMAO8gJDGg66z
iqfoxUClMBboOoeputfT5tJ0QEPK6VT3NDo7GlbmwAuOza3fYb3TpdkGo+YuecP1NXMr8rpce2OJ
iH1rNB7IcI/5j5SZS1h9k9IelWDJU+NAmM+16ATmobwiUZ7GliUOTeO+d0kdVKN9A8qs2Nh6vo8N
0ayiUMpNT+jt1vWGK8lkPXIXjABX3aC3UnTtIM82rsbsBnHfhL6hHDehpX16DQO+UI07K7GYDAxo
lAT80bF9IOYO7Elh7yrb3DnzcM7i8rEcYWEZOUL0GHnI1OSvCekYlVa9+HpFENg6ir2VUzd3aIAf
oNk9TQsExW67B2Agn9XoPpsVuhpaw8Tpbd1oPIP/E8STw1tBymq47rmqkdFUHZPUiqGMaxNpGaJQ
SVxic8FOJCjVXpnav/lR/uDW/Wl0nVWqDwhc831n56/ZyDGRym5r9tQGljrFMyIiqNWB3tLUIlL3
JgGubrWcnxly2nzPrhv1Yc6sLxlcJPbVRHit8zbJ8S3qmAmKHEmoV9EmSJj4FtnnIJJHqxlfAbL+
SRnSqsgClJwcert4YL7KRE6v7mpcpX2iMR3PDL5Y8b09I0ip5kQFoJN6gBDzzvaj987rDlGPLYfu
JqnXBdIPKf50djdvJFdY0NRIGEqb8ZOO3EKzB/jSekmeMx4hWd5mEUQXA2FEgClqNwJEei26dGmQ
kco7MqbHpBattcmuiLfn2qyZxybv2S+HC/9KmPtFR93UYbmqBTm8zqdeYDzSh5eeF3XQ6+ekzsAu
TfmTT4gIK9990oaA43vBRx9djJoywTF3Mh32YxVuuz184m3Hx8IigVQiwXK1GhgTvsUTg8Fe1JfE
W9QLsgv0bnI3o3/Kquo+78FmMhTCpMLZO3jhnzwHZ5sN8I7G9hlVyMn05U3v5WvRD7e1jN4c0naY
Q9CGSof8Vfg++gPMnutupqll2fSGZ46NhTRFiAhlQ2sMVDQjgAz9xCm5s/tpPkDGC6vigjcAtQ1m
IDwznC79sytpy5HPOoJvqa7zlAYJLh8+TRs9p1VAZ3TzP/ViXClkPiC97h8TGvH7NmaqgqBH4FrA
Y4DuvIzUEelWDEYnfMMGs2HJNbcuuTqiU2er9c+yqiEwhWjp8wTPF6N1S0NXgIW6yFCnepHQVtbs
0OS3+JAFH6MQOAgKVFab3hREI+Nhp8/CZLW4R09dc8whZkJDvXK6NrmTKpChKx+4wFFJ3vpf+tj3
J2Cxaxgbzt4L5YNmT+zm/P4Nze9qmrQEu2z/1nb+NlIeU41k4rdI5nKaNC1TkbyqQNzrGicPRViD
JrCJGJ8x60OQWmQAL5R3IJ/wmagY8ryQ5qgaHTi1MbwrfJ3wadLkZOPHUtFwPfoph0uT3BksP5uu
51wLw4wxYXOKkupbdAntcYNxeWY9hp13QXDyYYyoUua2o/TGJBSSfsO499xHQDApFiOabMqPLpQg
q7R1zmaSPVFrP3muVa8duB3IdMdPulIMWzw1XjyfS407bQASvkd1wtXcvdUI5ASz2CDdbjg7Bjj4
9G4dVTBtcnNCszxqMDe3t2mUfKutb8ujUxkk1jgk5Brj8OhUQ2CYoJSngkj3RLAPdvsbbKgMe7Xs
xqI3zsz1g5ZYuWPMdt00M1PMOVZkzqwsAIsbwysfURB9sFNu1k7WIHs1mPgLDhrt2wzN96TKDqHL
dDCJyT+yL0WtQ2aKERPnBYXo7ACM6jJv7WPKSWfn3Pb+Azl6fxjtWL59SsYwQPJO8gACS6xGgVTR
ApyzEZE0r2ObXvXlfDdbNGdU/dbYGmpVH9EYsJTH2kYyOtbhowfOftXoEXUnpny0shjAPbQcOggB
xCmMV+Y95HTyM533tC/ilSI6yY5cc2tb04OpY15KOQNjPuHMTqJFcvbHQVCyycG3sEeMSYtL3PEN
Ohxzn8dccJYWxdAEhcHnZA/2JRqLM7htnHGuZ1KOdecuc541GAOkD/FFqRezO2rG1tVHxgCOdm9X
0NxttmMsUhXGQA8f6PTkLd7dgdSrLGNh06wjBKZXFVsfJDJO29BU91B8g0kaIKiiHEhiS0Xo+Bz9
lTb5AYUJlL44o6CyuFgg6asy69tiXLFyx/4PQ+2fdRPCvGOuCZK7TVDXr+JGbDKf2b1GJM9KOOa7
43l/EuZLWAWrg2UOezWZPpMH465xfKRTho+oGNqXnpFVyR2CJAF0igBrP3oZg3GCiAxEkcIgVyBC
z7s2fCQ8iDvAiTWHNpRHDYFiUyH66/L6Mc3Lc6y7V6oFlVRRPw/SZwZvQGlz88Xyl26Ax84XWgEv
tf01IUmqizkFXIWYzOr6W1EOr6IbPpNC7meG2q5pvKHvhNhnDdm6JLYjHFtsffPAQICDp7bvVSZu
e4ahBNcXZ4VjSWNGuapS/zV10J+gf3oI5V1v6wxC2bpDNQXdqsM4Zah0zh37ZBtMPrNIBi7xT5tW
F9c1uw4FWILgDP3Gt4dHU2mPut+X2yie7nC4Ee0+ituCbBOl0hCg5Pzi+XeEiJIIbRYkpzNHXkti
v32DAnPJCdukZrWZBucK2dhKtf1Oihj9EK7n/LHBAUoiYbjnmFy3dWwFY0ryMnI7/hQQWqCZLp3n
K7KaELl3+PwiUtz8Hu9pKYKh0V+0PL+CB2ruwnHaVWO4rVSO6aURPZIq+Rk3UDQd60B9gSecAmOJ
I6CqZPc1XOvZgUraOWiL8kQlPgoZ5fI0hBXkPkBUy38pGwsNnpd+TSJ+iWUcQBcl9UD11jr1TURX
03NlJ3kQmmQ/mN6qVPDUOlwtbspoz+5fspIJe8i0cxOm/Nd8t0UL4w+4HQ0snGLPn6WL+MrNHseR
q7dTIWitwd+tlSvXvtcRxh73JSIh/8quvupQRKssri8yirdW5iSYXsdjnZkfgCD2YZz2bNrQIzfy
MxmmxwwVG8RS3181nPGBr0GvsnxOpWHoLuW09eHxTuRHoPWU0MWyiFFoFYKYCgM7V/UqxWS3yUN6
IUnyVYX5SRdomtiCOWzrnXo1J90+HitJkFYnVm1lfg0Wpo78EfxuuUP49iZQs4gZzNvkE5Bl1V8V
M6CtqPIvwgPfqaiHbQNjcI4QqjZ8Wbj8q1Gfr9vY3wuQq/0bpyIg//I9McOt6ahvkCyX0MfnlbBG
GaINCiWefGM8Tq2GkqNhF18RV6BaG10Z0z/B9CrzzZ22tMLjejrlji6JXS77bYKA0WXYTOzO8MQ5
ihrEqBG5DLYbtKRqcL8VjL9oA3PsQOzfIx5UbZMw/XuyTbQjQxPeyvjLH58bz3pGP/Mgip5qE+qK
g85i3YVhskLUgSIJLaVgt0DBy7mJZrdqdk3rbq1XneyIxrCexqLX+EDbu4oPb1UO1q2WE/ssbetF
wf0wIrCNxKIhkcz96ISF4CGa3b2x6N7sKO4ohYmaQDDisYfFpIi/q7cK+nC4HpV548fRbf2HhTeE
bDk01olwx9vcZqfmtlCu0wFYm62/EF9triazujj58DCiU9iCrL9JQRaS16etPGayNmPYDZvA04DN
e5yse+MdKfW7wLnc6RyYmfMkYvfedCHKRsk59gmxl1hQyE/oWs6WCOu0N+47S3/ppfOhCSQhvK8D
pqotblyaMSnXf4Dc4N5NdWj6S9a4544FwLeJz2il8Roum1dPi05zi1aDYMTMdGcad91n3YyLVuAp
7xu0DDFyrQGgjq47iEVCjhaqmL6siLvTcVM5TJCrUH6Utrqt454M0NRhT9Pfk+R9RGTRrRlSUFMh
tfeYWPLCNLKSi/QPBYDBUMaUKzutPuMi3qdOdtXiLdYz5yv2WvpUbVuTq2xE2zHZmVN9ydxsXLdN
fqjViJ9EByNZOe+Z0V21JpNY3yHMIsN/m0rrIw7L2zZxAl7CsY+vBTSEbh5OpQb9JnORbiTgLwbr
LpQa7ozwey61B3PxrOHYedCyN4XGwZlNMPJ6Tc1lou0s6o0ljU/Ry4PpJ/cQcaJDVWZfMlw+7Dh/
mwz1DEaYJczCadxVvOdkuEzZcK7S5B4LxTslxLu+yJxFRRRjPb31dTSsPJ0LuVb4GbhCEntmUyBv
7n86leNuZMncWBOtWT0xr1Ct002I34jVSZaZ6qnIoyMq6LvCG+yV0LXXORpOeuNfxX55NlnCgaLs
ZFUhMRhMVDXEWw7JS5K39vq7cepPx8o/wromrMCsbgutWSFhY3FxcceEmD8ghs3lEITYXl06enlm
1EcrL+4RQ65KgYakRP0yDViYYiN8TlNUsU4P+QUC4DGZbYsxNWJ6rYp2blMCYl7LeUxXQiTZdo7E
Ma/Kd9du3pCOX6si9IKE45Qz5Bm3gwi0fuOX1TnpvWhntulaDCQHCK1cW+l80ULi2HI17xrHCggt
X+LJILQ4+dozObtQUaq9o1CYL3rq0cNit7yp2vLvRkHzBkwTu3IqOo7i8mzlTxBkNnFe3bSxfIkV
2tflEJynxlyVlEfbyOVAoZd/we63oyP+Egp5oXN7HZIbyy4BnH7eGIGT1sfcLu5lbL4Wo0v+hIwp
a4d655EHF9uSC2OZ3KNe4Dqs05SheVzv2Y3dA9l9qWX6ye73YfCkPAj8IFY5Lzj1/MWpT20dvlIe
9Ic4pkQJadSfNM8OWnRUa8T2BBYX5r7VbNp6KcS61GyiUzFpp0rU2oW95vNY0Nude7FtiVjfoLRY
4qYQ4mCooTNu5xlJnuey0hgQ8AAwrLRP9r2rqVcPdhJ6+3HWLjW7ckKbMpqYXnSlkoFNI3F21tRp
6zpFdF/DGJ66wrjScrTMzQzaO8oEGzUv1ndFaOymyW8OjuYhx598b40DrLjTpg5NDWSO3c+Pf28L
i33KebkEaZArn6EFrk2uVdJhG19UuzwmsKEcXzw7OTP46beuwFPV+NOhEkWG40C8ufSRDQzUK2H1
2p73s50NCtWexNm2MIiQ6tynOW+7naJCbweuYaqlAZnIe2K333sJAipxufrMBBfZhvJ3IvwWgjyL
KWc01NA3nrtGIZdERdDhTdH6SWJhorR3B+MPbmBOGirsIgw/rNQGm+PSQoeqZPtY5Ik84D25LEte
c4VzZGmea4g2vb0IxWfsm5hf7FU6sQiHfXiw5uSk23SspG8++9mlR4qAR/jcLE+XLBMYyyXJdojf
Bt978myIGF65J38PmfqUnmbdvSvq6zoFw4Cy5r6McLhjZDq0tU1LU1zjYVy1wvtqRxDEdgTJy8lv
idWjJa8VtA3H9miDScYFYXFG+OUU9Lq86hW6xyYiN7SakKwhdOO0tg6lsv/4BCltdfgp6MSbLKYT
6ob9yhB1x5FliZU5YbwDIXXdpuoFEjHl0Jhia7SK7yGZu7PM5C6iva077JStyOcCC3nYx1UV+LH+
kkzi7EffqKDSo94uXgQ2nHXilSyP6X0xPIUWthTlsUeLI+SxFdbvUVaohCuUGX7K3lkgy4Mhs0sT
3XjOfFbrTAKpy2ixQINydgYxEEuErKvsC3vsB9IgnrvCywMNEO9GGSAoIg1WmGfukkUKl6LI5J8Y
sWnX9zadQ5pU6DRpe2L8nXNmJViaa/I7Zs29jE6W7VAGcS/zaDEL2+qe+z5jSCwGWpWhYriiIu7V
LYw3ObKH0ywIS2XurTPXJYl8Vg9GXlGoWg3OYkg/K4uGlVN/ZWlz0/rlsM+nxV2U4xkx7YMsJHGO
EYOpbqb5JET23tPk42pTaZhN6ZjlVXyIUrUU0Oar4+J/pVsZ7fjr9kYv0CwNJvK2ZfQUvjV0WDAu
adSu8oRxANMghsooh6ZHMXIbgnkBMkezs9c1f6cuitShdV30hEyUTkvNz9jDVYN36Bs6fsncD8zL
OGB8KyI/MCbdg/JuNbZZf9sUDIE6p+NfM1QEzaXnyIGrAPj7NObIkQfamtRS9SFVWGjYTe3ixgY7
QELnWTJ2x1HKIiZMgccmOZe2fu3XtrWz9b7ZqolUhybFoJGVQbwE7c0RF4cosrvjQL8987A0pNn4
5Jb4QHX5yNSM/385A5ujIxsm5B/lFW119q0Fxlf32FpqW+pWux6aMjlJwfy0aWna19aoHVuOYhhg
wAIlck82EC++T9iks9SflXSOszo4GStpngDGhvG/x3OWsoRV05XdLTOhVtdWvVHg2xJZS12bO6sF
003aHIeFNtjmkXljITnR2Ga5zlORYxsTRhmuiYsoTSgRzlDjm+UU7WqyztzwOh95imziFLbylmxO
27ZQ0TUn/LXP0uWzJVrLhbKXoaHhtN8U41Pr8o4bh6c0MwxmYwQfuWMk43rq2fEdAyl4cfJoSh6j
6lanhcIRxaCb/0oQZx2UR5AIQchzG/W0tRqWUGOpsgSznsAle2CdRmpvs3Ff6VqhBWZvlzuGxTCV
y62PDDOOFc/XvOuuLe8KotpUOj2DYzjVSiioCWmFnhJrBVlR2OABCBDMzB9p33ZBFJLjRB+1Rayb
8MjgYIZK49A3/RaABW1zt/4yZc5HNKU3anHqeqH3lMfK2+NTUkFEftlKokHdmE2z78tjW3IkOyGu
KU4kyCz12Z4IgarGkowEE2cnZYXDMWfXxhchZO+6+a3G+asvm1ufYADHaW7mziUPKsFY3oXvaPe4
t226GLofQshSm7FmycypeFxtUJeBGbOLfyqNVdDF2qvf2h5ShVZfs94hKbA1QQSD9xlnNjMdxl5A
6al02OfYq4mKlX3tzqxYK4txyjZctg+pFU5XLlacVcLWxy57itmoGrek4e3yOrmXWq5vW+/GtDUK
Q316UiOAqk6nKzy2j1IxEXEHfHdR2YEBIkzSHfOZVx+d406+QiLvOnDhKrnx2O2zCeaqqNT4bJts
B3r8aqvY16jZ923lxNcRAG2tshgbUKsMHXreSr0Cj0DTHZ6zPlNkO3wNHg39OqUFryLtQdIUIAbL
X0Vm6dL8sB7J1aDbmssiQAvyrrF1b2MxQQ5L7EORpreE3i5seug2Yq4J5/PpXxuKPR/UOJr/dflH
t4YPqXQqFnfYG6w9u6ysYH3mHzjKQ+6LuUTz2Bmbor3jHaUcVfiK2trJd7EFxhPad6al+0KHLdSG
1k3T+elVhS55bTXwkfACTjUJIjh5odLjtYnlMFxqrFl2i5BlBJ0V9+/TVF1zhU2pgolEJBUdJmqJ
DqTeTmnVkUDKvgMLVn2jz/VX2qEFkXF6b+p+uI4bWq9x5UDoa2icYKDrr0t3nRTaJ7324U2L9kxf
kbFr9kV1jNnmsfwUAj6osNkatd2lWZw5qaHPuwiq3XWyfHHovhWaDyl8+Qmfyqdy6DwsKQBcCrwH
wAXjvkAgvsqQQNAgyrae5kMWbNW0qRvW4bA2HtI+STkO9OeujoeNYZpiHVl7z8UzZs/+M0ETQGVa
etpVVwxBG7KRKchFX6WrdqyaQzN2D+r/cXcmy42jWZZ+lbRYN8IwD2WdtSBAEpxEUrO0oUkuCfM8
4+n7AxQV8lB6Rlpvy92MBpIgCIEYftx7zneMfFzLGJCWLTClPlI9esd052CBFGsOHlzEJhal2sT7
K9GJYwjHOVZHZc+dV5QtlbJqrtrcvI5TNmg64lfNpfKqtmpi1AKQlHweAbxQ094ouvBYXgaK/JQZ
cRS+do0Ek9SgLR820r2iFwbqjue8SC9rfwr6zECXlcYxoSNGKKSKnBjl/CUXVi0tVikWKicDWhZi
2rroLdbwbBuVTQ9OvAAedrkCSnbwdO5VuC1DB5vDixUA72cSemgrJw8t6N855QJjM8yTpJTnooko
w+iQOAb6nyrXJS+uuRPAm3lpT+EF13igKa1TpwlRlTH4t0IyPwytxXtY3/c1SjOVvDHbGFDYVljx
FWV8U3uiwRTorOGHobODjkn8owDWTvGzZuxHXHyeDh751PldGSGmqNm55Oq2j6qdVaLwwae5RGd+
J0VwDQjG/aG2JT55RQItZ8kKUUkG2cn5Iqb/smw9fWMh+dnmYX8njVj4PIJGtDhjAxjqG9yAdUO6
AU6RGMy5GTpdGN9CiKBvauDkR0aOnG44tgrdA029PPknFCicVexLNy4buXaEtjwAHovXyDI2Q3s5
5hUNYoNaRCQRNkFNL+T0PzwkqfZejv1BBW/AKJXsEX+HITldsHcKCIKqVaTi04qm0Rl9lKMe+li6
owrDZqu4hVZvJIhJTdLfCMMoHRq0QHKucRkIXLgUGoN35V2OFHDGsCKErB6pc0VcDNhuMtnCBaKn
0vR3Nb00am4vslrXe/SfnO1Ncsbr2nIqOMqWOsHng3NMyLPtca7PCGBWpY3exlzKASQvYyknEzbA
WtdjV5KFd09rXiI1eq0hKrP3y+uu4HdRg87GBxWt9LECV0sRMgyTpSCEdNAU/HxyBhJExcVGhYGO
rcZmbtEsI3ziDLsN6/CO3//aeC3xSzoe9QLKtBT9K0vEd8htlea991V/XcnGex7XD+ZQ3dCFgEIa
CkRvGzV9Z9xlxYXbAVWa1Dv0UQU817oK3kj0LXNB4lzBLT8ZO8iOlF1eSK/SpQOzlKITm7pZaU1m
A3dqwMLSfNP2+q4l+ooUVoMjKEW9l3DivujCo9IEH6WMExuWdU8gBrK2C+758j01qgeidKlGp9mx
UEn/4srJOZ28T8tN1PbQA5TAO9vRPFk2ZoCkTiQj0GOgWuRGvNQmmwsnnzcyzWhomkt/tA49kjQn
ldQfceKdMQv7WxhC214bZ0P5IQcQxsA92euAAqOUgON60MQlsjkSKCn8NClBgV3v7as6L1ZeVVzj
A1uKGikyeaRuS25KvbogGLcBPZBYBUHjHkay8N2HuIZpod4oqcDfDU5R1aniMLzlJkz3yAzvsED4
1o7Kht1XpM2bWkDutZHe+nl5Ush/6YE6sBqB0+GjdUyq5XZJzU8HmLsoaJfbwQBDz1CifagXZw/W
7ULuczpWPU2MnsAXlFNr8ocAlOTHehQlqM3tCtcEeLWIQVleuVkK6qOhJhykkHdqAtdNfzwE8Ktt
cl7SpZjXW88MNwS2onBHcSQBYFzCr3kIuFmMe/wubcUQoPbgwDHoBwDx5tHQK0LACpYnBI4wyC96
XRxVsXYTYlWXtcR4N65xhzCuFggmzGBtd6faU15zdecpnDX7oDNoh31YaBwyVYNY2VrvxlC/UPxS
C/OeDsq6Tz16JdFO4abU9xhG9J58NML+SLDvMeiIG26kTe7FyUqiPKAn+qmXMcNRnirXeSFu4cqA
Nivlh6qHd1NQMNUSMCt1G9pWql+lo3JzUcJrlXPKyjSadVSOaysnD5AruWqGdpPRICOFZBmGVCOx
wIVYJOSiVxxklDwzPQY7ObqYKYtbrJNNkIGqJr7eqGtGJRQbrbRHAiDEe7Uv3y5h+xZV9CoIfpKK
67hoGg6aAStM9oju/i3otfemzZaEmzmKGOdrUejplxFkJhXctev+KyVZGvYYyCieCUclG299zbgP
jd4VSQXFlFk4Qi3vA+KcwMui0Wm4IGoVXtv9B1rqZSHmXDCq0m4tdaUVXGHF7hXJ+imOXlVlAhxE
G4q6ZyxhMr9f9jBeLKcEfYDVSbqzshI1kvXkN7jO6XTuBTAJC4R2DcLZfq8l5g1eKwrciXknlu2+
uWTH/91hBSAh9fkv/NH/l/eeOS/1yz/e0zqoh6uX5P2fv93VL/5fsgo+P/BHVoEkWr+LmviVVqD+
9o/uvar/+ZsgServoi7K3N+JxBKIqvFnVoEq/y5Ksq6bOs05yZJUAgYq7kv9f/6mGL+L/FNETTI0
cJay9tt//9/PVTtl8eBlafXt+T9oOJ2yIK2rf/4ma6by2z/yzxk3b//8jVWjeKaICmKaKahAV/hj
f84qyIhi9bPBHA66hNQljvCQ05o28+1Pk7rRcNvaBg1RqvPk9xnUeE2FzmhWXYU43M6M8RT4k3TP
yuo1sa02twXWfZtR7moyFbVwEXCzKZx8A8Bw2Zj7shS6LcwgcylI40efCcEpHcYpGHkgaLWPwlVW
CrotgGfjquLBMCxlzAuGd5Xgg9pi837yhfERXjO6TTJZ3VxFJBx1/VpOKFskDKgYBUjVOi70yEmA
3C6qoIOuMv8lYAS5lM2TAqT28WaeVGEKtDtzzDqHGyTKjULO6HZ+K5gCNz83xU+Lmd/6aSvNc80v
ijB+gmqU1oQYtOLSGC+YaGgxtY/zJI78eKWq/q02vTG/ND9EHsnIJEnnv3xN7Wp8NfOMMb6gPyZV
oQVIM39yfmv++NfT+bWvr0nnD87P/2Xy77/9awXnKS/Itc0QlP2m7sp8K84OoWmK8FS8Qn8+zG9U
kfjHa1/zeVrO+Xie8esjX2/PH5mfgmn0ae2AGv/VzJKm0wid3/lpiZ+vzh/XGCeiSJjWLwCiMBb+
58p+W6ev7/ta96/1ml/zp50CxiW1lT//nhwQCOS76TkSZiK4c24W8mG6TU7nx2CyDXVocnHtTJM4
39MtmrJt7JXZen7pc0bqlviL/pzlcxnz3J8zTW9/Pf3p7Wi2BNGd4TZpnpzn+ra4+em/f3v+ip/W
0qsvHmWHgIIN7ftiEU6Go2hauXnOwhNgDlmdkDu0SsEAzs+zySU3zzTPPj8dBT/cdtfzq/MLX0sa
9ZqFzM+J0Um389TXJ9PZjfX1GVOgh9YkMje5PtfRqUxckyeHZ+drEpohqYToYbbz+32K4zTXGGx3
k1kMZ7ritI2hOp0gtE6knhNN0zYzOfIyMSTToNrTvRAYCwiDCyLNzseU66YZXJLt5yRKPvKb2ZqU
laeQ1s/J+VW/NnZqSKLw/Gx+mD84z/f19KdFzi/Ob88zfn1ufu0iT+D/MPVXhTciqiFV97UdCuDK
l3I3TtHiYhpzH68ZNEDi+tmcTuLzg1L1nNRJL+GRjkq+lZAaQrspCV9s+m47x9OrxkV3U8JrKW1e
jWpxm2kxRbv2T8+kru3LpBo2IH2TLdYhHGfT1NfD/BokvNzJwE3Qw2R7jCUdOe7ToHAIpfKghgWh
oIaku35ZKGvP73oi0nmI6cWsglG6DT5jtz0S31GAcc+qnan0MXSd0pHroFRICigCZ36akJiI7JFS
Wtsg7Oojso7lrmbcZErk3rQhELhgSmaV8ScaZWFRmWngLhXdRmruucN/UUyS3JMK7SHKDMZVVRnZ
4AK4QojKZdVL482Foi1qZdFF40fKlgifWROMP6Yqs1QpOTe2Mp2jzQDihKZXSOkoGXFAc/KmaIwA
ZJ78ejFoxaPS+SNh0RxB84M/xZt9PZ2nygHhm5JM9SYOpPkhQiuxNlJpA1dioCWmi+JW8I6FWAtr
vdRzR8g7DoEhqagqelVlC2Bh0rI5yVbbfe6IyvTLfe1+89T8WhGX+H5bFYKJIVJTzOI1hJeKBHkg
qhqskT/IqvPz+Z1P3OpglYNrKrGDqqLfwmedfmEl54QHPXUZzM99pJrbvrjwq3RyiyjaqNVldZky
pCkmLaBGCzSuRrXffk7WhQvoWN7447i6dKVK0p6JWD5HEcxt5ILwawsfvmR+PuC7UruBC3ITwiEr
K7RbCjlt9LZK2skKxqB+hDVEiqRAy5rgAw7kntoYIxpXGs7gNYcbjN8KrN6b/pnYYkIXTIIuU3u8
j13hgzsCTwHtZSP6Y1eM3gLuQU8I2nPvkZJm3iNjc4fmcflDIYyVimvlyngv/GXby/bSwJMlV0vN
I+XXcLlXDMYrTzxJw7JQ35rLS5tMiw7hJyAGI5Owd+p7qNqlsBT9l0TZN3Cr0Jv1u8Z0Y4+kSQeY
n549gt9KxnfkDSFtudynJbrSvA0Nz8nsD7whsluT20j1DtuOqpGJsGu9B+Ndn1Jt70BcZA2tcLcM
DxmQaahl8Z4KFCrMZNipgIL8A8yDXHRNdKhwLFqbCEF4dSOAgFxZV2xOWUCFqC5UVouOMhUQayMg
9Rpt4aOHbG3Adu2ax7J3ABWyxEt+RE6cpJiDbKHZD+Y14riueUhQATfeKa/fcK+UW3NnoKkGZYqY
NgChR5fTSeONL2ho4ly8yOAZvejawO2l2hfxymu3uulWiU3DXXnpvJE22lpsiJPYyNE+qTZtYWci
dBkbBZ7P9lVABNHFXoDsoQSA7MSioriokXjZ4mN5bwrbni7sR4gqj/HaUToklSPE7kVb6iQ0odYi
8ma02/tw11vL7ugFjnRXHwKHjB0PzARqQIVq7mbQN72yzn0K6AutfAc7Nca0dw5mZEuBi+BeH/em
/BqOjCM5TU6QuL1onTPByfS1CSdx3JbGKWp2Ick1I8eFsuipVoXRR+bdq9XBYz/aEebC9uZeVPTW
5KvTOxA+0NAbmsM5TGA37f0tMfAenBh+wHY9EuP0ASJZRTGEuqJ3sN6b9Vb6yMpzGm2QNSio4Aub
7SRgngTqxN5JI7AwN6GwhHQKtRRWHQurn0mX0ijq9assBUNlo4TRyNYMUZ8sQRF0wK/MHcUEqXfE
fX6tCcAlwE5tR1q9vlNtkJxeqETCmst28bjswLfXe3QiuIQgooBVWKj7MRoWy/65v/NJlnclaxlr
51redD44vnaP2gYiOkbDELEs6uMYWcimG3c6N9vv4TP1Rx1+EWU1WST067pL9gZNolvEdKrwhIYl
MI7BIyJvZQRzt5V0RuB28mQpRM/uLx6m0VM+pVIE18SQQsHGPCWeiHAQA5KJfXzNK7WhAWJj5+mw
33gOzgkq6mW0ZVqCBAB8BMCVsA/L1zpZRx4Feem2MY90q0s6HdYCUor+hmjFuoObpi2VK/AsgIwn
LaFFgAIjyGVOcOgTmhLdwKmNG2I11Y1KO3vEnAGioUHHS6Bw4bCUClUn1rjYYZtfsTPT7r9Sdjii
3AyFZb2aWEDNAmQGGFGSVu3esFmTAMF6tmzrO26c6Prnu+ZRUx6LxqVQV7vNtfx2UZZR6bJqkLhy
auGgmsp8zTpdQOgke1lZ6MgMbO8uf6BgqwZwW3bxToS0A81FvqGVWhNHyalY6vZtt9fFlf/aBFej
5WBTEV5ifq6iFheDsK6CK6pRKMFIww7u0ofkUGz9o3orLOvx2g/gclO5eVaUo4/6KmsWOtop8qVD
py3WSnyQ+r2gHsrLzivoTpDQtCpMSqE7MNYIyHpa3eeAfoLq4vXDajHgZTlZD9SxrB/ZPdIqVNgu
8qAbchFydeOdx12kLkZqfQ8WzqZhjXeni5ZIsylAAXQMH0W4POMyALHVWm4Vc61DN4+I34kmYeCC
Wpe/z4VbjRCV8VYdqWWdO25KqxdL3NewQYjvIIpe40emxooNcuURnoESNLu5bfzbYdyaJtXN2g5Q
88ekS2CGviFBvhueSJZHwwJ8x39IKoKC64Ps4VKDFscTEZaaLVK6N6+B7ccw0y97vXdbzizBNgca
Xrx0+V4SgJCv2UIg4kpzARMgAJ5Myc9fEKFl4RVlWlq0b9DawsXRfwzUHUuPdtzQ+Ar+LFSBC/9W
t4t1d51BPpQJVAfODwuVuI117CDKpUdev0JzzNZ+uSZV5VZE6WPrW1SCi3BloI1xfmihnT/gZNBP
0RK68VlB6LYKnXQ3nPRyqTxf3BqVPmKXJXuascRiKb7RCA3vPaDStnhjXHXhkjWXbA4G/wGa8gVp
N/6AO/VkvuUuvaHDe/mAzlW7ChH4e0BkbLqIAnssT4SlYEPiuq6c3r64ic02Xfi2tPBX2vWPxXu+
bH7AYXQ2vriQT8pV6sqngZMCA4A7DF0cMelD+CAqC/r+5YN2jWmB2nyi0oReXrC54bNY+vGBWbts
VbUbHbzOWqHQfLoYiFzuYnpn4ZoasXbB3EtQ8cLrbd8h3sTIHBCk5KxvUFWh9vShLj1X6/wYLHsC
38S1V11zuzRV0kfbK1fDMtiqTmvjKZOpxOKSSK/GrWLgNnJe0WLb0Ndkejsr6WGjYhV4RnKt7EkP
cQ0g9VfCD/FegieFQfPF4zBAnHHW3OQs3nnb6IC3Ex0MKQyX8IouZ3aXrUPWah2czSc6E7wnYXlC
XWqPrwZrvURZjQPOzzbwmTxAmAzbSBBg29LIPKNooPNB3o32IHKEUSbi7ulOupXBat7I96jEnXTV
njT0wov2FO10W6GNs1g1ZDSx0Wxtr+yrq/ZUbi7rZ1hz437cF1fKCqiZ56Ix22P8PnB448iL8ILt
e5J0busL14wFaisyoNIb5sgWAAyuxr228p/qjUbE+cuwNLeX7XP10u+Tq94hdcdcM/rYy9t0jyV9
XFHQtyNbWMYOGu1FswgPF5s6uIM68BCvrBVIslO90U07v42u8lvhMbjuneYlvCWq4JYGxkdx3y3z
jbbIAawv6ifvAQ0xHvNbcNMIsLXQ4TGpF6UjrbhqPHAmY9dhC2P6jTEto/uggD6dw7vTeF3uyQjJ
N9GV4GqOsdducwe5t52urVNqByvjiehwoXb8AwaA8amxZRtAts0ZCoYnGuwnQXHRcHFxeSIn3F57
awYlm3jH7nAf3tb77iO6MtftvniJGfVQ+XoUPx6Tq+B6WF4+/Kf0DcgMW4JzjLYDXXzAvjCReG/S
m+aQyvaqeRbvgjN4LWjI7FYcVMHiVnxPaTTaYm8Pd1Ns+OLWem2e4fqqS4L/zolrvqh35RPuBOz9
jFleyqfwh2p3V1Ah+5toF+3kO91uT8WZeNMl/deFuJYPPNqjI/AFrzly/jW+bTuFpLLQ9oar29Di
H6edzhUeaE1yemuoVoBBegZ30BwQVvJiv0jOkpseuSRui3f21ewOo8Jm3IWr6m7ceZxj6ocsWmYH
rk7R+7zf1w/h0ccdzdWFo8jpdwm/V+jUJBrpyIFtgjJylKdQ/rknfSd+pX7gPQ6moHF0aWdyj8Km
AQvLBYvNJCzQjfev42t4I1zsMKIbu4ACKIkLdVhrtIwRIN0Jr+KB87Jua6t+Q+OXo+Wkbz233/T8
IMNV/1Y+4c4hZWrF/p4ijbWVH+jvBzu7F44Exqw8N+OKFEouijvxvlMe0dVtvE2w6Zdci1swk0tl
KxwUlKrB0rhO3nEYapXjW28RelFvkchcMvtT9AAdV7dW/nm4FtfGcdw3JC4eSrBYcO0ijhXxidbr
snUvp/fg3LGpoWBDbkCnwlB5Gx6D8/jQzyfA+SyBKISTChS26i5792h0EzGx0F4bPojKGgg45w8u
g6/dQedEcF9vUqffSNyqvdTHYmu9JgjN0NxdIws3X5gqn/xHbU/Tvp/Wetx7oV1dtzVSCbpTi/bG
eBDvyiNKAbJnk/M0PniWXotnVpFWESao4r0d9uMDF8T2deRnRPuRTidjTmwMEYj34bQ0LGEhYLzc
DstXJFiIaBb9tXKF0nZBE8X2bW9ZHjmXcpl8HpNDN6zxwR055cXH7sB2jVzRJpd116DHOMpbnyOU
IZAtPYsbfK363lqaGw58FcimjXrfSd2e042+to7iWrzKcOM62q33UK4IQaVehYuJg9dzX30nX2pI
4bmm9Wd93y4yLnjhkfXui6XESZIEshV3Yw9oMbxX4218qrF3vklP2tHk2h2urKv0Id/pm3rnV7Z1
LYdgZJZNuOSSJp8YDlKHYae9612F03O56Ww4bDvpxlwXa0aoLHl9Mh3tmjFF925Ofz3i5x0AWbd5
bzlPuIlLF82W3HAV3gTn6KztcBBfr0oM5Q8yu0C06AVHvms5Ms8cs5d7aov8gOq7Qps4WIr3w8vw
kp/K2+g6uar3KWdBuK9H/9a4kY5lbI+byxZi5ZV5FpegwZ9eQ0e4ho7N4ay403+9h4a5CEpbv5df
4pOgLcN80U2m8kXd2sIjDn0lWEQMoWxMtY+mf+BKI95Xl71ZrxgXb/UtsY1rsMD5hvuFMylLVwwz
2WvlOwIO0F0gS+s2/a23VTfWiG12JZvL0XgXhwlaf470gV8RQrNxW98C1PS2OvtRyRGbXVsPrMQr
StJFE4btqpmrrXDYF7psKNwbcX80l92EqRA5A3rmh8/XSHFRTFmnVkD9yZwaCvOUNJWo5qnPapQJ
iyPrwjN3IRSh1KmcPD/Mlaivp/OUN3TmQu7oLs5VqHl9TDHeNr6VO50h3UBw6Dc+zdLi0hG/iCFU
Aia/wYqMOy3YVcJzSzFHmgCfcbsssNm5yFXpDHNUI0eFo4VqzIgyl+Ddo0xNfl3GHjfA0wO3LgQJ
6xuvgNCF7AZM1zSFSA6bLCgguafBUIVTVR+3FH2FsiKPcp6MSDHgKtBxuowngBmgDDkwqWCad55Z
oir1EJ8Co7vORtSZuFC44R1D+kmDgiJYpTYY6FQcpOmlnrjZre9LMGOH6BWJJ9UXeQLsMKLOe48G
Vd9Pg/LE7qP4MOQ6w6BpPalq0REQQ5GudRQQb3jJYT2O2ZWsKJxwC+FIjdYt8bFz4mSdFE9Bk5M9
9C0xKE2EUFizJtqaMbVH5smm1ylpBCpoxbmkO9d457ruPGXMHbquKHbJxUvWoUL5e34Ypv6dXFIo
/3otF5oA6zueg3RoKalI3ZT1o5XbdnqYn84PIs5gUhO4A5vroPNDLgiFDDaTuqh+wZPWoFqY67Kf
tVp50sLLRcBj5+vwpXNyVMUpWqmfKsPDn1Na41H7nF6bH749neebP0YsEG0UmB3PkplR6K7eI7FC
QWLi7Tc4AUTA3QSR60wtZTupluWtVV7Fdc7f1VOk3A6WWG5xvSFgz5DlXTa4Y0JHbiCjFipV8Xzq
2vQVnb15KjIRfaR+5IRjf0JFkCIhJzod2COK7R0giGMDmWCFUBuBupwXW3jzOTVS/d6QzWbz+Wx+
w8Jb4QQeNfufXpw/9/l8nmx7lN4GZqGRmiuMai4rFJFrr6R+XCGWpDc2T88vzw9Yszi2p4evp1/v
FtWFimsbr+fZvl7/XIrSlOVof72ld+nZbIwamAnGoJZsXVwQonYIkMeRXYfIjSoDIQW9qrN5OQZn
Xp6gkq+KC/Ipi7VynVmI5v98b576TvND+weab35rfihmIp+Kkh50eCvDxuCImT9E9boe7S92Hx4k
ft7vaMHP5/MH5o/OC/0lMvBzzvn9r4V+feZz8V9f/zl7r3kpYYftzbePzF/YGSWi9ZKa9tdivub7
vmY/PZ9X4vtXfT0vNGR3sgXE84uj+Dn5/a/7Cax4meedF/LTN31Ozq9+/oFWw32mDtjoJxzjv90m
8x8DwoEdcF7ET9v16+/89sf8eg2+vmJ8Hmv1jjbdUzU1NWDSJttx4nDOD99e+/b0V7PQA6Cu9W0x
0ty0+pp9nvqaZ15sNjM9v+b5evtXr33/mnkR3xb7OY+hjNc1/bZVM/195tyA9cIhWxc4H+rpQg68
hIfp3W9PsV3QXOT8/Mc75txFnWf/nJznz6g1yaYGLu4Xi5jnmB++FvP5LV9r828/923F/u1i5vm+
vmle3tdr/dQF+98tGdJEWf47ydD9e5lAq/6LaujzM3+ohgzpd4J2CZdUJhmQpSnof/5QDRnK76i4
DNHQASWI6BbQ86R0apEGqRqqIV42Vc0QlUkZ9D+iIfREhmxJFu9opiRqSI2+iYT+TjQ0KYJ+Ugwh
WNIkyzJYQYLYVVVE0vSzYsgkt2EMMjKWPN36wUVjoXAjh/gSbn2hLH7aMH8Iln4WKCnTwn76MiiJ
ksJfikBKsZAoieZfv+zStIWsZN7FHUopYgQ9iaNbSFFSMYUIE4MnvlWVuGkoPonDwUrNx0LoN3EC
Wylok2e8TNsshrZRdqD1urpzyGzyHDVC9memwR1O1dscS7qt68ouwPnl5HLROU0JGkIFv9L3Bjd8
WrDPPNPtKpTCAhYorDHl6e//UAO117/8oZoumiLWGQkM0Let6nNWhsVgWu7gUYiuUdQroRk5TUBg
NBETkQS2RAN5BjrsIw4UN59MZkGK2/6C2SPIa+JUE9cXk49ETfZx3HaOGUHV1UttGaVyYg86IY0y
EgA5qzrifLHwNT5jBwqzsbqRTYXeIVLD0VMJyqgVkn6iQxzmOOIVom2QFwiymMHqCe/nQXE8QjKj
8kd+BwwN0VZjSI8lfB7BsFhTldWuWxwnnSFSuIoEmJ5e/TgU+K18r3B9U7pLEcbidPfB9VmhGwLE
XKBV0/hI8CGFg5vm3QkKPlFYlRI5MuE643sRF6dI9D7wO1Pai4KbvEGl0PUt2uvKdAY1esqKCUME
nI8xbIjyDMrTf/itpp3u+05poJaT0IpoHKHfdkqxVHMlqUfLxYFqouy83IZK9GzV1E8BrUGFAxxe
pg04EBV3P/ztRZRB2YNq5VYC5dZLU6+BsblepJhk6PmiWxr68kJ2mCMH3RZAu77UCvOxr6CEyNgz
FmI7cKsR0uXUvTXqcWr2cY0XazhLD60IHk0GZaSFNCryAG8Hgzif2jD7fdEKy7LrrOWoWq+xT4dd
KYtHkif3RKeYxGdSczQD7G9atEvkfGJzn5KMHc/gbiYa2n0ggdLU0tOlGsCNb7O22wyy7shSfBVe
hCNmgb1m2DFEaUWs6Au2OaQJmbtrUhc/1FQkJ8S0zqLUUUEZJtNuGB4ta3AMMvj6KvpAHDzdbFwn
FnvMf/idfvEzmZgtJOSXqqHL4l/PHcT/NM1gdJYbcEdKj56mr+lpA3HI9HvlGwIvH//+C6VfHcSm
KSqayq2WBrzrr9+oEdmGL4ZvVHq097p+Gk3wEep0MOhp84CN/Io8KFgKJpSWgT0YqiCdukyGnpvi
LQ68j0rCM+e5bfP09+v2q33WEg2TvUXlFKNwhfr5rC1L0JgTIQZwIu+tCkmD4bNqXMnwP2qGhlCa
rm5K5eb/+2tVUVIVtKpUHZCZ/vVr6ebJZtwJpgtU8KPXzFsx53xgZuFHVRAN6/URVAbz9u+/VBKn
xX47QjWZlw19ukz9yzUq9CTZ6jhwXRE9mh14R0RGoPE7KjW52NpGLtEEb8HCqXDJjNsI6sii6JGm
ZIb4IUkWuRMjLkcuSxx2yUEPs10RcpK5iBGEFhYTS9Z6sADjpOHA7b0I8DWPkZYSS3BSGTNDLgwe
0lI4p6q+pQbC+dfwYifSM8ofESiYnmIEwVKrMO9q9s2TrqAzNXRU+lGcbCydC4Cn7FIxI57h2Ru4
izZSjwa8TwQuistFkcGn1s3yRw0hJo/IkGhIfrmQJkgGNXlShfFcd7SpNNasi9BURIxAOS1G1E5N
9aNvtJ2EpMwJA8pdeQJdL6LABOdKZ7w/TCeeuB/3qsfFQFTB9Q78bFgrBN306BTqmq3Ew63SZneN
NM3LpXVhweE1aq45hdCKiyawbollZ8UsNq5WKI86Nf2omK4OgwHltyBjR7awcfuRW1KyweAgkujk
YfnFhPsf9gh50kz/dZcwRZyb7IiyYeqWpU3H7o+X6yD1EEZL/+ciX+LGH8ve9SyZFFJlFabtkXHr
uBYueKVb6wxoeADLkR8UBZQf+r3D2I0CHVRvM/Sq5bTLuEWGAYigxLcjupJJfStO4B8l4ErIHG1x
XEN/aSghC2IDV02W7poQLZacRDiwVw0ndKduQhLN1NbCRE5XksTSwIDAN2AthwNBd8vsPCeJaYln
hoaRgDapQsE4IoNq5SfDR53qW0MOREfVrNdM3JSEYVjZxNJpJUzvVb2WI7U8YKR9w2MIyu0y3EJ7
A7hmaoSAYS+FrJSPN4roQyVKr82CKpzel8C0MlKdckl+tJq4W8mqsYLUiJ4ar8CyhiKrUU0krYMh
liclm3qUMK9L2KxSqEZ+KzzoUBv70h+QBSh3+K6eLuQxg57SHsqBqmQSBzchgk7koYQvXeigXwzy
KSnA65VwVYzQs5MLnIDaOPO9lX0xLNdrSoz45rAo/O5GCXMXX+zSFJOA/ll3KEGnOyZbyIjZVLQE
uhhLbdFep4X2gcYcMxNMkjQv4Sjk2EJ1g/Um+fvsM7BGyV1TRYqkVWSBWotHmc/6AzEEuG7BRzls
KweHIGgMQWPr4blfgufaCHgvc9RFfZ+wJ/NZG1fqC0MzczHS5wnrIZ5Gp9JKlYi9wzCChgD0hukX
28bTAZlXUxrgiLosCkunCJVs0xuWz97ALoFckRoyuIRVFyoMARUQ31FEZdqLZKzTGpKs6eKsIGQw
Y79emmqO3EBKHnFDLcK+8O/x49+EGoLGEIO/7st2EZHpRiinixDejQsFOGm+6gyib1R2hgHarGgg
pgjp2bDbuYWI/eZiZrQLB+tseTplRqG9wVJFB0Iq7xIOVwKAlbPfGcKmraKdRKQd1KutHrEYLiX6
GpnIvVZoVzr5W8tK8gVOQ8o6Fbm6FH3BWVD25LXoQyTTiJnM0HpE/S6U2gpykqgsMth2vQy6arRi
XEw9gqqkkdYG8GtXjbiW+hGtaMBi/YoSPpE5gJlSOl7dQCJ1OxpHkk12o68ch7ZZUqV8SYjcZdBK
bz0id0WRJ/EfPTfp0j61cnrtifz+SSmKO63st5UhbuSWEarGaCXT8mSVNsKNcuHMDNnnaKle6sK1
tOMwOIdmyvFkdtcVeDa7aXBQqIIMIgpqnC5xVEMcdIcowBS76LFloxLoowQZDbozoQsPURhyik7W
RZE9lQoqiipA0KxDoSFUG/pUHysvVr29+M0bFtRuU3Ycx1ZfrSvCguKiuElNbXNedZZ/QJaJyVZI
D8S9rfQQlZ7h30dJ+14YEFFa8eJyZruqkBHqxVNdNLdWJT9jjYuKcVsMcrAIrIxwysHADlSmoT0a
3UOsaU5TXxh012sglldjT01uTElLDYHyALrJEB4md2XcosyJrZfIpNEGD+QmxpO7SKgk6iCtJnZT
u4r/H2Vntty2knbZJ0L9QAJIABEdfSGCMzVQk2XdICRbxjwPCeTT94JO1amu7v+i+4ZhWZYlkSDy
G/Zem1t9ZRDkPnSFDpcpEds4R1Wez9YeEX0OGhtNYVFcpip6xvy0UTNT2qkHSNSI4ideQ15357Ux
0XGVXcr2nixgIDTqRyA4TYzMzK+NEVQsYlf9isWCOJbGrqY7AKR2MOYB5uqyiegb4Y0sbFAEu6zC
IRuQ//PFV+hoAnt6bFn0ZytWr6kFsglneAF4fjWIC8rtAV0KGTasA5jj+/4Whiq8Ne29ePQ3R12V
zk0zp9wjdd9AuoSEim/r6A9JsbUCMP/kHHxE6XPXB8NGLdw0E/taxYBBCCZDRbUfZkSWVoJUoOVO
mnWsmNbssrSJhkNDBuZ2yJmeTm0dup6DfmS0WcP5CH6VemkCgG29GFk265HJ/ZGsPI5bZFXpzGuV
B8unkb7zLu+3Uaay0A2C17EPrjP44ps4yF/6pts7s8XLzxLm5mp2ZXyUPcK1NvW2drLUYdK0hDiR
dGyW5sX06fyoIzHEjzgotf3WBM5P37kRUEso8Dg30wmJoKxOjR3/sonAK+JfpWOzaG+hwFBNvQxN
mSJCa6Czueokov6HaQS/ojI9yAbe0xIZrwTWKATjdUivP7Xbes4Po+m8wR16Lrm9oOLy7zHPVWC4
ikMwBWGuaCNzdlOB9yfL2NC4fscPOtU/VGAboIKtraqSu9pO3qL4DZZMUWHINHMHioYd7K1mZtGf
iMP31yo4hXgux11PBvoyQw+xA0oDZbnLJnE3+PVxgcfqRyIVPDXDJ7UtgyLeeYhiu1G/GGMBm3pK
DlVQFOHM5yuTe+6Q/3EnCSyuyNl7LdaPWsOsbE13K1oHRZvTnzT3OGYRJnR53z/PXUA+N99M+zVv
tbh4TRp4v21DCFgbvySCds3OCGhWPwejxhTqvYnYct+M7gqs5xEaQLfFPsyu2tCrNpNbfNWV5c+8
NvYEYIRqyTJEkP68xYXDnjuwvpKMbcm4fFSDfFDKIHaIKcLRaOa3wYsvQxIRCAo7tzIS1FnGy7JY
DukXBHaqBpweBQ96T0TYHANFiMfiIW9AlFdHZ90/GXSuvbOLpMsW20j6v7ZNdIEdyZRIg5y6xH2P
9J9yVaOnRbDtr5uwURvMdbDMQukDivXvvdz3n/79EK9buzJDcWaOk7qZvUifJphopHv7++9Nmb1u
CmVL/T2wivu2DpALgn+gTDGWFpoUoXXp5w/C248gj1oXURQLodgv2d0Xw11isVHK2+q180tSXVd3
QhoJTg4FxyHxElb7GfJhW9w2rnlLsnNYKYFAbRC3mQB5lJcvXOIcu05us9lBXjkiEJUu6qrWwKZi
iuGs0W+3Pfw9sGlfY5c+KF3aaCSqL9cqbr3k2qT0HnqJHwhavKVMmqF7Jg+q7l+qPn9q8/RcjvVX
p+ZzKoC0++LDH+W7g66Q9nNCATOW9Zco4geBRNMSanXuEXWRQUKlyridRsm5Pr7MI8TsbjxP7Vqm
oN7NTM3RxzAMRCFUMlRIxpJzMx34LjolVa4Jynf6vuXkmuNC2iow0YlNAlBmC72l6/J2FZVznGCe
nRpMwt8j8XXwLQVgY3esX7+NG0CNMTHxQue9eybYBRFDSvTgGgl5+n6oVEFKR5rfUXeTEmlwyeqR
21ih3D1DGhJ7zJzs+rTs5E3b1c9ZPoDzoFb5fnW///R9raTatcJ0iaiz7XhM9tHf9pbvP/nOiMKv
lSCNVx15FzxLQQinW+pPUZcWfKnkmHbmzzhj+qOm6jXyo321DjRM9NoZPhYapgMpfpgQK/cihvgl
wF6/X2SwYhndQzpzulWg4m6AZZ/8hflOPCga12kAbx3g6F2DebEmD9A1aNYdAg0N0km2roA8sajj
9wxzyFaaOJqbuAfDU6OeaVJ3h7b8ja6N8sg0TKi7tzICDcYnbO6bWyVpTyKenm7I/kwOA7mV4jxP
Gbbojl9gQOXvNjP5Ihq/uEOJefJoLzsvWreqC/tf+Sdfj/V19PfdJEbwkhoJJsZB4s2i1oJhQsut
2ScSlg1OupyGI9xeP5zXb5dG9ouFGSLwSWhYR3jfYy7gjs+tWby3GuVNRiLhjVlkv/oo/+PMJE8P
xVHO/H5Zd5eYhr1RMWArYWK5SAfzMRO4NyKoYGCz7o2J3MCg5nSViVWhe4Jmir+DSG7yXudY70by
QKcBVZIlke5K8RCB6OF4poTL0ubDH6Int6uIrnW8TWfnCKPHj1IiAk3RNBSMyC8ivRRj4YdlhBLY
R/qWSNjPHvNUUhNrOqj1igEPLsN2nWNKLbZlspsspgfdUCLUIe/b6ZCFxKbvMkZgHI3VHpJIZRbH
2eU9Pq5jRVUnyMLVfB08jOiSiUCllnNjxdTrE4MKmfU/Ir/ZgyWhETXrVwsYG1KniBlGrs6dQy4k
jB8a1M7Z1jZFEzP3Kiw7j9hcgx9KGsPDPB1rAKAWb+7vlyfhTpMm5BTJKHsfeCG2k65ehclRljEZ
VG59nwUookh0V6ERqUftzEjDdcPbI7fvDBsBjsvgJG2ppv3AfzRWjuSMf2kz8Kx4GVMMwBs/0zG9
GhGz3u+rLp8TIOHmunCmOlGziYrV/KM19QMKp+9BSN5x8WhIR1xekHPW+SKOy+cicwi9Xz9H19Zy
QR19F48H38pO1pZ6ncQA7Lx2HaiJZuUhk4nAIOkrNcy7ynlKJuheSxLsvp/SNCPIl4iRdVCJ93ol
RaSoFvnf6vyD2ram8JmSi1euc1xD54gSTLRPE3koQ/5UzvNdBmVjO635UWXqgOcwCxEC7xyw21u3
RQNCkmHDjctBAUV4PdwGXtfv4XbFMI7JtsJQi845Z8JjyLLa1vBhULaW1AsInwUxP6zOHYxMA+lL
xYLgNS7d4zgoMqGW7D12mMJYxmWyGEp0GYKB0nmMfEBDjO85jhPv3Cor2UK/IIl8AsZfpn3Yk4x0
CKKnhEXnPok0b1oImLRf1VgTvZ3V+a5QdAo6QIGXLsfOcN9iVg90BajUqgjdQv6p4nw6EmGMdNXX
f0qTGGIuYDdhsGYE+XuqiEroItrjim+SMzcDynVVjbcvbaZzJrHeG+1i7qCr7NcLj/kFmRL5+Xsn
UxjZH8YrvMzKf04LcVdonIIRly0FVF+Uw9Yj4AJ5QY6bgGtMOwDGYV1BKyG4NJ06sYVnd+17BA1J
nf8xNXfasbu1uVXi+SjRIiwu0zBLnIUgXJSBvVlCAhMgu+epwCDYM1czMFPlAADNhJcuqPtfcF9v
1ylulF+GdnlMsFyZJW/qWWI7KYJmE0z9OkejCo4JWpCRm4QL72d+w/6rbUjRXdLk7MKHoCuxkcc5
DEgDIjoM7imbJNEW8wdWbWU89Tdd0ERblT7mcv7o2unEERtGBHnT8F8CBUGOkNgSyQ1V4kybQ3J9
tBeDcR+DaanTY90eOlO0sGqA9Kh93BACzKbgR+oMV7NXh5qJlCUypJN+ilybtmNvYem74XAesAKN
hMqHSv7srIJFR7G8SPKcrdL7mHzjF9qVdNNZhgPxTu9a+ygtysI0SxlFufamo79pRPajAboPHmV+
By2Jm4yM8skuLnlp0ddUGIkJfUV9KfuVvX1wB/HcdhUikPTObIs7e0mv4D3SbVGmFx1g2IqK7hB0
Znxua/lpjcXbENMsphAogzWjJSu4Hr01gsXEn2ql7psV6RhmQXtnBE67Z2SbnQHkB6FhctYNIybW
IK/P80KZIodr6jDPJPD4sOhy2QrX/oq0aJEfRa1G1MKPGsHzOH0/xGY7ggL8++NvkiGxPiejr/1z
11rd3jbix46fADtugc3N4R4yzcZy7jXwHp23IflaDEQ1Hs86sRdie8AZnr4/DhJYgDYM7RwkJdNF
u7pELGS1Audpjd7WZFhAaoyIt5Uy91IVNv4a2zoNeQ6ngRPTOjVuLE7ff/p+IM6PjSln97YYFnH6
fojGIqHHBYUzJLn91999f0In6YWZ/7yNM+aEXU1MY2w/xaMNUTCMW9WWvPPyGlE3Y5FDFbGfZGRK
a9yv+ErfPZsB36jm1EYcneH0/fvBDcjwsJ1x3gLmqc6G052+B8H/9d8gMH7VzcJ7LRn+Wm7//eH/
3H/VK7uj/x/rV/37r//zQ77on//pivz4jw+23/iP6/jVLY9f/VgM/1qmr//y//WT/4SIPC8NEJGP
3+v9M+2HLv01/KcuwF43wf/1v3+H/8CPvKZdDPTn47/5on+JCdx/WJ4r7MCVgo2U8P8tJvDtf0gY
dZ4TeAgD3MBmafRPMYEd/AOxgMMVZtpSciMN/lYT2PIfri1tf12u+ELAKfn/URMIR/5fyxq+v42e
QNr8GCZEkv+czJNjX8Myi63DoNsr6zxE9HmVbXE0DCkVaEwoEmkQe6/lLaq9M0rl3JmsvSyBqd+U
q2hzWZs1ZS32UXh39YT/Tsx01jPK0Lrp8sOUo1MjLZxIcCKhCF3G1f+iLciN7ggzm7amsIs1RYxI
MjmFkTU/eoyY4tE/tWb/JMWL9rGP9gDhmGahv5fj1kvuckqS7kcTzcCtG2xXAefWEs/vqn9IX6me
cQOqM7lRjB1E85718ee8ajBLmggkZI+pkBe/762QcBskBcflT4ojik1mtIv7CtWo503LwfODTQrd
+6TMGJ28wN8ZVfKeulKc+toBBOiNYe5GhAE6yUyAjeMftcOxJj3QW3GjlzBYMEdU1R+vJNql5Ivb
jjwLnmkVLmBBsxmDx5Rnj535WgS/bZdiKZ1uszR4gSyN00XMw6noiXDl5XtMo6nbxauqlEkqv4x7
UxoZKgF3LrddSTB1TQAVd0+8wHXC+kSYFZgqkZPEYZgRzqjgJKEth11XOW+ZoeKdztL9oCNnk6f8
/Ohi5RY5ws+/xFPfQiOjcglcGgdG9Q/LKsQdDSoqvbq8m+qlWfjRgpgcckp8Rv1OfJ7SWVjArRE6
zD6pbLPB1yGGrIPQSWBecbW9Ew1Pm9Dl6lT24tVNISswUepPKdOW4ywPKVTPjV+YbGPW2UFWfLkq
eFaJtVdx/Vv7xicJZfVOiVxtzWihdHU4YuAN9A0Gs3Xg7VeXblXUCquqd2nin3zmUanu3bBcOp7y
Kn+sWVnt8pgMEINoHJhRHCfKYSWwANLrqGXhNVqbWpZPjc76XW0tn/Ms1DYTWXcKxunCSiHfoxea
Tu7sqLASmNzsVc39/dCVpC1qg+5PrPpvSfg040v23ySxwlNYHxyWUKXK3ANUTyS4JMN1wU/HLC9R
x9pjIIyyHH7lvr+PB/LEso5M395B0Fp2Mz0rW3VOwuIPc5Pxr2sk7Vl81bTpTlL/LrzyR1ea9ObF
Nh7bfjujyUCZwIxdRe6NXFEK3w+RURxhiai926Ox7ROvPbFE02RcsxSqQ89g45glBpsEplSHoPEI
TeCJMcr2Niu7lzwbDlk3Y+FmP7DNJskx/H2okEfLvI8RaZ3G/bk2+2s3ShKqMnnny4zxT+7eta0L
PgHnrNFkD17bgTR1cT0oAh+GOIaPwWr2JBwKjaHQx6EOdkNsrg7v8T7JgnbTING4mRrcaosqsUQp
cGu9UR+80cBe0DtgKh0CjKmu7V0H+6Glcr+BPwkUbkwOf/2cqfvEUaZAXiJzrUxeIbsG7t3OxjZR
yYef9Awh+UeWNzWnrsyXg0rx9P1mvjGfxPoQafJJQasoHKNqZI1iDZtqFWfbnn/XxB5PLYbZvM7K
I2uFTT97C0keXCitYVHPou8gG645BaqL956BzMqoPlQJm3VcrIdYpRTDTYrXo+o/gUOnu6b2FqjC
wuVaaq8uFMAwmLobv1mOEXf5EwcbzObYGT/1en/zjcQ66dI12YK1f2YfcnhpyS9l2BdCQkdiZ3gf
Mv28W6hMnjyQs4c45lWQC1BilnLpbdD7xV0elN0GMfZ8yLSnWcWnxqYH5/7EpitvE+s+D9ixLrO2
aLQD4/77AaPQ6HrEcMJfJYYLq5UGXgs5HTqM0M2xI4/TbGKmA3YVXb1eYKKbPTbEvV4/JM2s6p3H
vosuA3vuF5fMoyNUuAuxjNTBapQvckyY9N61kU6ORSGmO6uNU+xUzXCcA3zeM7Jrsvic+EohgDdI
EJPSmW53rheGQr50o707FeneQ269SexYX0eCmI9l2/+2ylayP4uIY7Sa8lnUeOfarvFeMuM2KJgS
C+56R1CADHespt0Plvol15Uh4iLsRdlUPCEHunvvdex+ppE89nJHtJNxbZXOzl1SvsYRbIpEO6hW
/OToRxINQpYvFyetrbu5HG8zOTzZfhb/1mX66piRuA55slWOOz00S/LiF2lxFJsG7Ei+8bIh2IG5
CjYRIeMXo/Y+S5QRh6EfsStVpf8w2tc2mQD6shB8s62EKVlp3JlTOtwrc4AJUdGUcrRwVJl1dzvZ
TB/sfqU9FoIE1doisUIu/n3gcheoO9PeOQEBVYrBycVcsvwltTOWjWn1s06neY8M50lYKB1qgLHP
kR7QNc2T5NYEIHVqlw+NlpH1X9rdA2j9tUgVwfppWOWggjhz68Rt/H/+Ua3k8u8Hq12eiURo9v/+
q+9/zD7yn/8iCdb/4fvj7884qfc7tcTHaGt9saLS3Tv6Lid44zVhP+p4v/LRxsZZrcsKN5logtBX
1aVh30oHVIhR5yD69C0Gm/7eaH3ClofsR8xagXEkvLJKqmVHCU7qhJcBqJSAVeC0YzqeBDF3/3oQ
cSmIKbOYGFvVfT2yVtDSEoe5GZ2dXImQw2DMj0ARFzk1j7KmFk7thCiPeGQYtH7ojQsxt7yr2xl4
CfuiXeACWSfbzyCpyZIQs8v5MGD02RTxeJ29HhKQysxD7MN0c4i6SaTHQqlDQlpBYp9qf4B2YYdW
bXFT8PvnJVggiA+4HGUR9KG5Lg0FuTrbinnAbrAJDgX8mg1u9j6SGc3IqILMPSrYKzGxH70TLjrZ
5G7m7luTpNkiMpytfCkMdJ31cqnaAptWYNNG9R4L5Tx5lV1BdGEBf0Uk6B+qzLppPsnhnK/kVeMO
n6bfFkHlCVTGfZa7B1u17nZJnS/W5l9uMQuwEeUvaKSfFgGqhwGOeyg0DlDYxAPUJPI1QN51q0PL
OxjOPX6iJ36rN6cv1bFOzz4127XSIBu66cShRki6BS0gnxaI13etqJYfUaxdGPyAR5fWKR8ZPYEC
jpej4WWXaRpfCZdm3Qj17+gmNQRqg9Q4Y11PddBlNGvLa82aGqbwMXb74RcPocY0m8NmfUoymx3s
tDMUBBDP6+qzOyn2WeBs5iaP79OU+sGZlnQXU9NJo9/nDk/Ywl0RZWL3U3qM9xPo0ts1yZALUD9W
RvrEONkn6NyI9uPb0mcTRzWowM4CF2ZE2ZYqFlJR1exMY8csUBGAgvU6Hhp8tAPZa7SSh0Tg3Cwp
pEICtxeEasoPeRVwW0luNZP10eqy3j4Ib/4xKZyi3lwDehgZWY3aZDyhlrs88XO2kqWk96eNDeXY
XFH++OROQigUhn82Aiax3FvTnyKZjqyui3fm7lvHI4BsTNvktgzs9OR73Ob6GRULRjWb55WKq5/H
/t4yqbN8fqVQJtFviE4MsDqJ/q9baFGMMjtO2XCtfG0/9IZtb1rfKMPZprwxg3486IxfWDKHDJn5
9iHBSMmh42oi748hjoNkqfkqY053K27Bj/RT2NK5PDjxqPaq6IaDMdiKuLfUvYUq2Ww94qW3A0uf
QjPMb+PbomKTtUw9ySfYiZLFMe8JFLuA0qvPbJX2vT2WIAgn3swy3Y2j85QqJuntgPQEqssUuM91
S75OecIsmy91Qf6SrN5b0oZR7HBRRjQdccNocB42xMMzt+6t+8AIvRGDHvQyCFDLTczIZ1riW7FK
gsh6wivNGK9fGfZII9dTm6OR841oRq6qukk/jQlvatD+sEbnrmUlOafivYvHfRexoJi76r5jwwQ5
nFtPgN29mOwXnt0Jd85474rm5xw5B6ire+ZEV80GeuN5bMQr3751mWwC5v2EuzBDPO3c4KHxgVoI
Zd+glaOdi2X/x0nZ1dZ1wrqL+U8RMZWpFnHPTI9sR3dPAXCmD6T04epji4OlM01eYrWQNti+JIUT
A94wXshego/Tjgm9EPgpnSS8zcafNoDbcHJvCdxSFKkqpRWVRAcGKRbYrPzB1hB6QlP/cJ29NBqU
dAq9CMJconHRHs98VVPrnyJ9SBJCT5rijWvx3SlNnMSVHe8a2f8cErAswopegyj7lc+5sydm9tws
oyK+z9uoiOUJexqjJ3RPi4UdfmY9ugsFmSATU8oZ2XzhURHytDpJfs2NR8+C0eQqm6qqK17jhdAg
RMVNWM3AJbpS7B14/YTSZy8OM3hRwPOhQ+yQmRo6dHgiQ8uADt0bWBkXwTHOy2dW2c+R+p/oXxnd
6MmG48gvO5T6T2H4lzzWmD0BXliIFZuL9LcWYYSQh5vx4PXYpelPPkd//vTwCjfVgGauqeC8LMir
SwO5I4NhK5ahN/TBBij+ppvbL5lG71oS2dzNOa9TcTdmvocsFcSx2hJycfKC9mA57lkQwrZxdH4Z
YwFKgOKF+tV7qAmP4VIjA2Qa1MFXzHN13b9HuX/1LNIXTE1SjBX054X5AhbXgxOcWjXBEbCIeY4d
aAwZg7I+PXdN8yv2glBq0p4Z51ZkN50DpT/NojRIQaKsMjMEFSr9jB1FurbPJqe0HzJzsY6qjFn9
RWR7jtybfM++SD7F4R+HUVLbm7zpv6LWVfcapFFpxb+UcKY3tJys0knfdVNvryL16lGBM7SLExpa
zaTX5qntmpkEqWZs33PmpjfwxvP7YUEH2Rra3/n8brAUYFK4dLQoYrmyJ9j5oumOuFwFTAvM9ir2
bVya4o5oK9hiDBAMe3wlwxw++tFjUvpu2kgMSuOPkQnUK5orDjtEfHRRuCA+SENzKBduUoRt6gpc
w+IxHXan8SUJZrbzTf+AYQVdtSgug234J1FQONUQAG+LgQuhdez22SWuZ7YMTouKYSpx5Q/ORI57
3iPdIvMVUK3T/jB7DXFCNiNyj8mA+qXt0DUg6c0RiwwA6gzmp3k8GDkBC0E53Pq2ewmqBqUci9Tx
wVhxy8JQ7d7yEKKwDoKyHSBglEl77JOYxgIwS9Usj3Ie7B3b6o3dxSKkwbhKhWW8Lp9N3bFEYiHK
ueWgGVA+mS4GHXRbGw92fWf1yWMi2LCOY32vVfGozaHZZooky+yu7FC2MQ50wkRCxu8zMkJa4gL6
Sb8jUPgcBe7sjhCDTcK1xe3GGqJ6j64Cmk3/GSur2E3JLdKd9SCflp0Xu/Wm7xWBIn0bb2HPd7tA
Jh7SJhKCi7i4sKWsjhU1AbTAYOeghlkiXr4+RqCks6ONiGYzkANL9t+EqzX6E6X6z5I7ztU1GdcQ
LXXFiYIWPudQ8Oz+4EgA8R5JYrx7kCe6nYEg6n1GVEDCZfyWuDFdNWiddr5ai99uewG7vIvdc5ka
D1XeH4eZTPvCtIbQASrOxse+C0TzyRVRsoWcqMVuHYNimxzB/LYKqCJooZDE6OFFTav8edTDxS6a
I4G6mIZ8otrSVodl3b1mwfAoWS9skLqNoFrKGyY9bEdk8VEVKPvpvF+XGqrLrFsL984idmiV5MVr
BvhI3kvfmtZNHtXk35p1f+hSwqzMbM9ZR5S0EXwGdaneCvO9pvIn6ifpD0uL/qiFBXnQ7Bq5NfXR
oT2OUm2Khul77v3wVf28qAjqeNDPP5TKyKJmZhilgBjEu6ojlso6ebGmlpW2ZaC29ryeHFIRv1ud
v5VzWd57ZXxgznfDC4GLpkOxlL5NlJK3bHc3i4FOU8vi3Bc0vJHfXXSJEtWiqgsadoORPW5b2xhv
iH/nO4hHg3vkrmyt5yyKOI+a6hRH8rQkLUDLAH1ig4SgdfhOuHcka/j6q3IdeATyt2rY9ZcNIpM6
B8hvzU6YtSVWa56xYUGdIZjPgZsrmRUdRlDlG3ceN+ak2YkRGcJ0ZnwchEm0ZOazwwUT6HjqdymT
7mSU5nKVqIunnvsWQtSd07Hic+W4DjsUXnGUxP5yNhMxXskjvV9GMkVQPOy6/EjKpT44eDQi7eoQ
udc+ZraG8KBcjm7f7JpsKk/wDn4EXebfOOK179nMDrP3POn6RQzjk8w8bFo9ph95iEtVHuPJzB+a
iUDxjHIQqUzwFDeTCRZmvM0TOd253FZrWxr3zLZkc1uyVLtMA4es6aVHL0FJvdDZnRnwV28VBqvG
4uaNm+IBcesD5XUbqsQ+kllq3Rm5me/ThrOKDh4xrriUY7Dt3Mh84D1M4btyZDloNr3TUF3gErPl
7IeDu7Cc7sioRtQXKtOUodvc+chgFU3NDQfr0sxHcm2uk23mm9lp38ZfaUmSJIlf70Rbgfk2y4Ws
s+KJqHKetxSYSQ4UC1mGH46Ck7yWOLskc2EN3Ivhe7sEE9yKEt4UQY2Ru4hrZ6Wo9ZHiBROePKec
9r7By9MfZBQ8584Me4gQsrIbzZ2KohuvK5oTtb61HbFBpRlBEnD7cidqwqIB3dUmzkscoPFoMEGU
uX3OPEovE9jLKvRuiQoiJmUOGTIWTFO41SXu2mgEOZkooMT7+DoM6709TfSeXPJbHQiATQvSfZ3u
GMOhyK64MJPhM2ssK/SSCjgE+gRtcYeurV7dqeBzagg+zvTyLGsulNhW6mYixtfJxVexUMbmmvFj
YshXN/szZvYXEr5Lg21wOxfs2P24IqSombDOpZgldDbfsMb3rl7sHUk4J0AYdFTQvlYdl+VgD69e
Y03Eabj3qcU6uElL+z4oAf2o6HfuCSR3lWscW8MjzkIRdFeS+YMpy7K4j/bkfvjaf5wjALELIZyX
xp+PQiqHZpdVuNXVv/SY0TboHOMS0HqS04Z9g8VCRZS7pJugyxnnj8mSoTU16Bq9j9nDGtAXH4TS
H3wXPW3h8Rx7DLdAMqOqHVNN2tRo2RvbhsVTG4DHSvCGotdkWdz7ZnTlGdwBnnhwE9Hu8dQcpjEK
O4W2IopR+nD95mE8Tw8qQDBbuQTCTCzgMTOI3dKBANb2HYFR3t7zxy8j/4GYclN5ZEV10r7T+Zxu
R11jGUCWNNnXxkreYJz2kUdD2TPOnFMjDIhmP0zuQ4XE923WnQKziepgKADQIOIs912l6BK1Ajrc
3GXEmBkAnJkDqt/8QqS1EbMJGu+xNqvH4KpJm3hBlUeatt/cysG9c224iLk7EUZHE+tG0WNeev62
otN1uA/hpcOrKvIWPC1QpLbDjecSqT0kj1Ya3/otZFXLnkmDdL3TQEYgJSySkTQojmO6aoX8rTOx
+U9HXiBNTRKy4Njj4NP4Opm/J/Be6wg4kgSd6xdMovAw0ezP8iYrubvWqPMtCUJwFVFkHsKJoe3U
wQDiiTKsvZ/q5E2xmCLm/r3OA4O9lXdfRO61tcTFMO3Hsc0pMp3i1o1ZU1iCoc5Yxs/B/Kss45SB
omDvgp/Iws26keY0hHimq7CxeL9VHEfGshkHu3nLk8U9r8tCaldQEmOvJoi1K7Bp6XYjV8S+M80R
IuHYhImnrP3sk3osE0lSqqcm1ttoB1D+7BiU+CHdHrTaZHnr/eGWXPri3JbwX+I1TxquV5wiy7Bo
u5x5ZsVUwBqRQ78b0w5al+XcjWUAIbUCeDdnZGQmVf8+JjRPSQAisPBeOkawc8SiD9D2rvNhhKo5
uAGw8rF+NlWEKRGGRUj9mcZraxQk11ivGT+5RDTSSCYRakWVdiSeqes89K+mIEAwMZ7rAbxm0Yhn
84BehpO8u7Vs5Dp9HlRHbEgkZ8rHAMD2c1RAY01yIpwEWKK2TXboWicYfTUk0XjCgTDFHug4ywBb
xA/oLc2thhS+XUtg4cVhFU1pSGu+3E8ygV8Wf8D1Tjf2QtaTZM42uv5umKen2aJIigOHAHGzwHBh
SrCUvUuuQ54F28ZhR9jnTMaZHK8vm+lsLQb6W4Yp+iGPx1tPoTGO0J+FQjy5rHW2ccOxVkfVbZT0
yX5mInxMKbtKC0ARq5hqYuOo8vre9PKAI4Xgx7jQFxHN55zXZDVX7fw4KS92pT7UYsAgdBjC9P5c
HyefbEsSfJibbzHnNzsHvs3GtrB7oNNe1U9Q7gG5BLrZxj+jfP4xRkW+JanWoCYaAqzWpyIZJafc
mXTy22QJZrorZqbru3YD85qV32xWRNFE90NFtGHPy+CmEAvXpmFpybTp3F094dNDwiePHRjFbryT
1iXpTJJp/O5jtkiuoF8vtrmTd2cBLmnMSvCkUfHlLDrbOeb8O0ErNdGq2dkEqzimR7ZR7V9h8DQs
QQ+1IJI9s4pDRmzeVHfjZqjhBXpkkeaGrQCNmmwVsUpUk/doOu4+peIKE0Lo+NfNFJq+laLMGu5R
B6RHEaUU3z6h8czPbeZhvPOfhL2ObpLqYA/DebT9fV+MAhx2wvtENA7RUwVyHNL2WIwb+YmR3lMW
9e3/4u5MlutGlmz7RSgDEIgAMD19y14kxQmMEiX0baD/+lqg7qtKKa1u2qthTSiKmSLBc4CIcPe9
196r+ks3k5lpTi6YmSjZp5O+mnr64ufyS2LTIpySdq+mbNO7NI0y+Pcr7b77pR0d+m/tpF6ngXiC
2GE8N8TWA+Y8nNQTfRE/Vt9QvKHyjWtCVktGUNl6NJxxkxWEAWXERqxqqhG3zL/okU02uYLrqj0L
PGiozUPnz8csVtuCyRwnrWImRz0Zwb+xSZwSUvHoz44IuEOy93C0U2kgXhRZ8Zrib6uK5KMActIQ
HHwWatqQIqAOI9uVpve5pSZGdNlPz1N91c3Uv8lIgjlNTXQLR85iPp/3BPHK8kob+wKpn1rAfyz8
8l50tkZPDI+n4RfAOwm/PhQUn5iEKJJd71B23E4cu+g5T1X53hhw20rUb5LV62jEPhr1n4mXOGfz
e0F9ujEZPB1lhRJC5XaEdDrrWASY1ab2vAsj2VyiOuUoY/2MGcptrLh7ssyA9oFyXzun28e5su4s
o7Pu6M7Bjw1pBotOvuYhFANY/w5JarLZjgNyxbGXr2aMyB2ymhlSckfEIjmD/Jpb8XCb2fejfxO3
hf3CPsHvneAqjwWWBzl39FQ8HEQu09KUWIqt09YQMgmjLnlfq5QerKU7qiWfhYy5MhzcRDy3/VvQ
VeV5NptsP40dprAu3w9jtHHhumVGw+EU2W7S1nyhgvA+q63XtKB8qe9WaRO/wGa2jBbL05jftvSH
dwW684JtZhs1IaoORVz8lFx5C+pH0qLvpmCq8RMg+M+zh0l5174uvrYuXATlN0wm8By26VhsVc2R
2IbSKyckJm2VTSstBHlkjL3zAPeu23zXyRJzPK05hp8kSCgWBuxu02zc9yOg7LDyvzTYRtDziZ1c
dL6OymKwCEtlAGJpX2D95fYeAe/XLnvqJiNejFpvwNgXzFfyea2DCcaBJ6/mxjZZ9yZ5mNx8PuZR
wGHVljSVO9bUnqnYunXJn2DDP82ozjPDj4HV0d517OIF7gQOBj+4FSGA2sGMpgNdA93kh4y0soNa
oHSpop+hfKRjRXK0SuMU+e2tqXkmxLykfdYS92GQ79JAfcsjCM+pDVm3yXvWZV5u0dBusinUMaoR
EFlFwNndKHFviG/YeTMWsLSqgCJ6FdbaiEdw8p1rgSeydH25QW/BSiCNq67zH8HC2KOSHs2vhP1d
xxzvZ9M8yG7qz43btEcjg5PP5GzNhE2tWdu2sQABH8JbOWQ902YauElfkhDfWxtJ3kWvEnkTtT0i
BfpobKkUcAVjd267VTZyW+Zttu1J5F3nxNgR3uGupjF5qApc0EIHX2z9bi0+mU+BTZaRuzrH2t3o
uK9xDnNYYUYOd9CtMU4tM/0ijo+xk3WwsK0f84T3JhSL9mfJ5yD5a1Uz1DwaVSuPeRMRVGqoHYoo
WJWN2Txlvp3twIjZDKS5XxrTsE89AoFwDNKTWY+btA9qdpA23mVZHR0l5rV68VbMHV4DMPHxZoye
nfjRtaz52FXBgyAdafcp4ShqjLWBRrvpYVsfHZue/CKmYCe4dWYyEn0vPSlh93v63YRHNPGV1jPN
lbZ60ov5o59aC6iJ3kh6l3i39D4IaICvNEHVp0ZOtNGD8Ph5OQEoAEq7INykyePQ4O9hduNscgLp
Vr/kVGSyE/rTtw80u3GyV7DGDLvBWtAH5qbvMXuvIZkDSWCSAT5fdvddUEFe5RAwJe66rr1ybZKN
t9I576qaonitLJ+W+ALoCwtb7jyDBL0uRKdjxt8rrzwMAw+HMgijyyJEtP6k663vf/QazCruVEyi
6jBgzj2OGstlyo2o8/yhYx+G97aIRspFV2O4xXtp5vY28CI4hT1edLxByTYMpq9zXywAdfdpNjsP
0yFqjbXVhM7eleWhi/J8q2fjzaIDwXiluFcpnk7fat0tj+0VYRcEvMh+K2bfPDEn4kM9lMeY7Lgq
KvXGCTnD+PaMicNBkVpKb6PsB0B53jZBm+kxLPz1gcR6nDzVuCeaBsdPGr+qQj5GaroxVHweJvra
XTiektjajbJgPifgtPMl1PXjLRGeX2b3XXhhf/xUA2W+sxcSRW9FckVq2T9Do/fZZqd+nfqBBWwG
HDCapIQeWO1s68whw5X6HMsgbIXJQxnrSGRZaCGehW2RbsEi57t9cUzou5+CNPAQrnmbuUBR5JGx
uqYntWhlokl9yxB8bwNijtYRAdBs/wBk7bZ6p8R98UYLcnEOGcDCJOWYuJvKBVIJ0MLZ1W39gDRq
2Ma5++BTDkgqEtLp9zTng3VW0NWcJvjKla53kjZjgw3SegQW9jzjxcb7bLwqPdrUvouRJHv/VAa5
nD5+aZkmmqh7J/HvKRw4POE5Txe1XTun+5L4VWKbQ9IVcCsTihZTZtLErKEIl7dhuOSpB8W4Zsrs
nAqm0QirT8Vs70zJk9CxRTPesjaGTyuzkrLZNQLVyPKQWwHdEDxteluZEXrc4E7wvbeft+Wnqunz
w9yUjOiD23BEV9ga91iOmQosV15WdQ62aXoGmNHvOHS8DC6AGraecDdJXIQGlFIr6Mz9oHPr1AWk
bk8mYej8s2652qbE5Vkvd4oZmMnZmcheMBN646Malt1h+hpZBNQYdci3kGhIPxN3PjPJhqC+lTPl
Sl0Gr+gproFK4oNgTVJ9/pDhd9tZ4axZkyPSMqs+/OEXA/tcg+Z9EgydB5XvgCKR6Gobh7Ze7u4E
x/R/pbK1EawmG7+/qRj+DETntDIM9jVSmnISUDw4T9GYG1GIE1xZRyjnTvGS9NN04wcNcvZ9rHBE
E5u8GTx74Ei7lWEPTDINmtVx6KzDflnk7PSxs7otkpBMpzedJbu1nkYM1XH40KcMVH3MtSSs71yN
UcivNI+bU0Y5pk1q1P/bCmqlFkHx/6ygfon1d1IT4+I3CfWvf/UvCbWn/sMzlS0taUsPva0JEu1f
PDbf/g/Ps1BW+47wkOZK/tP/47ER1egJ2/Es/ovtugvb7F8pjgDZEGC4JppsB68UB4X/Hwm19XuG
I75TJED0gmwHTZ1t/S3DEfV2lHYyUmc/LJuDG7TjrdM+SOLQDrIep51X9tGNJJuhoul1LMJqXBcm
gQGuMPedM1z/8vLd/aLs/JXZZv2u5/51Oa5NdqVjkS+prD/03CkvSkXDWJ6FtBkmVFG1S+zv/eRW
t2bxjmmlog7H62j01e1ArtQvif9vCv+//nyU6X8BvfzrxzuKV9dH0Y6k9nc5OUaQGXWL65ybMfha
en33KMfgQI+mOA8mU7QB+8qmr9qLln28/4ff/Xc43ucP51bhXpES2Yjp/PG7N4g1wy61nHOaD/K9
DKaUchV+xYTEMGHa82Qk4ZnRU0pG5slIkg+VZ6RYJfk50U67F5p42jAyI/YNPR/+4eIgAP75ynCv
Su43JlsIu5aL/wsCZ6gZ6JlG45w5kzXbRNdfZVZXNICCJQWNRkRHBbiiYuPwU3gECOX7rFuoRb39
mJXGdCwIQBhGb/fvr8v5nU31+aLxNFi+LZXlKWBdv18X6XQ6d0cCRqI+cPZhHYxkTsFVLgL/J843
ojwYkQk7Axkzo3HWWS85p+TQyJoW69hBJ459ELrfMYmYzhOGqh1S8w6QXJjcmtbJ9/sNU4LmUZQc
bCbXMSnUY+s8qPGDyZDCRvQVMq178FPnEJP0vInisHxTrf+FebTzQJz8HQ8ZORjoj8w2se6Vmezg
aFdgBqb7Lgx+6sJp7oMSRnisQelRiXw1lP1i2oV/+fevlvU7yGh5tdgQyE+nz4IDw7GXV/Mv72Ji
RRhzwsA5x2VpQv1D5qYks070RgBEMqKu57EmY6AkFIkItO8lEdFoAP93F2LhLRHAKyweqD8etDAh
4TiaJucsvXY40US+ovQWD3QK95XdPk4cTCSSxzO5rseWaGUGqePTv38x/n7nAMGEVyVBXkrPlH9Q
zeK2agyFGI9UmuinYR8YhdEo6aaj4/t3Tkykjl390/L299WWn6lsGJj8yZbwx91q9gmtPDtzGNzK
w9iUcmNo+xFA5F0Z5MYu8c35nMvkxm7RD6Wze6WoRn9liWe8rf/w6CxZxH880soUtguEUDi8EX8S
57xAWLQ8LXEu0/ZSpoO4CB9RAuWpmWT+g+lN36WLmhOQEzVIPEBgX5QlsFWOeiZyXUSVdSV5mBCW
ScrT4E2Y5VT2IHCXHzGQdvjm0wCGSQl1RU+7lER1aTF34nHr/oEVZ/995Vamwz5mLounAxnu9zs7
QKYbBCp1zoMzlediroLbpgkFcRJRvh8TE7y87xGphL0drIRzpJUMk2lSb4Jj5oOmyzPAcllVXVrQ
AwA/I4YG3W+FmK8bxLmXtnGz6BICM+KAhFJza0JYJ+M9dHeZS2epVTRSZIUfFZRic/j39+rvcMBf
z63jCN8hD1267iez7i/PbZr5TNpTwtNFKuvDaFTg90wud8BUe677V+qj8hc593/cCq3l/v9vDt6v
nwm61CMtmmOI/efzMVZeUzZuDdtU+qh5w3C6q+LmDp04CSiy8bH7kncYZcI7f37w8OypD7gW+T9s
ytbvew8bPRQ+LFa+wwnF/fuTWkVtCbCoMk5tkBq72DIfnczP9q4KURGOMUHNSIN3lecpxgmInW2t
2Ql1g7/J1t2eAe8mDJvwEVto8w+btvx9RV2uDTqha2J045GGVfjHvlih5bGV5aLMQmKijMzdWpLU
qbTH3KRCYJU9TfY113Y1XVvDlkdtmAco0NlXwiFDlFy7QHR6YZwHSUSgGuOD7EPMxn59TgPp75uS
27gopHsYCT/xOZWt4lD729HmHyaTRHI3BefR6uQFQFZI4FJt3Xixqg9T6zHIcIJ7E4VXFXr+ttDy
1DYMPzUMDjI+kCN6y7kvjfJ4n6fjDtJFvuV4lCJ/jvH7JOXWon4+4F4174ZDbJXl+d/f2ryFv99p
kqOvyx7Og+ubGLQ4/f3+7BbeiFc5F0R1hgj0tVRfzJmI0zIGwqSK/FaMwcCm3ZmbxGjxbnHt2JoU
2V5eT7/804eVJOwjtUk/NPYk0ueynk65mMBfGMASF19qDNNwx7HrDcjtcQZrwL1DRz6qRoEJUImT
76p7Zu3xPkvBgjmE0KIhIZZxMdAVnk7oUw83dZiEayzUNm82BqTICad1gzaSUe0S1vDpG0wIGph/
tXY+/z4mGSlUvsv49jPTtnI9RqAz8q2ZkEdAJv12qER5jiMAUwzl/dMwHmAyTjfFQIhp1uVne8Bi
0tqq3XE84BYa0nNbwzKeJ4IthU9WEtq1fS1gb8TFC3CA/jhHhFN48oF1DacQxyJYW29TPG6nLNJ4
XhBh9hGmd782CDVVKrhNpQsuNnfuWtbQ28FoSwC0c4TcqAITYs37Ook0uZgeGDKysLcpHEcGfNq/
YFGBH+hDG9DSHk9O0QXres4IckTAs8GjgacMjVtS26+uCW8jDrtsLfrxHX+D8Zhlb3RyX4U8QM+J
cSETLuhiw7toZyAWbDBf8GWGR2rX964lzq7SCYlaBj2Rkh7DXrsZLh3XxHGW9+JEqGQtVg4wW5K5
buJOqKv2k/1MQgSCU73OWt99JOzTX5W4JWuvbfc+8mO6ndMXlCLDBav/wZZmdDRz9aMYIenoyK+3
mcugUZQoLB2rg2kUteFdD7V1ZZKDITIdvaXFdOt4xQEUYf/g2rzng+Ag33YPCqf/hb4QGbQyKJiF
IolNy+iJxpgLUTBoiHXh4JHnDSMF1TKvA3UXF9lPrXT4YPQI30wbw75M820fZf5+bFsOszKbr0X4
nFaITWF8bWKEvTdtkE8rmxbd61A14PuKa50M7jmIFnmORq6eBu6wZS4uNuE0NU8dpDsfF0pHcJTw
9PTg5dEeweN4Y0A6FHkst3NlMkPmtj5adMpo36OP8aobu56LLQTh+cC9JhDidpxnLN4bQW92FdkF
eUApCGXkbtWvO7wpgJDlAXeqz2fQj3/6cYO3bi4//JA92Pfn8g7h+A0rmU1nfiZ3WZBmJbU5YVmk
8671N4NH40sgviYF9Mo0hpk3cLIQVNL7KnKSM4Pf60LPGojceNQi3IfOENy15Oclk2ZimhBr56sf
MdKLrcwbpgv4y7Bw9OUxD2eEakh6nCTB0jkn4f2U1O/41dHbab866JDe2jJkTZR/0zsOROlsYP6c
NO4RTOi74wfTuc3Ln+RbDNcQGArBFLjzTd7VFU3Z+CmU3GFFfNLAL56d4LGxY+6KrnM/oCGj0nso
7QXzAPORsa9obnHzop/Lc0SJBVC8+qc/WMY1k/pdZy0tY7eHcDh/C81iOBXdRFpwKsp9GjevMUFQ
We2+6LJ5iwFK6lJGt6pkUIBrC3+L56dXpmrrYXCRkGl+4Fi6QMFrlsC5pgEA3fumw4EAaIt3y8x9
dEHgKpC6GMmlrI3nhnJ4Lwe3XjfQM1kIyu85Rwo8MYStWFZ1h/FDMxxPL0AjgqsdkVxnz8WjOUbk
xfkCitP8FslJbJOasa1luNmx7p1NUPdvDYLDLtd7v9DumtqoCdtVMqx5SdWFkO4DWFAEhqO+F/Sy
As/eqRYxriObhMeO2NJGt5ShcD6eCvcQAh57QhGE8DdjAgeL6GJYafBcO86PcEG3evOUUkZzJX3R
ifusQjmfq8F/RvNT3uATJ9iKhvWmiKBSs1kXWHwdDATZvGhEX8jt8VeYhxvQbR0JgL3/FAER5Xnr
92K0nFsYHNvRAVyEeJzY2EJOT+FlNJFC5I5J4HFo3sQlZJM+rNeDlYSApqmp81Eeta5hZbbWXR3U
/HOnuwRae1djvjY9ioTP4qygMt7ZLZafpGkioDQe/NKmK9Dn23PGefFx1vS1R0R2R5/V6T4NVgzu
x60FYOQ8pfNdQfTRtrGRTOR53DAM0k+0uVzIWR5qrtR/C3JVPuSzX6yTNkGsNCA6K+xRvPQOOXNV
wtzbYHFCx8UOYWtGSZoG5iD6YxEQTGtQDa0GWRPwW+4HaoZNFDnTtlTpyE1i34eGJtFWUkv4dhDx
6KYSMQFJ31WRPbnGmF2Evkx9Yxz8su42K12F07mbK6rFarzTaEcbBxFWpAN5qWzji99YBJUYPUC+
MCTNrEN8gOqBPb9xyWDsWFNQHjDFN3CkmK64tYe0W6VoW236/a+1nl7xVDaHMWcujTrkq1FzzA6n
ZRBt5Wprhrgnixo0ZjojFqqW4sJDWv8xJcj3Wjc2zynJUKtuXLTXTvEz12j7PEOKSx25961CmOpp
CyJnW427vPPwX7XNPefwmR/nh1s/kLusaqJzpp16EyKUOxlyV4ErPBn4Qo5i2kpzFjvEpdA3UE/o
nSfM7RCl6jhMI9WlQMLsG/0+ni1zNyIlMEaiIO12HC99g5irTZKG9xEtXbQgxLRD/8aqEejiLcIQ
PlZnKFXZupn74cQ6bBaUxL47udTjBASost3Ql1e3TVnjYigT0JhOtDibLfNs99mN3zUftS2mt5gE
way199B9jeuona2TJt2NDhD7BFaKkrT3b5Ja0Oibq3I/FswRvJaWl00vlc3fTpADMdtHzrGck1Pv
ECyD6D5ncu9p1FzwV8BuijzY5cwXCO+k4bCqa1LZPn9iUkcdRk6keKn8moXWcEkC31zTyQM4Zyfy
AlQoZvjV2BcnO4m8dVCcT/IYRYW3DTqVXkd28L1Q2ud598j/zYwdOyMsyNn/4bbez2gB22vPeesL
MpmrhHIX1VIRAFLFgPcNQQGjSZ1Hm8Ho7/q8ZXTZjNz/UE2rRjTboCG+W/Q3BZOKTei0X23DR4eO
RI37O7eqH4603oRv83TZYJKDMdlbI2bawAFQMkQIdvLXrkyRsaQAyshGW2lLPWCgHHeBJyGHFdGb
UuelGTZGItq7JeITizDvYsbMb+ffoEC8SJ0eXVPtVEwMblXmRM8VAOCGGNDYrB9HHtmtxvuE8vVN
e1W6z0ey2adF+lWP7THzw2DXOMWmmdBiBpF1dWrCcvtEXw0b171ZMFyyGK8/9SCjICuIZ48/J4u3
bWinNwjCCszBCHILDmwm0WuHffmOAPi9g4PLZPK73GLAJhjWzB77Cc51hfJk7VTOIW+eiSKziTTz
ka5LDSNIftjwqRGINRlypRrrSYYlijcDuyBHbN+uMXEQMo8/5QaeLAO0GhvElKWwySv8AQWR5UED
N3RYPNZRWNz3Zo3Oaeq2FjP8QBiQN8ArmxMJoLhdoiZOt4AHLvXoMfVOFMikIURpmNWcftWmxMG8
ydB1boa4vGHghyK937k20jP8FI9dBf8rq+3+CFAkDjam41trbSEUdobsLmx7jBXzeLAU7N+5r6g9
QrmNZEWx06Lyt/Et9GiqjV6m2wpnOWXwgAuq0s7KStpmXY9oWmLLwIW2L9t44CybRevEZ6ys5ts6
hbWWfu1S8y2PEGc6alTrtjPQfha3htvsu8BsgZyzoFOpbTgjgvrS5JB6GL+6Ov5BxYu+HaR04wTF
pm+cZzaGO86iH84MtH4AkpqEbrXh3DlsHMO994wYUxkYT9HIenGUP2QFDlNRFPU29aIdJ/TV2KbH
vAQ51I2scq55qIz6x4SFaS1KuFZt9dIEAz4aWklSgE5oQ5yWZWg/mosSiGG2v5rJh3cWiVsu0keq
itM86HLr4u9ac6H7IhQT65g6+NAJNokWeIM04S5Z5+b7IP1gYP5jGJFTRcJ0d3pK0P24TzEQsC24
ADaCJCDXPhIbFYYX0xL1TmAfWPVeD9chD+7zKr2JwSpUHIJZPyCGOyBqeyxJq76hTc/YJ9wxI1dA
r8ZabUQvH8XgzHDJgi9DIz5ElZdn0dE4z12C3+sYhbu9Q0wO2h1v9gxlfBWWbD+6VaSTd99EcTdn
EbmZviE3KV40Q62HGeoGsv1yk/cSrXr5LTPAAraw7Q+p/ZH2jC39kgD6bCZOwiDicyo0FmpyglsL
xjWKS9Vml5CDIPECqPNdf5mQVy4r7Ri9zPu21jdegNI4GPxwnTn63rb5nkYAW48LOcqA30LDXVj1
5H8vWAuyHFOnam4QQVGtu/dFH2kkqoRYm1Z2kuqrbFDoSaccwXAfgsS20CPKfJ30EQpNl9eYW9fj
9U9v7D4EHWNRjjs0q7ZODqGUaoKl4hvC4RGDGVLb9wzm9migrc099OpeB5gGHFxLlo0jseaZ5DWu
PKDh8BUeHAXap0pFR+YIvnAdqkvSsLvmltzjZHwRVoMZdd+HjXWwC8K2Vf/eyNfMbj8gfnE8aU/L
FmaPU7cJtXPWIs7WVDliX87WJQbtu45MslfBy52cITrgnnkuzOonLEZoqcgNk8GnHJbeuoVZEbLL
BTbq9dRXd0Y7VTuBdXamPX1w1RyubdN/gK+BZaroL7RAh8fQL60ttQVsFZ8ukZjrZiu9omT3SZOt
tWSTWhaRAmICs+A7b3Q8kcMEpFkyLgg2Ud9lByv0XFpYo0l+aAF8DmkEEhYXR9cQ2/uxrH8QYGJd
lcJUwjJ8smIO2hvf3Zk9OFDbLNG+OWNyw/dJbj4/y8YiuYnC/E5M0Xz876/r1gHDPk8g71UZU1GZ
GFNtnovPv35+oCipTF5mdtxKIHXpnCUpV/ftvkdTdFMJga61xQlxIkH02C5faz6/NrXRByFD0aEc
m/BmYA4fmsgK3DoKbz4/yP/6TImAVNuQDNUx9L6IQb06megPnRppOuFi8I9RaFyY+fBXd6gvaSW5
hdJ15VvMCQiq3FZxVr1lu7LqqpU2svxQxOCDpwS2T+H23roz0gDamvlGVTxuXAthv1+hv0IUZloh
so/qQxcJvjKc+1gF+ntvOPgF9Y9bAjiv0JqUPrIRAn+s86TZv03lnviV+gJdrCRdmdb2tZEDaQro
cjKGhyychMm7yvhAlXGZHWxywAgKuK+g7GRHnkJ4C6XN3DPt3/Ftb2nKhOt4pprzLQzYK6a06S5O
QJk3/fSka/E+xQBSKE9+dvOCmnRqHqClxxgJTv/YgHJATti7GbStKuRvR+3M0QOhXxdti+iug1dv
xdF1cIr9CJr6KrTqL8tKOUyTYOcOOdYWiTiDKQRjigTkKFOqwXImGZWmh3eGMNGCvarxw3TFrZ7j
GTpNhgXRbcZ9jF2BpOXYQH5nHRxoyhuKaPuozVGes3z+mEQZPTK9uGJaiS4eHgcMqgbnginwbxVx
s1I392ZKdETD0WI149F9tCSbCZ6QfmNA1T5rmd8in2SzBgtwSPIpP6TphAR/aMe9WwADmyoe0agO
QQtbyREz4dowPEKJWxLFex3F+8buyzuTVhls6RKeqK8vQQKX1h5e8sgIN4w35IXAnUdVI0GJEa+W
C1UIGel1qOJo56F6XhWh7e3ZNwdkz3eFqd0tAFPrXkYPaYarcQji8KXXRBjjPflWwrvwQJNjTnA3
VS3FxrBbonSD4WtpZGTdZy0a17EGvTFBQSzdL4nbsrwP43zlZ2WpVe6akX0gxKjwmCXHzHagO0Tl
96Zu9C1s4vgw9x6eG+LNXFuOb37vPs82lsC6sfIzv3q0r3K7345jSOawOHFQTfeN5ygqFEedx6LY
uRS3qeOH12G6s2fh8jQOITTOwEeTAlUm1kSGMBEcACw100PF8b6FCnUuw/LFLnNzHYNYP7jQ9C9e
XTz6U7rzjbLeeYr9v22z/FLm9E9wKGzb0Q9fmip4hz0cn1TpPUyD01wQXHyxMmmdrdGeV4oe3ama
jS8mDKEHS4gj5ba3KWuMcp/Fp12S7dL26kqnKLzrdIiToAhYqEVIjjX9wyvoYvLWncS6ahNrCfNY
f6e1iQj284uf/89QyP7qPRYzpzewJveRY0aPw5DisWQGTMOKI8AaogbEm7y9732nPbIVgqQaMwwX
XenISxmMYpsrMaE/dLDJ9gCLLqIb6I4U4Ji8J6sympOT0MaYS6Lci3La1pQ/CAzVk08syaFucmJL
QEXgIp4xX9U+PAJm4Fw6cy17wK+ZUD5nARhRSQwG9/FDNFuv5viaYNPaiGyxz4j0ok3se5ipEatV
o7E2wiDaiIKjJwuWSR26hXSAJeuccbUscnZOLnfAyc6LUTIqUtTL6CPGd8KdtLGd4so4HwVqLItd
jm6xawgp6hSelykjDSSNvgOjwL9iGBPiQLXuIuUfPI0G1bE7dTTD56pHZPf5gefoYXaS79hGWEkX
RSn+ByBYHvLLbkDb+flZOS49/CqxNahG2MhJG5Zn0EvzxheADkZXoZDUklcl82hpRvOiRwUJw2ns
NFsY8ft+GcpR9w+4Q+AVbHrPAnXQkyIdoq4iqDihwKB/4uGyL3g24DhdzNAYd/4CYhKYfVpw/0fd
UITYk3qcBvVdh2C7E/W5vlpPQz3KfW9V9wNyf9y6br0d5XgbJ2SLxD0gY1LAGoERp+zgRoYO65cW
A9V/l5wiAXnWFa3eRt0P/Prj0XX02ZgHZlUc1TcKEkea0o2uw/KnbFLjzOp/oAtXrUTnTIfUwwhK
yTcpMeyLrslOHsrxanbj+9gNVp4Mf3ROrU7lxBWP0ki2fcvqSEkGg7sJr5ZCnl3lWOkSI+GUVSDx
zstAHKhiw8yN0blR/VVxMJ2iGktE1GRXGk3pFgs/h0NaESugZc+iN+wz+PbHcSE4gY9wjVBtfZfm
vhe2IXMyMu5TGlR+1rz11JLHJKaxbhEi7QKiZ2gGOrhztt0I5nnWZrrrMqzDdmKupyGtEbXQBpvs
6UTZuXKmZL4T+B0GslPo8u+hvj/gpiSTe+5qTBwIS4ABYiHzt11iOrRBVLTPDeYYErtKwpnEnBa1
pgtxMDDEVwBO5t7Imisi3fyYjRZOwzLYR1W2Z6TgraO8AmKIj82TBtUaLT3FMZT+ImkRDo3K+sOk
SZRnLi3cemn5jBCLo+rdTe3oJhrvZ+gshzk176wQMAHKGUSYhXcTQy85YnYJNh1ua6McunVZEhpu
Wsm2sptwSzOkXxVxvolmoC49mEqj8yJOdUhui0r9qJ2827l+ei+osyl8ENAa5YtiY9iFGFA9ywF5
EHzNfROzl+UPaF17vAspZsOSdWk9A3Hdju5mnKir+WYMU1IQwrIq7/s0gHRRfdM0ww/Khx8c+RBe
1EPoYBJt7eCjUcYPGQqk74GHijmr32L0PDB2OVw7GaO02qUOiiMX2Xnl7FggvkRW/mjaXrgNVfB1
yNW8SSCs78aGLsGg0TWkLPvYLJnTtLl7yMiq9AvxHIThV78RRFNielkXcC420xRbm9KPWRWoVqMY
XkkaMEwVwaY1iLb2CkxVM3W71sK+cafkuY0EE4+0eUia7vs8ttyKP4eY00LN2ImcxupM8qbLSrHz
EpoiEHJm83VuCHAENIcbJcWHW+E6nX0yqwzCpNwwJy3JwHA/fPerpcXBRHozOGAbmjrfG2XIMR1N
eWLumQiz42Uj4ixruli0KHbIyL7Iscg2g86epWoqDAwARnLJodmvagJ8clVv0kzdz4bzthjIWA88
GwV5sZ1Qg259WzRr+s5AP4P/5O5Me9tG1iz8Vxr3uwzuCzD3AiNqt7wljrN8IRzbISmKO8VFv36e
Kjmx5aR7upsNjDBAN0ORVJksFave5bznGEwWuhjeo2/mpleodyi2U6un2IvgNCEP9bwwfH1O8pU5
vi8egYjxejjVowKaf9LVcLzXmzBHPR35LJUgUIs/7toY4PuGQIbiQEGG/EmS3bh7Z+6OlHohIftF
johLbvTdNYXu6EygW9SGCJlEETlSotok4roSCJi6ed/hwsOxNtHBzkFTSpmYDhE2FZBu7IGs2UyY
Vk1vZBXGyowouDWK/WckRusPwOnNKytsrnaNG9xAM7RwzTa+hTWOxGpJodS63TIn+LA9zmHq2Mxa
ii+9xKDco8W2o74R9eZkCdAyX1fFHB2HD6nj3FvbLF84vb0o4tq+ymEld4nTz/ZRuZkpWxyLBPlO
V622V9G+QXhD794npAzH27S+3Qcj/zyEPmBt7ELsK2PSIiQz3+8Md57bGEp5Um0IOen4wRreUZJD
B49ca1ZZpPN72IrIGzD+duqHLQoAFNzGkzTOV6PGCN5Tdf60g09lgtNM9VnWXZo7p533ml5MlTx5
SPcQmRDEqxYwo9wD2dKoFdKVOy1Azq2OdKhB42qRo1m4Q8CJhHt3nWJwrcKUyIvhfsxEssOHLELv
so8JvALUarfBAqv0Qct4mqxB+M5JElJGCB/N640NPryu0fGiEgzGJGWe2okop8dcifLRTEVHL4wR
TRGSSA4Y5yTNQecTavL8KFNIBZMlavhDt8ivP2b27sGg7G1e++qFmVnOGm7aRQyaZFk6ee4hg0ht
RabDb7Rtp7rJCk0OyYGYDgqpXZgHC2hdhCYrNVdA49GKgKWLmNVOnYOL+Uo+uvZID944zMVz3dnC
dkExlqdUJfjDFNr0DTUMCfVN1Jn5/DxELyMzJ8PVGTeBmswtHU80KeIVkfiJSWHQdGdg/PQ+Ejak
FqlRc4saoxcxmMh9tyshwPQDaAmCzqE0sfM9SpAuUrOl0rmPV2B1oE0Z2RQQpjvSkuTD1TDRwNKz
6FKTbM/0SPvsN/xyIeCIrdbl4AzipcLMCRUASVECurGJ9MVeSHj449CAdKkC5I+hDnxgUy38YhSu
9CkUDwrl6wfRONh9xrWCKZKRufEUcKnIPEBWUNhNz1JjwSWXBupMUygWbfbAo9y9lZ8jZ3Ue2/US
Pp9PpZ2k80bkBg0Y+alV33zrI6ozYQH42pmUMu6c/crY9njoRRBM6qqfF0GxXZeQxY2dzqBAOgqD
5WgUj977xdyJzUkZIZVLODq5gsS69NInGEmpSsqNdVZ3MAnYmjGGXQ7pAFNDHmtG9dToCprjiaqX
LN6gZyCromh3Z0dkz1qCrcjgUgs2rquK2g4rZ4SGNWZhhciAMqrBV8A7DzQnnVaWv9AztLs2MQ7V
CLco0EiJj8ApecTGcRBQT51FCc5nYBtTrYzdlUPA+BoQ1a0CKg3wPpIErTGaOTUW3EYr/LlaqFPr
k9YlKsQ4+DIG+fVRt/mMl+2wurrKDMbdb6gxqtONA2RQjRZJlARkQCKxbFQgqd12xQJ62aDHZuCW
wu4Hi8ZIpQS0LEtvawVAaHf5urGgzSz8eqZn/TkkR1vUFZERqvaqTeQAOsUaLDnCPV0zsZquwCip
IACAR4r6wuKD3fOqOKPth1zZ5bPQb4mXK9X5vkJmKgOXMTEbc3+5o+fA09Qrw+ZP5xXUr3vX2SOb
EJBUi3ZLcDGLQKsXultoeLgjypIw5Ug94LtuSnjFbCNKGNjArgRqHjIDMih9GSA/BL8BBVf9dWtC
Y8uK40ydXbEGtVBTf7u/hoQJDju8ME/TcoANdg1BeGUkl2Wu9vOmR9et1OxuUm9qXFAdsaC4udt4
VqVoVzbEC5POV6qZ3YEgCRsbFqVCR+2SsHvfkcnJG3ImlMO/C4AKvk9cDR5m+q1QN/7KV6iV7HZT
5P4+IlvQeEpg7sf5vpxsAvecOv4P5n6D8kC4eCnekqUyciOPyXqZN8dGWwWuFmSuYCSKR1Pqbj52
FUW9kag02cACCjW/2JUH5aawqX2qKkiAdiVVQRkQTb+oypWkhR7tVbgK5OeXg7YQRypYu6AVF7vy
yspnnIU1SfbEhhzca5ktxj7SKmTvaS1J9+d+xjIZKxn3IP9yKG9H7ioJRY3UHhy4pSXBtNwUTb9F
ZlwQTssNanu7aWRtHkYbRDBlWdHeVN6VLQQIhpmZ6P9Vc3nu5QKl8C3c1hyCAMEFLe/2UKwjd+Um
1ODAtuHAbopog1lv1RDWQVUuuahbXv+t4EmWpUCkVdHDgszYFLWnbgx2z7IIhYpP8lDr6NmsCoz3
cGQkzKABqltxTCUcEVaK5VA/mmcITiwaUQ9VQHhg7c1H+XVZDpQbTjlX09sKIjhb6zCORy6QB4my
+3+rXWBRZSGf8IBXFeoIR9oFH/tMsB0f193I7zzX3aiKcaYIVLMB+dFzBc1z3Y2qqpyyXQcmBscA
ePhSdmOekacxgHIKMCda1yAVv5fdKGfUhMAMoPB7KwIR+1fKbo6x56YCiBXsOboKqmbwd3SBeH2F
51X3GqlJt2gv9eJTWHs2s34xmqUdSY9rVIBe9cz1z0U1+jHQ++e/9gajWgS6knctf82/6L91MIzc
ZUjU8prfUEIGI575MYvPgwsyFLdQdRuf0Nx4CubR0gCYMC4hsvfCdXunrolbL1EVEQEp4HfTGvvt
fwGDqsSQj2DH3CxAdH43qPoN1+THewMG7dWKIBw5/Au7QktSVlZKKnK31WH+IntYrZoA5sm8RmhT
T2+hBu6Wo6RvoAwtzBJieljz5R7zKuW7+ASTUEOjDRTGfqztWBDlplGhvPAN5UuRpx2ygi3y9kTl
vWSTZ548lvqtNSbnmqO066IOGVURGqDEBvYO0QI8v3QlN04V+rjIWE1TAwzQgUI/ktMeblZ2YNNv
5KQsPhIWvE6dooW6n3nZMlF4zdSctKYo237Z7IKsXCGpas0CZAaBYsGqIzZJ6atz4JcCnfV8CI4r
yD33kEaO6SQX1CoBLUXIFO7snOkUbnZUmDs0w+RSYNqtthDl1XIOQmeFmJclt/KAIibfvYGQWbhV
oQxwSn+uwygHWWaxgvQH10HMxXLPFXvyY1ViWqkahGZw8BPIojRSzr5yA+SFclBg6xPgtRQFi0WE
9ZAZODV2qB/9+JwB7J5uO/9jsS2omlQ0Il3oDEBfRvKWkKoS1f7soD8g9RyRjbeobI4+O0J9AZWB
b9Q2FwBW+SQPyc3LR7XYfDJb8kejoiZs9GMKJ9DXUfYgnlz+Kk4ZrO0KTPTLU8o9v9FTof5OJyhO
nM9Q/Hn/8oRaPCqeH9uuWwr2IWl6zEWBqFwSnS5nkL48rNxTDSLwvA7TfrSjFFWhHlXuQTVCZbux
XxKrJEtsm3fy3DaiZr3C/GxIn/OrUc4gdUFCkAa0rdWwLSGBePioO3q66ueaGAmm6bCkij05OohP
a1SdVp48Lg/xi5NzdBnzlEPTRQWEqaTUtiQs1RD9T6dqRFR+BB+UiwaTYdYUuocFhpi+61A6aG12
g5QC42gPT30nqvIjtexWrUEyMYOZ2hb3IIdtI7RMDnv73U1iYm++Gq85ULtnKHWVoRBU+eWFvJtM
3tKPjRmhmIFvyG2KY35F5XuU7c1F0zNofMiWVwneJEwAfJSb7sfery6BMROhs6ofTSCeLVdKzwgl
7oLZQxbInltuRjiNoSvPUnRbrt58TIU4s4tTMDE2jUmxGZACNNogWZJfsdS9Pc23u08vzcu9mgrT
xW7bHK4i2cxb1/Uw+hj0FyGbYtWLjdyTx4iuM32nZYTuSRMK7BsXokmDgnLhbqeH06+urJWnUTNK
wMIzZ8VCMVPugQfLS3RUONgHKd6f3JWbwjHvQ5YM8t8wF41fTshvFy8HX1qT14ycBB8/dSBkFT0f
/+h+yyD+SoHyu11YtMuCdZbyeBF4D5CN5cdOCnfREtFr5aPBFP/8vPKhNR2hEjdQzg9nDWvPfBf2
YtY7nA8h3CHF/jHrBSHKRl/7Pe6KaORwrbxKfs5U7bll+VGekMcOzb36TjqC4KVvt+cqHsFch2Ac
HD8v2a+aeTmmtbqz97SyfgQunk+oqPJCMUyh9xWga/tefkIdMlspYrxuQ+Lu8lhLZdVK7r1s3h5L
Omxpy9Sj+YjeSEYj4oTymnQffuvFw//yu/JrL2cy+b2Xz3Lv7Z8Sd/hyDPhHqLh0Q6818Hxo38ih
5FMpu6uTg7G7fLsAJPzJ8IGLb8QyJzetWPWKfYtc8Yh4w7wBuwHAqybcQ02oRwCMiH4NYzkJuB0T
BRsH817fJOUMNFC+etkgU/P6ozxBsPSpinKQW+LvKDnZ1rTadN5GrKxpWwtYUKvthDBrSSyCcS43
mpAuefn46phY9cq46JivtmLYE5XEbaSTKe6HkrWH1KsC7r5pBTOBayyd7Q4FvLL+Qnc0y5GqrDfw
o88jS7B54x4oScOc3rw3row4jg9/s+FtX9nyDSqMDM4dKL4IY7jZNDLpnrLEmTQLGwBBVE+1moSI
FKdtkqrFZBNLZSgEhOWmrEOo/CzYrZ0+m3Vt7y/y5kH2jQlIOVsgIUm1HvEE0SOylw4MOnaF9uZ+
Mw+qypxSbix4IovznSCw7Zz7ogrRtrMDilqrHhjCZKdmAAKDD4I1cFkJC6sT5okL8aLiNfC2RBms
JPKYGA5Utm8XZbfhhitUo5ettm5VlhCy2NUEY+nGUt27Glu374N4FbXnWanGq6ZKrLkZhEsUk7WV
OkJpTm72MFSQnEWKq+4XRpwhSeOAA9T2t0XiN7NNn6yaNn8XqRg4mWoTShuh3QRh4A08Izn8G6RY
KBtMVnIjJtuVi77E4ePhRCTYQbYp5WSC90ZuDiNA7kZWjBEcC1FdoGx4G6NLO7Q1An1472VorOG/
hh9JI2Jb7wXevQ2u6s4UmT+gKZ2G3Wrt7CtrD4d+rpjwcamJ+g26hYQ8D1Og3KhylRZ0MPJjqiNT
trfI8mfGIyK61ymAlFUMucNK7hWbpCO+BzNjmGH1JjyBqBjll3n12VWY7EBdiMOxGxKXFdc6TB2N
CY3VyyF5xaGNhHoQfjYL9aYqyCDaFGtLITbbraOLzA27YHCIKcKHM7GNHRaR0rqUFchLcxheDtfL
vU6sXHLv5YS87vCVfRc9bkW+VR6zi8KdOyUqInnKTCA2gsaZ7hO7DHY0MPYpKqJ7v17JY4j9cDov
102vmkt5SJ4Mg3YnvPN6lY3iwGsKbm+7oxzGdpRp2frOMt2Z151vGTNGCku6hvgOgMJ5S1Gh4h2O
1eVT4ATlVAN6CESKy8wEXkOFZMK4Fh9fTrx8bK9g6HcBXpKrgkefVO9owgBQqZSaq05zuZ0HIJr1
c9Wdms60/Zg+OWpy0VImwuo4Bwd3u73E7XgHANVFD3wC3UgPn3ZHcBy47Vjzz0mwkkrsy3dVuy7R
s8RL2hBEWvXN3U67b9AsDuP51pnG2jSM74zNlbqZCxDk6Jywn72Z1xrvzNxWzx2EQEekONI14Kyi
W1O5AJYVPsHEP69HSwdaQvMmgDTQnQTRMk5QB828ElQxzzWzVukaZkJRN+vVD3uYUqbJtyL0ynoO
cas9+gKvC6US7fvaXpobQHb9FfCqJP6ogQHYjINJ+IEi8+IrGHgDdkDtFm4rivkMmNDH3WaM/lNN
9R8xYX1uKzMrgR5qGkQzgn+FcUUF2uZDubmulK/bC0o/x2tzhd7yeHMJzyWvqAfL4IqiFm/zpV9X
EwLKMx095THcnpPRNUy9VToGpjJHHH6pPao36bRdxp+USX5XTJwJImHQmF7pi2ZRw9gXXdtTazS2
rnE6kdNYEvG6UBf51wjHsgbjBucalIrjLQS+oyUAFWsNiX0OzRwWdj3J4C6dfK3G+lW6BFB9a1EZ
OI1vRpfBU/8Y3uXfsnWxBp1jeuU0+ZSSXMPN/lCnE/NSu60+GZOnerE/X+6++EvuisqceeRxw9gh
q+x6pXcLew6Pdm9QkgATD0vWhIQrAnIJxHCf6s0iCt8BpCHRSqETNaH+zAV0vE3Ab5dj1/as93vU
oWpPeTSymzD0+s+ksEboQemTfT/piLIKLYxFh1sLN7g93hAc6FawS0MKCqAjV2vy8l/K87V94/JY
6dLygC51K6eZutNoiUzgyP+oo0oTzPfgZpHsZXB82M32/jpcuDew118Es+4LFJjVo7ZGUyBBvsRd
BNEk7yb9e8jgLDTT0AJyQTUtNxWZoXeCR/Fez8+V/ewzfBwb7SaNieJftjPlIR9N8/10GrKSiv8j
kDNf7UdKL6GBzUxyDmNbOfcxhVtPv1LdcXxX9N65eYvQ4uhcneUT1DIeQ9ZBkIYVI2ntv0Or1v7c
pF4PEdMX6JVHujhpkOBaUFB56+ZrzVgoa2yvm+0X9QmsNJEJ5SulMttVcw+gcVOs1czD+oFHb4KO
b0DWH0AHdRce8MAIVWjioB/TeU1JMBCFO+trc5NcO5+KZQctAnkQkBJrXv9Rg8LWpH1Pejbxx7vH
wCufXF4fdZpaHlIwnTrbZvC7zrlDmienVSMccaGv9JsUHbFu6ibgbMbRk3LR3o8ettdoeXs4abfa
p+AxviUPDJvibucRPfX8y/hj8RH0yw3RgWAWTnfnZj62LrMFrLL7T9ulcXnXvzPfjxb69eYJ4kw7
8HTUAybKN5IW1qqbUTdEiqiflx9Aat7Ar3CuLKmrLe9QBAIyy2q1rCbd2JiOPiHzZM9Ipo93k91t
hAZ4NlY9vIINfIHbCWT4NWkTpmwciJvmS7IERgQqEY4vIxora9is58FHQ0X1L3if+RMePZsmoI3H
Gt5vO9bG2sxZpDfu53ji3nVTa7JfxF8oXJuOci9yrpCDVMBAe0yak2CVot4HA5Lnj7M1rxsp3ksd
4nWCZIzDNcTaiJ1MCUnA2BsAGZnvLzeh53QzioxuHvxFsMbzXKSLPS8qSF3nul6gV8jMU84MEOnM
gKhZgAGYFO/p02V93o1RTtEyDyq2Plig3BI0VApQbTbPrylEApLSAWv3yDMQ1UZvKqW45dIGauGh
owGnHeGdeTAl3zbffG4vsvIDvtdm5KE/mboz8yMy5RljD9KFtTOB7m5NmczKujO45zkJwgVyPBD4
e0h557N8obOmeAaruhcQjvSRvJ8+9Vfx2r03ruMPwUUwD7+mqmdedltIIl+WPyctCPjIJVJn2kjI
Mi0IHq0UMjzzUPcvqUjLCc0JLz3DXzeEb7RrW7SaKxHg15xPFooAlYmAA3pTep6DKiMCtmrEV+Re
IBwSudeimgA9rDjdugolL4gzn8cGBdqRuGYrvZvf/7YeC/xJpeGU1OZmku0sj5RwhX4WlTypjUMV
uuiI/NhsSgUaPR3WM7knT1RV/mWUIZyGihpFkW1J7fp+PwupFV9WRK6clpzVfm8wU8pdqHv3ABdz
yEEtgxKoCiFRak58RFmdpluRbwbRBvnrhnmXGMRGfvZtTtn6dtKDMV1YJXRHYwVI8Mp1CBXJvToU
TsHL55JcyzwKlXOrgVEs38K6rglpTkVsbJLQh72XYzCrtXPY7699pZlEKoPf6vmBcU/wdIsUma1+
o47mfnAlqcYg7cMGAbm23IRlNd8JW1puaqGFidDErBXRhZdNIFzBl49aS11/iI6ljLLJTJDcKyXz
2stBoJDw+0ZlOJVZIEtDp8GAGk2Gg6X0qNyTJfhRrCkLoYsLCu89KB5/5riEpvKuib0+Z5mAt7U4
L+FjmRk68/Huriv6Fo7fljKuzp2/BJAUJ915fWyJlzFCxCQq6v0KyTAwe3XJrE79KwgILM8ddZud
udMPH5U2AsSAqeQ2/q3k3AuTDqJJIJK3eekUJAgZCOQBupWrdvpcj5xFsBe/eGmYH5MeQsRmCy7Z
24h4nRFTpWr7Tg4mo8FTEb/cy+blGFDDHgblddqqqEc0pY2ptMv6SW8UpJGrSxuvR7d9ayHpMWWI
TpCPeWbTMOuJ2LEBfSAvrQwevwSTNQ0SYRMsnjLKAFhlsCOkPUzMPfhDQIhf+zoGHN7C+zLLKso/
K0fFc2OjJBsUrMj4ViVQfZkZkz+w3Lx8hA4m4iFxDBVscvnzSmHSUQ8o3lMLF8WRvnWg8nMI78iM
32EjYshmXnIQmohJ4lKuqBe1771KWcrU3uGzo6Ap/P86h+aqOrmT3yevm0SV1Az/Lfv2m5dBIvH1
WAr88P3vSuDWmauQFnMMBFfRAdfIWD2n02z7TFVtx7UFeYerGoLhToyk8N//0h2SZtAlOa6gFzKo
0fiRT+OUo7g6tay8GfZfVgIXCbMXshoThAMZNUMXlEomYuDiyV8n1Ho1jdWw75TFyIV+FBmY4Ju5
P98FwUypKI1itVYM1kUQ3L76RK37uGrewzqFStCjBslxpfiYtfCXJRtg0ddtvlCiq7r4pCJAVUfX
r7r5F/k4zfnV3YLPAzVO92gY3Md3m5mWBSNMwN12ykoNHapvk/wagpg9XKmfeizKCpkvEsdjWF9G
ifLOJhiV7y97p1kUo/qrliBFZGgLpHSmAfBYoNkXEYHyVreWvUEQldknysIxuKixe2XrTxUuQowx
H/pXNFPAxQbi0gvS/Fo01yM06ItjXEGN9MwosgdxDcW2+DawvPLnMpP4rAvAZz+iaSj6YefPsSmo
uReHxCWiySJX5+IOHPSFRFOtma8qB3bh/AGKlx83RS5uIu5J3KC8YdJhmWJOLUwRceMRzQVFPyYD
B5E11wovysXqo8xT7Bfsoy3i+RTVaUlM9j2mkky5EteElGeXgBFDvsppQEBg1viKuBQJN8rJPHSR
Jk5NTK5bapSrFnBSFSV0UHzbiNyFkvhfrApUo2gjQoazCPOVP8Jb5bsF+McABBJ31SbuhWhO25zv
GrSnqKESV8RRe1NwdVb3mGX82bZWvmkOlETxztMNkDfnBoABvhGnNMDfkPfFHy9U6gyfH1X8vWrU
jW1XndfQV6XNQpwy9FD+C9238rXaID5JTb18ANoxUBDxgTWJ7hHPLv64eAYDJHaRxjOxL7rQF/uc
q0CbudlkE98q3Fqvp3cG2n8aGYgxJGU2/aWA4wzASgvdYSoV2ad6ZaPd+lYyUSKGQ72KgOpaZg3A
36fQUhQfY7BWzqKHN16hNh15ByoJmtkOHqTdLj0XxyG/EdWAQKcpD1cAwvG1uJlFcSJIemUTGvtu
jbzrLvLEXVma6n3/KlV8XrExxnG7QSCEQn/2xblCNAtGlCejtdigvjVS6/cKsqTof2LN8jtzabuF
fOKzqo+mMWCtpuhnjZsC3KbgONmoY9eClxl8NykJhv9aQ45DoXj/vulQl9zF77qRf+sGoxq1xfxL
XCXTrWpBz6xf+8n2rs2tDehaGJsck+iqfV719gVlMN4+QCwB2gE71C525OwmqbNT4SqHDYEEk+Y4
t3H6Sau2KI9QYoqKsoNXr7QPhJ8nSQgBJ/KYPTwK4fVW1acwXDPOoHVt6xsCh/D3VCgT7OlB/YpJ
LDgN+MgzfEWgOyioiGr4Dp8o3nmqdtu6+s9/vWA/rkEa17fZ37vojxt6hpXc9vnTv/91/wiq5PvC
+BpcAr2kBpnf0Woqb0re8R+1sb3nwXaPNG4oZ45rmaqqIJ7gKI4J9GGbpcHz6RELqaM7tgkdIkSb
mqLDNcYffNVJv9cNf/yEh/7842v+6Ame5E+zfPz3v0zT5Z4HdYJun0FwSnpPZJgN8BA85OtOUFX3
zIIYUtOhP9dNWFj/jzrhIdtBesJgDJjhj4aCAWvjn+mDNy28DATdhcLXxFQyTFfDOlAxi173gYvZ
BFWnowFCch0FPNL/UR/87uugcl9v8Vl/+XXQzpAetrCAFNUxTfmUR72g00sQZbpUGkD8x4txcr2g
KcqfHAtvevLVWNDOKKXAYBXctTYc0Mwyr3vBoRcYJ6atMiJ4XYR1fVqTguM8T1Rvpuu/MDPyQoCr
w6mA9pR3H3TdcSfY5hkLrmHxRqBxfoIj4Re+1l99HYSvpMBhzBIBKa1EJb4eBywOCrB0cvtCnYb3
4eTmBJ25/DBZ//2BYBhnEJEzu5hALS2bl/94ILBunGkMEt4WztEdJ/c2cIdD7QRdO8NTZnnUHQVq
a7jQjzvBsc4cQ9EVFhCmDesEpwR+IgFp/TOL5O9PjO4ZbKoMKSCiwAF+YShYZxbLBtaUBaG1KphX
T2tihNp6cCcYZ5oLuwz0qJamQQr/ZnUQUGZGgAWJv+4yQQo07Wl1gs60MLgXVKZ/DYJYbGLNsBUs
j9dTo8tIYQGlmxCRRTNbvC+n1QmA0d+G4v7q8mDpZ6oNcxmmEsR7jKy3I8HUz2zFgI/YEvPmCa6R
thSXGDYniHiiY6KIQS9gFQnD4/VIUBXzzISQGQy/ymixhWzGiY0EIP/ynv7+GqkbuJGuqzEjwiEr
orHHnYCsiIF2BaYkClBIC5zg60AYeej7YJhnItpLDPl5FXwzFCz3jNkC3+EwLUp76rSGgk0FysCh
YKhnTPyUkpjOIfL+ZlKwsSQAeSsGMjLqac6MKlP6wF7QHBxFDQmHH495/EI4vBBkGDRVt2FKxIE4
uUWS11gdPC0w9elUEmmGik/NOvFmWrDdM9YO3Qbzh4gOwaWDmXpC0SUxow0dC4Z1Rt0QotSvQiev
VwjXOMN/wqp2HHjisKcO3X5CvaDqUghq0DpJDA0CNpNX3mZqOEQSX/cCi+MZZ0XQ5QQNBdWwnwfn
318kcSR1BzkBTAVK7HCl3vhQqmrgPRBQwbVwbGbIQzTrlMaBQYh44MxIxFlVmRSggbBdDavwzZzg
MCegSkYNvKKoLubUyc0JqoEK18BeILoEYR2+NL81JPAyC/36bcCfJqNto/ilCmdapLZPy1LQVIIB
QzsBU4BFgRiSCK+JZzzqAoLuZDgMdHAV+OVOMeJs4fsM7QMMBX5/zXRN1hqCbG9eB+LuhFywqm1q
N56X0NMaCdh6oiZ50OLA1KiQX1F4RmLKPztRGI2I0OFjalJd8AQtZ15TZ6j/QB4KB1EjPMGYF5Pj
m6CCYzIpEHThZTAMkYg6QVcSQ27gWNCpaifUKDKSqAWZ1LUfzwuueoYZ4aKPphF/0aV65Wm9EZpi
DM5EidA78py4CCRmpW183Au2RWiF6Yf0DNaZsB1lt5+QsYADoR0G6ACTySbThBopSla/nBdE7J2F
AbwSEnaYFSLucGpjwTSGvhGGhklEGsZkzVUNkYp5MxZwuQmsuBpTpLCYTtBa0AgGDJwXRGCB2RHb
mWgrE8DbaCMhV4fYs6LjXDiSDuPkxgJAgkNGYMAbQaSNn5m4Kz/3L9KSrBFEXwgruASaTnIsMC0M
diKYHS2DqAIafPrBfDx+IxwFwAa2NVODBGycXp4e+3lwYIFeYOoHvgMGVsIR3q6UIsgErIekHUvJ
Sa6UAqQ7dF4gCw0xi6OSnwVyq7tvoq5EmxksknFGJiZPcHYkbzoYuaKfWQRPyEIQeRUWASb5a2/K
FmFZW0RgbNVGxeEZMHRS9gJx0KFjgeACcDXbscg1EGB5603ZRFhsbAlyXwyUk/SrCXgM9abIxgDG
0HGtia5I6MbxWICH/0xVyHdYpOqf83YnZjXh9Q/1pgg0EXwHvEPwQNMOeejXbwQheFvFgnZt4o3o
aJ5esh68oTU0voDtSKwNg4icy4Ek7HgsAGOyGA8kpU52jcC6H2pB68SWAWohFA9iQcZZjnvBxfNG
g1xjOBxi0ycXdNQIEQ72psAskGMguoBzzST4FuPJGmHgrbB+nGoYnkqa4W+EzhvhEG8E8wve+SdU
G1TnZ+KMQ3RPBh5PLgyvU040dCyIWBOe1I+FUljIr2dHGwub+DR4NnxruVaemjclsH1D1widscDM
yKAnmCJgnG8saPwI6sRsEDzAOE4yMUXJlggHDI2+AmqzX8N0Xg8FMjI2BiWQaGYOkN+nF2piZXu2
6v++Y80SQfSdGoBXIP+jXhBZXB6fd8IUOdrTcyMgCdWGhhfIS+kEn0k5IJb1KzSTAPfZeJSsH7AV
n2DwVTcdUb8x7IUg7MhgJzlJoF241m+cqcMSQW/TFRLbdnpLxC/Iav8qvE+Yji6DHcsYwCtBJQbX
6zcCI4KFEsATVrYqI49/fon4E37nj2IryOi2j7LMKnqqflWN9XsXfC8v+vn8c2mRqB+i4OcHa668
UFRdHf72ochIfP7PESRYlj+9Ovm9HOr1158f8Oc//cub+n5wET2V9+VD2MvH7Z9v8/I+oVTrv7f3
X++T+9dlPwdg98ud/FQs9uMt+F8aruI37Qos3OB2y2ifpccNS/jx8Ibj+xQt8e+3KH5G4sG89UNb
9pBd/JaV6XHV+aHEbHDb2TYr7x+z73cp7vqAPx3ecpo+PdTRw64+alyC+YY2Pnna3rf35dPrlg/l
NYNb/nPF/rLS75elkH9qdEMvVEaPx6PwAPAbev/zp6wMjkcKC4Oovhra8oIej6Lv7cjhfUBgDW14
+XgfHg3AZ1zT4Ha32yjNouM38gAWGtx0+hjdv5lFDgCcwS1n7fGwOBQQDm32/Oe56YATGdwwDewe
4v5oXBxgB0ObXiO8Vv3Uza5M5g9t++I+So9mD3BP/8TycnFf9tv79PF1dzxn3offclXdP4S76qmu
j8a0gF4QGhrcfvQQRsH9cQnvITk4vGnWgiqrj0b2M4p1eNtVFfFfnh/NTc9QsH+i9WxXvm1aZMkG
N52l9Zs5BOSEyDwNbfny6Wt5/8Z6onxaJLuHN93cH69bzyVswxtuf1vcJ3kVRsfLOu2LPNQ/0f7q
qaye+u9tSTsbCed/qPGLpy56OFrGcNpF1uSfuPPPSNd+b+n5vkXIcXDTgn3oN+++zFgpj1/OA9D+
n/kDk3voy982L2A4Q5u/QkLweyuyWw4ZmsHNxlsskmOvBn9bBPwHNw0T7luWBBk9Htrw9VOaVv22
uX/jJjzzcQxt/l2YPT79tqx+WtsOGYChzb9HfOrXA/E5oPrP/IGfB+JzLfbQ5m/p/aeqejoyKZ4D
gMPb7o69yudK0aHtfqjvw+8DWrw8z5G6oc3ePZUJK9tRywcw7uCWIzybN8P7OeswtOmP96w7aVAf
v5rPUbvBjT9V9W93v7r5A+hocPtR9ZClMEge9fkhBD+47d+Xj/pDF/hXkaYfDD0/x5++M+/86mvH
wTVxxcP26b78z/8AAAD//w==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9</xdr:row>
      <xdr:rowOff>104776</xdr:rowOff>
    </xdr:from>
    <xdr:to>
      <xdr:col>14</xdr:col>
      <xdr:colOff>428625</xdr:colOff>
      <xdr:row>33</xdr:row>
      <xdr:rowOff>104776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6F7DDB7E-34B2-42B5-8504-2F092D21D9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94709" y="1884046"/>
              <a:ext cx="7179946" cy="4343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666749</xdr:colOff>
      <xdr:row>9</xdr:row>
      <xdr:rowOff>104776</xdr:rowOff>
    </xdr:from>
    <xdr:to>
      <xdr:col>14</xdr:col>
      <xdr:colOff>428625</xdr:colOff>
      <xdr:row>33</xdr:row>
      <xdr:rowOff>104776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50779C22-B5EF-4923-8A75-68268F906D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94709" y="1884046"/>
              <a:ext cx="7179946" cy="4343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1095375</xdr:colOff>
      <xdr:row>7</xdr:row>
      <xdr:rowOff>66675</xdr:rowOff>
    </xdr:from>
    <xdr:to>
      <xdr:col>10</xdr:col>
      <xdr:colOff>490538</xdr:colOff>
      <xdr:row>27</xdr:row>
      <xdr:rowOff>128589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DB6CA9-AA16-4E21-B7A7-0B7E88282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114299</xdr:rowOff>
    </xdr:from>
    <xdr:to>
      <xdr:col>13</xdr:col>
      <xdr:colOff>257175</xdr:colOff>
      <xdr:row>31</xdr:row>
      <xdr:rowOff>161924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991FA34-77C8-4655-B985-8B0B6F0524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47900" y="1714499"/>
              <a:ext cx="7370445" cy="42119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114299</xdr:rowOff>
    </xdr:from>
    <xdr:to>
      <xdr:col>13</xdr:col>
      <xdr:colOff>257175</xdr:colOff>
      <xdr:row>31</xdr:row>
      <xdr:rowOff>161924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5F31425A-85F3-4D3D-9ED3-020249487D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47900" y="1714499"/>
              <a:ext cx="7370445" cy="42119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www.spc.noaa.gov/climo/online/monthly/states.php?month=05&amp;year=2019&amp;state=AL" TargetMode="External"/><Relationship Id="rId1" Type="http://schemas.openxmlformats.org/officeDocument/2006/relationships/hyperlink" Target="https://www.spc.noaa.gov/climo/online/monthly/states.php?month=05&amp;year=2019&amp;state=A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www.spc.noaa.gov/climo/online/monthly/states.php?month=05&amp;year=2019&amp;state=AL" TargetMode="External"/><Relationship Id="rId1" Type="http://schemas.openxmlformats.org/officeDocument/2006/relationships/hyperlink" Target="https://www.spc.noaa.gov/climo/online/monthly/states.php?month=05&amp;year=2019&amp;state=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2EEC-0480-4EA2-ABB4-08290AAC914A}">
  <sheetPr codeName="Sheet1"/>
  <dimension ref="B2:D25"/>
  <sheetViews>
    <sheetView showGridLines="0" tabSelected="1" workbookViewId="0"/>
  </sheetViews>
  <sheetFormatPr defaultRowHeight="14.4" x14ac:dyDescent="0.3"/>
  <cols>
    <col min="1" max="1" width="3.6640625" customWidth="1"/>
    <col min="2" max="2" width="19" customWidth="1"/>
    <col min="3" max="3" width="1.77734375" customWidth="1"/>
  </cols>
  <sheetData>
    <row r="2" spans="2:4" ht="19.8" x14ac:dyDescent="0.4">
      <c r="B2" s="1" t="s">
        <v>2</v>
      </c>
    </row>
    <row r="3" spans="2:4" ht="40.5" customHeight="1" x14ac:dyDescent="0.6">
      <c r="B3" s="3" t="s">
        <v>52</v>
      </c>
    </row>
    <row r="4" spans="2:4" ht="25.8" customHeight="1" x14ac:dyDescent="0.3"/>
    <row r="5" spans="2:4" ht="18" x14ac:dyDescent="0.35">
      <c r="B5" s="2" t="s">
        <v>0</v>
      </c>
      <c r="D5" s="4" t="s">
        <v>53</v>
      </c>
    </row>
    <row r="6" spans="2:4" ht="18" x14ac:dyDescent="0.35">
      <c r="B6" s="2"/>
      <c r="D6" s="28" t="s">
        <v>827</v>
      </c>
    </row>
    <row r="7" spans="2:4" ht="10.050000000000001" customHeight="1" x14ac:dyDescent="0.3"/>
    <row r="8" spans="2:4" ht="18" x14ac:dyDescent="0.35">
      <c r="B8" s="2" t="s">
        <v>856</v>
      </c>
      <c r="D8" s="4" t="s">
        <v>76</v>
      </c>
    </row>
    <row r="9" spans="2:4" ht="18" x14ac:dyDescent="0.35">
      <c r="B9" s="2"/>
      <c r="D9" s="28" t="s">
        <v>827</v>
      </c>
    </row>
    <row r="10" spans="2:4" ht="10.050000000000001" customHeight="1" x14ac:dyDescent="0.3"/>
    <row r="11" spans="2:4" ht="18" x14ac:dyDescent="0.35">
      <c r="B11" s="2" t="s">
        <v>857</v>
      </c>
      <c r="D11" s="4" t="s">
        <v>859</v>
      </c>
    </row>
    <row r="12" spans="2:4" ht="18" x14ac:dyDescent="0.35">
      <c r="B12" s="2"/>
      <c r="D12" s="28" t="s">
        <v>827</v>
      </c>
    </row>
    <row r="13" spans="2:4" ht="10.050000000000001" customHeight="1" x14ac:dyDescent="0.3"/>
    <row r="14" spans="2:4" ht="18" x14ac:dyDescent="0.35">
      <c r="B14" s="2" t="s">
        <v>1</v>
      </c>
      <c r="D14" s="4" t="s">
        <v>3966</v>
      </c>
    </row>
    <row r="15" spans="2:4" ht="18" x14ac:dyDescent="0.35">
      <c r="B15" s="2"/>
      <c r="D15" s="28" t="s">
        <v>825</v>
      </c>
    </row>
    <row r="16" spans="2:4" ht="10.050000000000001" customHeight="1" x14ac:dyDescent="0.3"/>
    <row r="17" spans="2:4" ht="18" x14ac:dyDescent="0.35">
      <c r="B17" s="2" t="s">
        <v>68</v>
      </c>
      <c r="D17" s="4" t="s">
        <v>72</v>
      </c>
    </row>
    <row r="18" spans="2:4" ht="18" x14ac:dyDescent="0.35">
      <c r="B18" s="2"/>
      <c r="D18" s="28" t="s">
        <v>825</v>
      </c>
    </row>
    <row r="19" spans="2:4" ht="10.050000000000001" customHeight="1" x14ac:dyDescent="0.3"/>
    <row r="20" spans="2:4" ht="18" x14ac:dyDescent="0.35">
      <c r="B20" s="2" t="s">
        <v>73</v>
      </c>
      <c r="D20" s="4" t="s">
        <v>828</v>
      </c>
    </row>
    <row r="21" spans="2:4" ht="18" x14ac:dyDescent="0.35">
      <c r="B21" s="2"/>
      <c r="D21" s="28" t="s">
        <v>829</v>
      </c>
    </row>
    <row r="22" spans="2:4" ht="10.050000000000001" customHeight="1" x14ac:dyDescent="0.3"/>
    <row r="23" spans="2:4" ht="18" x14ac:dyDescent="0.35">
      <c r="B23" s="2" t="s">
        <v>3967</v>
      </c>
      <c r="D23" s="4" t="s">
        <v>854</v>
      </c>
    </row>
    <row r="24" spans="2:4" ht="18" x14ac:dyDescent="0.35">
      <c r="B24" s="2"/>
      <c r="D24" s="28" t="s">
        <v>826</v>
      </c>
    </row>
    <row r="25" spans="2:4" ht="10.050000000000001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04E2-BD7A-4E5D-81CB-79ECE1F42CC9}">
  <sheetPr codeName="Sheet2"/>
  <dimension ref="B2:G66"/>
  <sheetViews>
    <sheetView showGridLines="0" workbookViewId="0"/>
  </sheetViews>
  <sheetFormatPr defaultRowHeight="14.4" x14ac:dyDescent="0.3"/>
  <cols>
    <col min="1" max="1" width="3.6640625" customWidth="1"/>
    <col min="2" max="2" width="11.109375" style="10" customWidth="1"/>
    <col min="3" max="3" width="12.44140625" style="10" customWidth="1"/>
    <col min="4" max="4" width="12.5546875" customWidth="1"/>
    <col min="5" max="5" width="20.6640625" customWidth="1"/>
    <col min="6" max="6" width="12.6640625" customWidth="1"/>
    <col min="7" max="7" width="12.6640625" style="11" customWidth="1"/>
  </cols>
  <sheetData>
    <row r="2" spans="2:7" ht="18" x14ac:dyDescent="0.35">
      <c r="B2" s="15" t="s">
        <v>0</v>
      </c>
    </row>
    <row r="3" spans="2:7" ht="22.2" x14ac:dyDescent="0.3">
      <c r="B3" s="5" t="s">
        <v>59</v>
      </c>
    </row>
    <row r="4" spans="2:7" x14ac:dyDescent="0.3">
      <c r="B4" s="16"/>
    </row>
    <row r="5" spans="2:7" x14ac:dyDescent="0.3">
      <c r="B5" s="17" t="s">
        <v>60</v>
      </c>
    </row>
    <row r="6" spans="2:7" x14ac:dyDescent="0.3">
      <c r="B6" s="17" t="s">
        <v>61</v>
      </c>
    </row>
    <row r="7" spans="2:7" x14ac:dyDescent="0.3">
      <c r="B7" s="17" t="s">
        <v>62</v>
      </c>
    </row>
    <row r="8" spans="2:7" x14ac:dyDescent="0.3">
      <c r="B8" s="14"/>
      <c r="C8" s="6"/>
      <c r="D8" s="7"/>
      <c r="E8" s="7"/>
      <c r="F8" s="9"/>
      <c r="G8" s="8"/>
    </row>
    <row r="9" spans="2:7" x14ac:dyDescent="0.3">
      <c r="B9" s="14"/>
      <c r="C9" s="6"/>
      <c r="D9" s="7"/>
      <c r="E9" s="7"/>
      <c r="F9" s="9"/>
      <c r="G9" s="8"/>
    </row>
    <row r="10" spans="2:7" x14ac:dyDescent="0.3">
      <c r="B10" s="14"/>
      <c r="C10" s="6"/>
      <c r="D10" s="7"/>
      <c r="E10" s="7"/>
      <c r="F10" s="9"/>
      <c r="G10" s="8"/>
    </row>
    <row r="11" spans="2:7" x14ac:dyDescent="0.3">
      <c r="D11" s="7"/>
      <c r="E11" s="7"/>
      <c r="F11" s="9"/>
      <c r="G11" s="8"/>
    </row>
    <row r="13" spans="2:7" x14ac:dyDescent="0.3">
      <c r="B13" s="14"/>
      <c r="C13" s="10" t="s">
        <v>51</v>
      </c>
    </row>
    <row r="14" spans="2:7" x14ac:dyDescent="0.3">
      <c r="C14" s="10" t="s">
        <v>57</v>
      </c>
    </row>
    <row r="15" spans="2:7" x14ac:dyDescent="0.3">
      <c r="B15" s="10" t="s">
        <v>3</v>
      </c>
      <c r="C15" s="10" t="s">
        <v>58</v>
      </c>
    </row>
    <row r="16" spans="2:7" x14ac:dyDescent="0.3">
      <c r="C16" s="13"/>
    </row>
    <row r="17" spans="2:3" x14ac:dyDescent="0.3">
      <c r="B17" s="10" t="s">
        <v>28</v>
      </c>
      <c r="C17" s="13">
        <v>0.98122674226760864</v>
      </c>
    </row>
    <row r="18" spans="2:3" x14ac:dyDescent="0.3">
      <c r="B18" s="10" t="s">
        <v>31</v>
      </c>
      <c r="C18" s="13">
        <v>0.9793238639831543</v>
      </c>
    </row>
    <row r="19" spans="2:3" x14ac:dyDescent="0.3">
      <c r="B19" s="10" t="s">
        <v>37</v>
      </c>
      <c r="C19" s="13">
        <v>0.97419893741607666</v>
      </c>
    </row>
    <row r="20" spans="2:3" x14ac:dyDescent="0.3">
      <c r="B20" s="10" t="s">
        <v>29</v>
      </c>
      <c r="C20" s="13">
        <v>0.94937896728515625</v>
      </c>
    </row>
    <row r="21" spans="2:3" x14ac:dyDescent="0.3">
      <c r="B21" s="10" t="s">
        <v>55</v>
      </c>
      <c r="C21" s="13">
        <v>0.9488334059715271</v>
      </c>
    </row>
    <row r="22" spans="2:3" x14ac:dyDescent="0.3">
      <c r="B22" s="10" t="s">
        <v>16</v>
      </c>
      <c r="C22" s="13">
        <v>0.94165498018264771</v>
      </c>
    </row>
    <row r="23" spans="2:3" x14ac:dyDescent="0.3">
      <c r="B23" s="10" t="s">
        <v>30</v>
      </c>
      <c r="C23" s="13">
        <v>0.93412315845489502</v>
      </c>
    </row>
    <row r="24" spans="2:3" x14ac:dyDescent="0.3">
      <c r="B24" s="10" t="s">
        <v>45</v>
      </c>
      <c r="C24" s="13">
        <v>0.90112006664276123</v>
      </c>
    </row>
    <row r="25" spans="2:3" x14ac:dyDescent="0.3">
      <c r="B25" s="10" t="s">
        <v>39</v>
      </c>
      <c r="C25" s="13">
        <v>0.88540822267532349</v>
      </c>
    </row>
    <row r="26" spans="2:3" x14ac:dyDescent="0.3">
      <c r="B26" s="10" t="s">
        <v>35</v>
      </c>
      <c r="C26" s="13">
        <v>0.8815072774887085</v>
      </c>
    </row>
    <row r="27" spans="2:3" x14ac:dyDescent="0.3">
      <c r="B27" s="10" t="s">
        <v>46</v>
      </c>
      <c r="C27" s="13">
        <v>0.87268877029418945</v>
      </c>
    </row>
    <row r="28" spans="2:3" x14ac:dyDescent="0.3">
      <c r="B28" s="10" t="s">
        <v>33</v>
      </c>
      <c r="C28" s="13">
        <v>0.86347824335098267</v>
      </c>
    </row>
    <row r="29" spans="2:3" x14ac:dyDescent="0.3">
      <c r="B29" s="10" t="s">
        <v>34</v>
      </c>
      <c r="C29" s="13">
        <v>0.8513176441192627</v>
      </c>
    </row>
    <row r="30" spans="2:3" x14ac:dyDescent="0.3">
      <c r="B30" s="10" t="s">
        <v>54</v>
      </c>
      <c r="C30" s="13">
        <v>0.84454542398452759</v>
      </c>
    </row>
    <row r="31" spans="2:3" x14ac:dyDescent="0.3">
      <c r="B31" s="10" t="s">
        <v>20</v>
      </c>
      <c r="C31" s="13">
        <v>0.83290314674377441</v>
      </c>
    </row>
    <row r="32" spans="2:3" x14ac:dyDescent="0.3">
      <c r="B32" s="10" t="s">
        <v>40</v>
      </c>
      <c r="C32" s="13">
        <v>0.80272644758224487</v>
      </c>
    </row>
    <row r="33" spans="2:3" x14ac:dyDescent="0.3">
      <c r="B33" s="10" t="s">
        <v>32</v>
      </c>
      <c r="C33" s="13">
        <v>0.7796817421913147</v>
      </c>
    </row>
    <row r="34" spans="2:3" x14ac:dyDescent="0.3">
      <c r="B34" s="10" t="s">
        <v>27</v>
      </c>
      <c r="C34" s="13">
        <v>0.76335042715072632</v>
      </c>
    </row>
    <row r="35" spans="2:3" x14ac:dyDescent="0.3">
      <c r="B35" s="10" t="s">
        <v>22</v>
      </c>
      <c r="C35" s="13">
        <v>0.75308048725128174</v>
      </c>
    </row>
    <row r="36" spans="2:3" x14ac:dyDescent="0.3">
      <c r="B36" s="10" t="s">
        <v>26</v>
      </c>
      <c r="C36" s="13">
        <v>0.75242120027542114</v>
      </c>
    </row>
    <row r="37" spans="2:3" x14ac:dyDescent="0.3">
      <c r="B37" s="10" t="s">
        <v>17</v>
      </c>
      <c r="C37" s="13">
        <v>0.71634507179260254</v>
      </c>
    </row>
    <row r="38" spans="2:3" x14ac:dyDescent="0.3">
      <c r="B38" s="10" t="s">
        <v>23</v>
      </c>
      <c r="C38" s="13">
        <v>0.71161335706710815</v>
      </c>
    </row>
    <row r="39" spans="2:3" x14ac:dyDescent="0.3">
      <c r="B39" s="10" t="s">
        <v>21</v>
      </c>
      <c r="C39" s="13">
        <v>0.70258951187133789</v>
      </c>
    </row>
    <row r="40" spans="2:3" x14ac:dyDescent="0.3">
      <c r="B40" s="10" t="s">
        <v>56</v>
      </c>
      <c r="C40" s="13">
        <v>0.6950908899307251</v>
      </c>
    </row>
    <row r="41" spans="2:3" x14ac:dyDescent="0.3">
      <c r="B41" s="10" t="s">
        <v>25</v>
      </c>
      <c r="C41" s="13">
        <v>0.69236606359481812</v>
      </c>
    </row>
    <row r="42" spans="2:3" x14ac:dyDescent="0.3">
      <c r="B42" s="10" t="s">
        <v>50</v>
      </c>
      <c r="C42" s="13">
        <v>0.68082267045974731</v>
      </c>
    </row>
    <row r="43" spans="2:3" x14ac:dyDescent="0.3">
      <c r="B43" s="10" t="s">
        <v>38</v>
      </c>
      <c r="C43" s="13">
        <v>0.67020577192306519</v>
      </c>
    </row>
    <row r="44" spans="2:3" x14ac:dyDescent="0.3">
      <c r="B44" s="10" t="s">
        <v>41</v>
      </c>
      <c r="C44" s="13">
        <v>0.6594880223274231</v>
      </c>
    </row>
    <row r="45" spans="2:3" x14ac:dyDescent="0.3">
      <c r="B45" s="10" t="s">
        <v>15</v>
      </c>
      <c r="C45" s="13">
        <v>0.63833051919937134</v>
      </c>
    </row>
    <row r="46" spans="2:3" x14ac:dyDescent="0.3">
      <c r="B46" s="10" t="s">
        <v>49</v>
      </c>
      <c r="C46" s="13">
        <v>0.61621683835983276</v>
      </c>
    </row>
    <row r="47" spans="2:3" x14ac:dyDescent="0.3">
      <c r="B47" s="10" t="s">
        <v>24</v>
      </c>
      <c r="C47" s="13">
        <v>0.60704541206359863</v>
      </c>
    </row>
    <row r="48" spans="2:3" x14ac:dyDescent="0.3">
      <c r="B48" s="10" t="s">
        <v>43</v>
      </c>
      <c r="C48" s="13">
        <v>0.59893935918807983</v>
      </c>
    </row>
    <row r="49" spans="2:3" x14ac:dyDescent="0.3">
      <c r="B49" s="10" t="s">
        <v>48</v>
      </c>
      <c r="C49" s="13">
        <v>0.59804773330688477</v>
      </c>
    </row>
    <row r="50" spans="2:3" x14ac:dyDescent="0.3">
      <c r="B50" s="10" t="s">
        <v>9</v>
      </c>
      <c r="C50" s="13">
        <v>0.58398300409317017</v>
      </c>
    </row>
    <row r="51" spans="2:3" x14ac:dyDescent="0.3">
      <c r="B51" s="10" t="s">
        <v>7</v>
      </c>
      <c r="C51" s="13">
        <v>0.58250248432159424</v>
      </c>
    </row>
    <row r="52" spans="2:3" x14ac:dyDescent="0.3">
      <c r="B52" s="10" t="s">
        <v>44</v>
      </c>
      <c r="C52" s="13">
        <v>0.57353615760803223</v>
      </c>
    </row>
    <row r="53" spans="2:3" x14ac:dyDescent="0.3">
      <c r="B53" s="10" t="s">
        <v>4</v>
      </c>
      <c r="C53" s="13">
        <v>0.54627948999404907</v>
      </c>
    </row>
    <row r="54" spans="2:3" x14ac:dyDescent="0.3">
      <c r="B54" s="10" t="s">
        <v>10</v>
      </c>
      <c r="C54" s="13">
        <v>0.5389409065246582</v>
      </c>
    </row>
    <row r="55" spans="2:3" x14ac:dyDescent="0.3">
      <c r="B55" s="10" t="s">
        <v>42</v>
      </c>
      <c r="C55" s="13">
        <v>0.52732294797897339</v>
      </c>
    </row>
    <row r="56" spans="2:3" x14ac:dyDescent="0.3">
      <c r="B56" s="10" t="s">
        <v>19</v>
      </c>
      <c r="C56" s="13">
        <v>0.5143008828163147</v>
      </c>
    </row>
    <row r="57" spans="2:3" x14ac:dyDescent="0.3">
      <c r="B57" s="10" t="s">
        <v>13</v>
      </c>
      <c r="C57" s="13">
        <v>0.51153302192687988</v>
      </c>
    </row>
    <row r="58" spans="2:3" x14ac:dyDescent="0.3">
      <c r="B58" s="10" t="s">
        <v>18</v>
      </c>
      <c r="C58" s="13">
        <v>0.47196120023727417</v>
      </c>
    </row>
    <row r="59" spans="2:3" x14ac:dyDescent="0.3">
      <c r="B59" s="10" t="s">
        <v>5</v>
      </c>
      <c r="C59" s="13">
        <v>0.45074346661567688</v>
      </c>
    </row>
    <row r="60" spans="2:3" x14ac:dyDescent="0.3">
      <c r="B60" s="10" t="s">
        <v>8</v>
      </c>
      <c r="C60" s="13">
        <v>0.41592779755592346</v>
      </c>
    </row>
    <row r="61" spans="2:3" x14ac:dyDescent="0.3">
      <c r="B61" s="10" t="s">
        <v>11</v>
      </c>
      <c r="C61" s="13">
        <v>0.37191873788833618</v>
      </c>
    </row>
    <row r="62" spans="2:3" x14ac:dyDescent="0.3">
      <c r="B62" s="10" t="s">
        <v>36</v>
      </c>
      <c r="C62" s="13">
        <v>0.37143486738204956</v>
      </c>
    </row>
    <row r="63" spans="2:3" x14ac:dyDescent="0.3">
      <c r="B63" s="10" t="s">
        <v>6</v>
      </c>
      <c r="C63" s="13">
        <v>0.35094106197357178</v>
      </c>
    </row>
    <row r="64" spans="2:3" x14ac:dyDescent="0.3">
      <c r="B64" s="10" t="s">
        <v>12</v>
      </c>
      <c r="C64" s="13">
        <v>0.29248550534248352</v>
      </c>
    </row>
    <row r="65" spans="2:3" x14ac:dyDescent="0.3">
      <c r="B65" s="10" t="s">
        <v>47</v>
      </c>
      <c r="C65" s="13">
        <v>0.27204194664955139</v>
      </c>
    </row>
    <row r="66" spans="2:3" x14ac:dyDescent="0.3">
      <c r="B66" s="10" t="s">
        <v>14</v>
      </c>
      <c r="C66" s="13">
        <v>0.26543658971786499</v>
      </c>
    </row>
  </sheetData>
  <sortState ref="B17:C66">
    <sortCondition descending="1" ref="C17:C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FE3C7-4CB3-4B2A-9B8D-D7F5EE6F46B5}">
  <sheetPr codeName="Sheet3"/>
  <dimension ref="B2:Q106"/>
  <sheetViews>
    <sheetView showGridLines="0" workbookViewId="0"/>
  </sheetViews>
  <sheetFormatPr defaultRowHeight="14.4" x14ac:dyDescent="0.3"/>
  <cols>
    <col min="1" max="1" width="3.6640625" customWidth="1"/>
    <col min="2" max="2" width="11.109375" style="10" customWidth="1"/>
    <col min="3" max="3" width="12.44140625" style="10" customWidth="1"/>
    <col min="4" max="4" width="12.5546875" customWidth="1"/>
    <col min="5" max="5" width="20.6640625" customWidth="1"/>
    <col min="6" max="6" width="12.6640625" customWidth="1"/>
    <col min="7" max="7" width="12.6640625" style="11" customWidth="1"/>
  </cols>
  <sheetData>
    <row r="2" spans="2:7" ht="18" x14ac:dyDescent="0.35">
      <c r="B2" s="15" t="s">
        <v>856</v>
      </c>
    </row>
    <row r="3" spans="2:7" ht="22.2" x14ac:dyDescent="0.3">
      <c r="B3" s="5" t="s">
        <v>75</v>
      </c>
    </row>
    <row r="4" spans="2:7" x14ac:dyDescent="0.3">
      <c r="B4" s="16"/>
    </row>
    <row r="5" spans="2:7" x14ac:dyDescent="0.3">
      <c r="B5" s="17" t="s">
        <v>60</v>
      </c>
    </row>
    <row r="6" spans="2:7" x14ac:dyDescent="0.3">
      <c r="B6" s="17" t="s">
        <v>61</v>
      </c>
    </row>
    <row r="7" spans="2:7" x14ac:dyDescent="0.3">
      <c r="B7" s="17" t="s">
        <v>62</v>
      </c>
    </row>
    <row r="8" spans="2:7" x14ac:dyDescent="0.3">
      <c r="B8" s="14"/>
      <c r="C8" s="6"/>
      <c r="D8" s="7"/>
      <c r="E8" s="7"/>
      <c r="F8" s="9"/>
      <c r="G8" s="8"/>
    </row>
    <row r="9" spans="2:7" x14ac:dyDescent="0.3">
      <c r="B9" s="14"/>
      <c r="C9" s="6"/>
      <c r="D9" s="7"/>
      <c r="E9" s="7"/>
      <c r="F9" s="9"/>
      <c r="G9" s="8"/>
    </row>
    <row r="10" spans="2:7" x14ac:dyDescent="0.3">
      <c r="B10" s="14"/>
      <c r="C10" s="6"/>
      <c r="D10" s="7"/>
      <c r="E10" s="7"/>
      <c r="F10" s="9"/>
      <c r="G10" s="8"/>
    </row>
    <row r="11" spans="2:7" x14ac:dyDescent="0.3">
      <c r="D11" s="7"/>
      <c r="E11" s="7"/>
      <c r="F11" s="9"/>
      <c r="G11" s="8"/>
    </row>
    <row r="12" spans="2:7" x14ac:dyDescent="0.3">
      <c r="C12" s="10" t="s">
        <v>63</v>
      </c>
    </row>
    <row r="13" spans="2:7" x14ac:dyDescent="0.3">
      <c r="B13" s="14"/>
      <c r="C13" s="10" t="s">
        <v>64</v>
      </c>
    </row>
    <row r="14" spans="2:7" x14ac:dyDescent="0.3">
      <c r="C14" s="10" t="s">
        <v>65</v>
      </c>
    </row>
    <row r="15" spans="2:7" x14ac:dyDescent="0.3">
      <c r="B15" s="10" t="s">
        <v>3</v>
      </c>
      <c r="C15" s="10" t="s">
        <v>58</v>
      </c>
    </row>
    <row r="16" spans="2:7" x14ac:dyDescent="0.3">
      <c r="C16" s="13"/>
    </row>
    <row r="17" spans="2:17" x14ac:dyDescent="0.3">
      <c r="B17" s="10" t="s">
        <v>37</v>
      </c>
      <c r="C17" s="19">
        <v>9.0969696044921875</v>
      </c>
    </row>
    <row r="18" spans="2:17" x14ac:dyDescent="0.3">
      <c r="B18" s="10" t="s">
        <v>35</v>
      </c>
      <c r="C18" s="19">
        <v>4.130000114440918</v>
      </c>
    </row>
    <row r="19" spans="2:17" x14ac:dyDescent="0.3">
      <c r="B19" s="10" t="s">
        <v>47</v>
      </c>
      <c r="C19" s="19">
        <v>0</v>
      </c>
    </row>
    <row r="20" spans="2:17" x14ac:dyDescent="0.3">
      <c r="B20" s="10" t="s">
        <v>34</v>
      </c>
      <c r="C20" s="19">
        <v>3.1921989917755127</v>
      </c>
    </row>
    <row r="21" spans="2:17" x14ac:dyDescent="0.3">
      <c r="B21" s="10" t="s">
        <v>36</v>
      </c>
      <c r="C21" s="19">
        <v>0</v>
      </c>
    </row>
    <row r="22" spans="2:17" x14ac:dyDescent="0.3">
      <c r="B22" s="10" t="s">
        <v>6</v>
      </c>
      <c r="C22" s="19">
        <v>1.8867924809455872E-2</v>
      </c>
    </row>
    <row r="23" spans="2:17" x14ac:dyDescent="0.3">
      <c r="B23" s="10" t="s">
        <v>50</v>
      </c>
      <c r="C23" s="19">
        <v>1.5166667699813843</v>
      </c>
    </row>
    <row r="24" spans="2:17" x14ac:dyDescent="0.3">
      <c r="B24" s="10" t="s">
        <v>54</v>
      </c>
      <c r="C24" s="19">
        <v>2</v>
      </c>
    </row>
    <row r="25" spans="2:17" x14ac:dyDescent="0.3">
      <c r="B25" s="10" t="s">
        <v>46</v>
      </c>
      <c r="C25" s="19">
        <v>5.4049997329711914</v>
      </c>
      <c r="Q25" s="18"/>
    </row>
    <row r="26" spans="2:17" x14ac:dyDescent="0.3">
      <c r="B26" s="10" t="s">
        <v>28</v>
      </c>
      <c r="C26" s="19">
        <v>9.4284439086914063</v>
      </c>
    </row>
    <row r="27" spans="2:17" x14ac:dyDescent="0.3">
      <c r="B27" s="10" t="s">
        <v>55</v>
      </c>
      <c r="C27" s="19">
        <v>8.5</v>
      </c>
    </row>
    <row r="28" spans="2:17" x14ac:dyDescent="0.3">
      <c r="B28" s="10" t="s">
        <v>42</v>
      </c>
      <c r="C28" s="19">
        <v>0.2177777886390686</v>
      </c>
    </row>
    <row r="29" spans="2:17" x14ac:dyDescent="0.3">
      <c r="B29" s="10" t="s">
        <v>17</v>
      </c>
      <c r="C29" s="19">
        <v>1.1807588338851929</v>
      </c>
    </row>
    <row r="30" spans="2:17" x14ac:dyDescent="0.3">
      <c r="B30" s="10" t="s">
        <v>22</v>
      </c>
      <c r="C30" s="19">
        <v>2.1156249046325684</v>
      </c>
    </row>
    <row r="31" spans="2:17" x14ac:dyDescent="0.3">
      <c r="B31" s="10" t="s">
        <v>10</v>
      </c>
      <c r="C31" s="19">
        <v>0.10548697412014008</v>
      </c>
    </row>
    <row r="32" spans="2:17" x14ac:dyDescent="0.3">
      <c r="B32" s="10" t="s">
        <v>19</v>
      </c>
      <c r="C32" s="19">
        <v>0</v>
      </c>
    </row>
    <row r="33" spans="2:3" x14ac:dyDescent="0.3">
      <c r="B33" s="10" t="s">
        <v>39</v>
      </c>
      <c r="C33" s="19">
        <v>6.3812503814697266</v>
      </c>
    </row>
    <row r="34" spans="2:3" x14ac:dyDescent="0.3">
      <c r="B34" s="10" t="s">
        <v>45</v>
      </c>
      <c r="C34" s="19">
        <v>4.4549999237060547</v>
      </c>
    </row>
    <row r="35" spans="2:3" x14ac:dyDescent="0.3">
      <c r="B35" s="10" t="s">
        <v>24</v>
      </c>
      <c r="C35" s="19">
        <v>0.18181818723678589</v>
      </c>
    </row>
    <row r="36" spans="2:3" x14ac:dyDescent="0.3">
      <c r="B36" s="10" t="s">
        <v>20</v>
      </c>
      <c r="C36" s="19">
        <v>3.2166664600372314</v>
      </c>
    </row>
    <row r="37" spans="2:3" x14ac:dyDescent="0.3">
      <c r="B37" s="10" t="s">
        <v>41</v>
      </c>
      <c r="C37" s="19">
        <v>1.5937501192092896</v>
      </c>
    </row>
    <row r="38" spans="2:3" x14ac:dyDescent="0.3">
      <c r="B38" s="10" t="s">
        <v>15</v>
      </c>
      <c r="C38" s="19">
        <v>0.39803919196128845</v>
      </c>
    </row>
    <row r="39" spans="2:3" x14ac:dyDescent="0.3">
      <c r="B39" s="10" t="s">
        <v>4</v>
      </c>
      <c r="C39" s="19">
        <v>0.36222219467163086</v>
      </c>
    </row>
    <row r="40" spans="2:3" x14ac:dyDescent="0.3">
      <c r="B40" s="10" t="s">
        <v>16</v>
      </c>
      <c r="C40" s="19">
        <v>6.8672518730163574</v>
      </c>
    </row>
    <row r="41" spans="2:3" x14ac:dyDescent="0.3">
      <c r="B41" s="10" t="s">
        <v>23</v>
      </c>
      <c r="C41" s="19">
        <v>1.4990122318267822</v>
      </c>
    </row>
    <row r="42" spans="2:3" x14ac:dyDescent="0.3">
      <c r="B42" s="10" t="s">
        <v>13</v>
      </c>
      <c r="C42" s="19">
        <v>7.1929819881916046E-2</v>
      </c>
    </row>
    <row r="43" spans="2:3" x14ac:dyDescent="0.3">
      <c r="B43" s="10" t="s">
        <v>8</v>
      </c>
      <c r="C43" s="19">
        <v>0</v>
      </c>
    </row>
    <row r="44" spans="2:3" x14ac:dyDescent="0.3">
      <c r="B44" s="10" t="s">
        <v>14</v>
      </c>
      <c r="C44" s="19">
        <v>0</v>
      </c>
    </row>
    <row r="45" spans="2:3" x14ac:dyDescent="0.3">
      <c r="B45" s="10" t="s">
        <v>48</v>
      </c>
      <c r="C45" s="19">
        <v>0.625</v>
      </c>
    </row>
    <row r="46" spans="2:3" x14ac:dyDescent="0.3">
      <c r="B46" s="10" t="s">
        <v>32</v>
      </c>
      <c r="C46" s="19">
        <v>1.625</v>
      </c>
    </row>
    <row r="47" spans="2:3" x14ac:dyDescent="0.3">
      <c r="B47" s="10" t="s">
        <v>18</v>
      </c>
      <c r="C47" s="19">
        <v>3.7037037312984467E-2</v>
      </c>
    </row>
    <row r="48" spans="2:3" x14ac:dyDescent="0.3">
      <c r="B48" s="10" t="s">
        <v>38</v>
      </c>
      <c r="C48" s="19">
        <v>0.63858020305633545</v>
      </c>
    </row>
    <row r="49" spans="2:3" x14ac:dyDescent="0.3">
      <c r="B49" s="10" t="s">
        <v>30</v>
      </c>
      <c r="C49" s="19">
        <v>7.3888888359069824</v>
      </c>
    </row>
    <row r="50" spans="2:3" x14ac:dyDescent="0.3">
      <c r="B50" s="10" t="s">
        <v>9</v>
      </c>
      <c r="C50" s="19">
        <v>0.96363639831542969</v>
      </c>
    </row>
    <row r="51" spans="2:3" x14ac:dyDescent="0.3">
      <c r="B51" s="10" t="s">
        <v>26</v>
      </c>
      <c r="C51" s="19">
        <v>1.6127451658248901</v>
      </c>
    </row>
    <row r="52" spans="2:3" x14ac:dyDescent="0.3">
      <c r="B52" s="10" t="s">
        <v>49</v>
      </c>
      <c r="C52" s="19">
        <v>5.2631579339504242E-2</v>
      </c>
    </row>
    <row r="53" spans="2:3" x14ac:dyDescent="0.3">
      <c r="B53" s="10" t="s">
        <v>44</v>
      </c>
      <c r="C53" s="19">
        <v>0</v>
      </c>
    </row>
    <row r="54" spans="2:3" x14ac:dyDescent="0.3">
      <c r="B54" s="10" t="s">
        <v>27</v>
      </c>
      <c r="C54" s="19">
        <v>0.9497942328453064</v>
      </c>
    </row>
    <row r="55" spans="2:3" x14ac:dyDescent="0.3">
      <c r="B55" s="10" t="s">
        <v>56</v>
      </c>
      <c r="C55" s="19">
        <v>1</v>
      </c>
    </row>
    <row r="56" spans="2:3" x14ac:dyDescent="0.3">
      <c r="B56" s="10" t="s">
        <v>31</v>
      </c>
      <c r="C56" s="19">
        <v>9.4285717010498047</v>
      </c>
    </row>
    <row r="57" spans="2:3" x14ac:dyDescent="0.3">
      <c r="B57" s="10" t="s">
        <v>5</v>
      </c>
      <c r="C57" s="19">
        <v>0.14893616735935211</v>
      </c>
    </row>
    <row r="58" spans="2:3" x14ac:dyDescent="0.3">
      <c r="B58" s="10" t="s">
        <v>29</v>
      </c>
      <c r="C58" s="19">
        <v>8.2787036895751953</v>
      </c>
    </row>
    <row r="59" spans="2:3" x14ac:dyDescent="0.3">
      <c r="B59" s="10" t="s">
        <v>25</v>
      </c>
      <c r="C59" s="19">
        <v>1.0688072443008423</v>
      </c>
    </row>
    <row r="60" spans="2:3" x14ac:dyDescent="0.3">
      <c r="B60" s="10" t="s">
        <v>12</v>
      </c>
      <c r="C60" s="19">
        <v>0</v>
      </c>
    </row>
    <row r="61" spans="2:3" x14ac:dyDescent="0.3">
      <c r="B61" s="10" t="s">
        <v>43</v>
      </c>
      <c r="C61" s="19">
        <v>0</v>
      </c>
    </row>
    <row r="62" spans="2:3" x14ac:dyDescent="0.3">
      <c r="B62" s="10" t="s">
        <v>33</v>
      </c>
      <c r="C62" s="19">
        <v>4.0173201560974121</v>
      </c>
    </row>
    <row r="63" spans="2:3" x14ac:dyDescent="0.3">
      <c r="B63" s="10" t="s">
        <v>21</v>
      </c>
      <c r="C63" s="19">
        <v>0.55396825075149536</v>
      </c>
    </row>
    <row r="64" spans="2:3" x14ac:dyDescent="0.3">
      <c r="B64" s="10" t="s">
        <v>40</v>
      </c>
      <c r="C64" s="19">
        <v>1.4360001087188721</v>
      </c>
    </row>
    <row r="65" spans="2:3" x14ac:dyDescent="0.3">
      <c r="B65" s="10" t="s">
        <v>7</v>
      </c>
      <c r="C65" s="19">
        <v>0.40499195456504822</v>
      </c>
    </row>
    <row r="66" spans="2:3" x14ac:dyDescent="0.3">
      <c r="B66" s="10" t="s">
        <v>11</v>
      </c>
      <c r="C66" s="20">
        <v>0</v>
      </c>
    </row>
    <row r="67" spans="2:3" x14ac:dyDescent="0.3">
      <c r="C67" s="20"/>
    </row>
    <row r="68" spans="2:3" x14ac:dyDescent="0.3">
      <c r="C68" s="20"/>
    </row>
    <row r="69" spans="2:3" x14ac:dyDescent="0.3">
      <c r="C69" s="20"/>
    </row>
    <row r="70" spans="2:3" x14ac:dyDescent="0.3">
      <c r="C70" s="20"/>
    </row>
    <row r="71" spans="2:3" x14ac:dyDescent="0.3">
      <c r="C71" s="20"/>
    </row>
    <row r="72" spans="2:3" x14ac:dyDescent="0.3">
      <c r="C72" s="20"/>
    </row>
    <row r="73" spans="2:3" x14ac:dyDescent="0.3">
      <c r="C73" s="20"/>
    </row>
    <row r="74" spans="2:3" x14ac:dyDescent="0.3">
      <c r="C74" s="20"/>
    </row>
    <row r="75" spans="2:3" x14ac:dyDescent="0.3">
      <c r="C75" s="20"/>
    </row>
    <row r="76" spans="2:3" x14ac:dyDescent="0.3">
      <c r="C76" s="20"/>
    </row>
    <row r="77" spans="2:3" x14ac:dyDescent="0.3">
      <c r="C77" s="20"/>
    </row>
    <row r="78" spans="2:3" x14ac:dyDescent="0.3">
      <c r="C78" s="20"/>
    </row>
    <row r="79" spans="2:3" x14ac:dyDescent="0.3">
      <c r="C79" s="20"/>
    </row>
    <row r="80" spans="2:3" x14ac:dyDescent="0.3">
      <c r="C80" s="20"/>
    </row>
    <row r="81" spans="3:3" x14ac:dyDescent="0.3">
      <c r="C81" s="20"/>
    </row>
    <row r="82" spans="3:3" x14ac:dyDescent="0.3">
      <c r="C82" s="20"/>
    </row>
    <row r="83" spans="3:3" x14ac:dyDescent="0.3">
      <c r="C83" s="20"/>
    </row>
    <row r="84" spans="3:3" x14ac:dyDescent="0.3">
      <c r="C84" s="20"/>
    </row>
    <row r="85" spans="3:3" x14ac:dyDescent="0.3">
      <c r="C85" s="20"/>
    </row>
    <row r="86" spans="3:3" x14ac:dyDescent="0.3">
      <c r="C86" s="20"/>
    </row>
    <row r="88" spans="3:3" x14ac:dyDescent="0.3">
      <c r="C88" s="20"/>
    </row>
    <row r="89" spans="3:3" x14ac:dyDescent="0.3">
      <c r="C89" s="20"/>
    </row>
    <row r="90" spans="3:3" x14ac:dyDescent="0.3">
      <c r="C90" s="20"/>
    </row>
    <row r="91" spans="3:3" x14ac:dyDescent="0.3">
      <c r="C91" s="20"/>
    </row>
    <row r="92" spans="3:3" x14ac:dyDescent="0.3">
      <c r="C92" s="20"/>
    </row>
    <row r="93" spans="3:3" x14ac:dyDescent="0.3">
      <c r="C93" s="20"/>
    </row>
    <row r="94" spans="3:3" x14ac:dyDescent="0.3">
      <c r="C94" s="20"/>
    </row>
    <row r="95" spans="3:3" x14ac:dyDescent="0.3">
      <c r="C95" s="20"/>
    </row>
    <row r="96" spans="3:3" x14ac:dyDescent="0.3">
      <c r="C96" s="20"/>
    </row>
    <row r="97" spans="3:3" x14ac:dyDescent="0.3">
      <c r="C97" s="20"/>
    </row>
    <row r="98" spans="3:3" x14ac:dyDescent="0.3">
      <c r="C98" s="20"/>
    </row>
    <row r="99" spans="3:3" x14ac:dyDescent="0.3">
      <c r="C99" s="20"/>
    </row>
    <row r="100" spans="3:3" x14ac:dyDescent="0.3">
      <c r="C100" s="20"/>
    </row>
    <row r="101" spans="3:3" x14ac:dyDescent="0.3">
      <c r="C101" s="20"/>
    </row>
    <row r="102" spans="3:3" x14ac:dyDescent="0.3">
      <c r="C102" s="20"/>
    </row>
    <row r="103" spans="3:3" x14ac:dyDescent="0.3">
      <c r="C103" s="20"/>
    </row>
    <row r="104" spans="3:3" x14ac:dyDescent="0.3">
      <c r="C104" s="20"/>
    </row>
    <row r="105" spans="3:3" x14ac:dyDescent="0.3">
      <c r="C105" s="20"/>
    </row>
    <row r="106" spans="3:3" x14ac:dyDescent="0.3">
      <c r="C106" s="20"/>
    </row>
  </sheetData>
  <sortState ref="B17:C66">
    <sortCondition descending="1" ref="C17:C66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63905-FFF1-45A4-AED8-E8674E3F62D1}">
  <sheetPr codeName="Sheet9"/>
  <dimension ref="B2:Q1576"/>
  <sheetViews>
    <sheetView showGridLines="0" workbookViewId="0"/>
  </sheetViews>
  <sheetFormatPr defaultRowHeight="14.4" x14ac:dyDescent="0.3"/>
  <cols>
    <col min="1" max="1" width="3.6640625" customWidth="1"/>
    <col min="2" max="2" width="21.77734375" style="10" customWidth="1"/>
    <col min="3" max="3" width="22.33203125" style="10" customWidth="1"/>
    <col min="4" max="6" width="14.88671875" customWidth="1"/>
    <col min="7" max="9" width="12.6640625" style="11" customWidth="1"/>
  </cols>
  <sheetData>
    <row r="2" spans="2:9" ht="18" x14ac:dyDescent="0.35">
      <c r="B2" s="15" t="s">
        <v>857</v>
      </c>
    </row>
    <row r="3" spans="2:9" ht="22.2" x14ac:dyDescent="0.3">
      <c r="B3" s="5" t="s">
        <v>859</v>
      </c>
    </row>
    <row r="4" spans="2:9" x14ac:dyDescent="0.3">
      <c r="B4" s="16"/>
    </row>
    <row r="5" spans="2:9" x14ac:dyDescent="0.3">
      <c r="B5" s="17" t="s">
        <v>60</v>
      </c>
    </row>
    <row r="6" spans="2:9" x14ac:dyDescent="0.3">
      <c r="B6" s="17" t="s">
        <v>858</v>
      </c>
    </row>
    <row r="7" spans="2:9" x14ac:dyDescent="0.3">
      <c r="B7" s="14"/>
      <c r="C7" s="6"/>
      <c r="D7" s="7"/>
      <c r="E7" s="7"/>
      <c r="F7" s="7"/>
      <c r="G7" s="8"/>
      <c r="H7" s="8"/>
      <c r="I7" s="8"/>
    </row>
    <row r="8" spans="2:9" x14ac:dyDescent="0.3">
      <c r="B8" s="14"/>
      <c r="C8" s="6"/>
      <c r="D8" s="7"/>
      <c r="E8" s="7"/>
      <c r="F8" s="7"/>
      <c r="G8" s="8"/>
      <c r="H8" s="8"/>
      <c r="I8" s="8"/>
    </row>
    <row r="9" spans="2:9" x14ac:dyDescent="0.3">
      <c r="D9" s="7"/>
      <c r="E9" s="7"/>
      <c r="F9" s="7"/>
      <c r="G9" s="8"/>
      <c r="H9" s="8" t="s">
        <v>855</v>
      </c>
      <c r="I9" s="8" t="s">
        <v>860</v>
      </c>
    </row>
    <row r="10" spans="2:9" x14ac:dyDescent="0.3">
      <c r="B10"/>
      <c r="C10"/>
      <c r="D10" s="23"/>
      <c r="E10" s="23"/>
      <c r="F10" s="23"/>
      <c r="G10" s="10"/>
      <c r="H10" s="10" t="s">
        <v>867</v>
      </c>
      <c r="I10" s="10" t="s">
        <v>862</v>
      </c>
    </row>
    <row r="11" spans="2:9" x14ac:dyDescent="0.3">
      <c r="B11"/>
      <c r="C11"/>
      <c r="D11" s="23"/>
      <c r="E11" s="23"/>
      <c r="F11" s="23"/>
      <c r="G11" s="10"/>
      <c r="H11" s="10" t="s">
        <v>3962</v>
      </c>
      <c r="I11" s="10" t="s">
        <v>3964</v>
      </c>
    </row>
    <row r="12" spans="2:9" x14ac:dyDescent="0.3">
      <c r="B12"/>
      <c r="C12"/>
      <c r="D12" s="20" t="s">
        <v>815</v>
      </c>
      <c r="E12" s="20" t="s">
        <v>814</v>
      </c>
      <c r="F12" s="20" t="s">
        <v>861</v>
      </c>
      <c r="G12" s="10"/>
      <c r="H12" s="10" t="s">
        <v>3963</v>
      </c>
      <c r="I12" s="10" t="s">
        <v>3965</v>
      </c>
    </row>
    <row r="13" spans="2:9" x14ac:dyDescent="0.3">
      <c r="B13" t="s">
        <v>863</v>
      </c>
      <c r="C13" t="s">
        <v>822</v>
      </c>
      <c r="D13" s="20" t="s">
        <v>864</v>
      </c>
      <c r="E13" s="20" t="s">
        <v>865</v>
      </c>
      <c r="F13" s="20" t="s">
        <v>866</v>
      </c>
      <c r="G13" s="10" t="s">
        <v>3</v>
      </c>
      <c r="H13" s="10">
        <v>43616</v>
      </c>
      <c r="I13" s="10" t="s">
        <v>58</v>
      </c>
    </row>
    <row r="14" spans="2:9" x14ac:dyDescent="0.3">
      <c r="B14"/>
      <c r="C14"/>
      <c r="D14" s="23"/>
      <c r="E14" s="23"/>
      <c r="F14" s="23"/>
      <c r="G14" s="10"/>
      <c r="H14" s="10"/>
      <c r="I14" s="10"/>
    </row>
    <row r="15" spans="2:9" x14ac:dyDescent="0.3">
      <c r="B15" t="s">
        <v>868</v>
      </c>
      <c r="C15" t="s">
        <v>869</v>
      </c>
      <c r="D15" s="23">
        <v>48.6</v>
      </c>
      <c r="E15" s="23">
        <v>-123.6</v>
      </c>
      <c r="F15" s="23">
        <v>138</v>
      </c>
      <c r="G15" s="10" t="s">
        <v>870</v>
      </c>
      <c r="H15" s="10">
        <v>11</v>
      </c>
      <c r="I15" s="10">
        <v>4</v>
      </c>
    </row>
    <row r="16" spans="2:9" x14ac:dyDescent="0.3">
      <c r="B16" t="s">
        <v>871</v>
      </c>
      <c r="C16" t="s">
        <v>872</v>
      </c>
      <c r="D16" s="23">
        <v>49.7</v>
      </c>
      <c r="E16" s="23">
        <v>-124.9</v>
      </c>
      <c r="F16" s="23">
        <v>26</v>
      </c>
      <c r="G16" s="10" t="s">
        <v>870</v>
      </c>
      <c r="H16" s="10">
        <v>11</v>
      </c>
      <c r="I16" s="10">
        <v>5</v>
      </c>
    </row>
    <row r="17" spans="2:17" x14ac:dyDescent="0.3">
      <c r="B17" t="s">
        <v>873</v>
      </c>
      <c r="C17" t="s">
        <v>874</v>
      </c>
      <c r="D17" s="23">
        <v>49.3</v>
      </c>
      <c r="E17" s="23">
        <v>-126.5</v>
      </c>
      <c r="F17" s="23">
        <v>7</v>
      </c>
      <c r="G17" s="10" t="s">
        <v>870</v>
      </c>
      <c r="H17" s="10">
        <v>11</v>
      </c>
      <c r="I17" s="10">
        <v>4</v>
      </c>
    </row>
    <row r="18" spans="2:17" x14ac:dyDescent="0.3">
      <c r="B18" t="s">
        <v>875</v>
      </c>
      <c r="C18" t="s">
        <v>876</v>
      </c>
      <c r="D18" s="23">
        <v>48.7</v>
      </c>
      <c r="E18" s="23">
        <v>-125.1</v>
      </c>
      <c r="F18" s="23">
        <v>37</v>
      </c>
      <c r="G18" s="10" t="s">
        <v>870</v>
      </c>
      <c r="H18" s="10">
        <v>11</v>
      </c>
      <c r="I18" s="10">
        <v>1</v>
      </c>
    </row>
    <row r="19" spans="2:17" x14ac:dyDescent="0.3">
      <c r="B19" t="s">
        <v>877</v>
      </c>
      <c r="C19" t="s">
        <v>878</v>
      </c>
      <c r="D19" s="23">
        <v>49</v>
      </c>
      <c r="E19" s="23">
        <v>-125.7</v>
      </c>
      <c r="F19" s="23">
        <v>24</v>
      </c>
      <c r="G19" s="10" t="s">
        <v>870</v>
      </c>
      <c r="H19" s="10">
        <v>11</v>
      </c>
      <c r="I19" s="10">
        <v>3</v>
      </c>
    </row>
    <row r="20" spans="2:17" x14ac:dyDescent="0.3">
      <c r="B20" t="s">
        <v>879</v>
      </c>
      <c r="C20" t="s">
        <v>880</v>
      </c>
      <c r="D20" s="23">
        <v>49.4</v>
      </c>
      <c r="E20" s="23">
        <v>-123.9</v>
      </c>
      <c r="F20" s="23">
        <v>6</v>
      </c>
      <c r="G20" s="10" t="s">
        <v>870</v>
      </c>
      <c r="H20" s="10">
        <v>11</v>
      </c>
      <c r="I20" s="10">
        <v>6</v>
      </c>
    </row>
    <row r="21" spans="2:17" x14ac:dyDescent="0.3">
      <c r="B21" t="s">
        <v>881</v>
      </c>
      <c r="C21" t="s">
        <v>882</v>
      </c>
      <c r="D21" s="23">
        <v>54.2</v>
      </c>
      <c r="E21" s="23">
        <v>-133</v>
      </c>
      <c r="F21" s="23">
        <v>43</v>
      </c>
      <c r="G21" s="10" t="s">
        <v>870</v>
      </c>
      <c r="H21" s="10">
        <v>11</v>
      </c>
      <c r="I21" s="10">
        <v>0</v>
      </c>
    </row>
    <row r="22" spans="2:17" x14ac:dyDescent="0.3">
      <c r="B22" t="s">
        <v>883</v>
      </c>
      <c r="C22" t="s">
        <v>884</v>
      </c>
      <c r="D22" s="23">
        <v>53.5</v>
      </c>
      <c r="E22" s="23">
        <v>-127.9</v>
      </c>
      <c r="F22" s="23">
        <v>87</v>
      </c>
      <c r="G22" s="10" t="s">
        <v>870</v>
      </c>
      <c r="H22" s="10">
        <v>11</v>
      </c>
      <c r="I22" s="10">
        <v>9</v>
      </c>
    </row>
    <row r="23" spans="2:17" x14ac:dyDescent="0.3">
      <c r="B23" t="s">
        <v>885</v>
      </c>
      <c r="C23" t="s">
        <v>886</v>
      </c>
      <c r="D23" s="23">
        <v>54</v>
      </c>
      <c r="E23" s="23">
        <v>-128.6</v>
      </c>
      <c r="F23" s="23">
        <v>98</v>
      </c>
      <c r="G23" s="10" t="s">
        <v>870</v>
      </c>
      <c r="H23" s="10">
        <v>11</v>
      </c>
      <c r="I23" s="10">
        <v>7</v>
      </c>
      <c r="Q23" s="18"/>
    </row>
    <row r="24" spans="2:17" x14ac:dyDescent="0.3">
      <c r="B24" t="s">
        <v>887</v>
      </c>
      <c r="C24" t="s">
        <v>888</v>
      </c>
      <c r="D24" s="23">
        <v>52.2</v>
      </c>
      <c r="E24" s="23">
        <v>-128.69999999999999</v>
      </c>
      <c r="F24" s="23">
        <v>26</v>
      </c>
      <c r="G24" s="10" t="s">
        <v>870</v>
      </c>
      <c r="H24" s="10">
        <v>11</v>
      </c>
      <c r="I24" s="10">
        <v>0</v>
      </c>
    </row>
    <row r="25" spans="2:17" x14ac:dyDescent="0.3">
      <c r="B25" t="s">
        <v>889</v>
      </c>
      <c r="C25" t="s">
        <v>890</v>
      </c>
      <c r="D25" s="23">
        <v>49.1</v>
      </c>
      <c r="E25" s="23">
        <v>-122.2</v>
      </c>
      <c r="F25" s="23">
        <v>221</v>
      </c>
      <c r="G25" s="10" t="s">
        <v>870</v>
      </c>
      <c r="H25" s="10">
        <v>11</v>
      </c>
      <c r="I25" s="10">
        <v>3</v>
      </c>
    </row>
    <row r="26" spans="2:17" x14ac:dyDescent="0.3">
      <c r="B26" t="s">
        <v>891</v>
      </c>
      <c r="C26" t="s">
        <v>892</v>
      </c>
      <c r="D26" s="23">
        <v>49.4</v>
      </c>
      <c r="E26" s="23">
        <v>-120.5</v>
      </c>
      <c r="F26" s="23">
        <v>702</v>
      </c>
      <c r="G26" s="10" t="s">
        <v>870</v>
      </c>
      <c r="H26" s="10">
        <v>11</v>
      </c>
      <c r="I26" s="10">
        <v>4</v>
      </c>
    </row>
    <row r="27" spans="2:17" x14ac:dyDescent="0.3">
      <c r="B27" t="s">
        <v>893</v>
      </c>
      <c r="C27" t="s">
        <v>894</v>
      </c>
      <c r="D27" s="23">
        <v>50.2</v>
      </c>
      <c r="E27" s="23">
        <v>-116.9</v>
      </c>
      <c r="F27" s="23">
        <v>549</v>
      </c>
      <c r="G27" s="10" t="s">
        <v>870</v>
      </c>
      <c r="H27" s="10">
        <v>11</v>
      </c>
      <c r="I27" s="10">
        <v>4</v>
      </c>
    </row>
    <row r="28" spans="2:17" x14ac:dyDescent="0.3">
      <c r="B28" t="s">
        <v>895</v>
      </c>
      <c r="C28" t="s">
        <v>896</v>
      </c>
      <c r="D28" s="23">
        <v>49.4</v>
      </c>
      <c r="E28" s="23">
        <v>-115</v>
      </c>
      <c r="F28" s="23">
        <v>1001</v>
      </c>
      <c r="G28" s="10" t="s">
        <v>870</v>
      </c>
      <c r="H28" s="10">
        <v>11</v>
      </c>
      <c r="I28" s="10">
        <v>2</v>
      </c>
    </row>
    <row r="29" spans="2:17" x14ac:dyDescent="0.3">
      <c r="B29" t="s">
        <v>897</v>
      </c>
      <c r="C29" t="s">
        <v>898</v>
      </c>
      <c r="D29" s="23">
        <v>51.5</v>
      </c>
      <c r="E29" s="23">
        <v>-119.7</v>
      </c>
      <c r="F29" s="23">
        <v>445</v>
      </c>
      <c r="G29" s="10" t="s">
        <v>870</v>
      </c>
      <c r="H29" s="10">
        <v>11</v>
      </c>
      <c r="I29" s="10">
        <v>5</v>
      </c>
    </row>
    <row r="30" spans="2:17" x14ac:dyDescent="0.3">
      <c r="B30" t="s">
        <v>899</v>
      </c>
      <c r="C30" t="s">
        <v>900</v>
      </c>
      <c r="D30" s="23">
        <v>51.3</v>
      </c>
      <c r="E30" s="23">
        <v>-116.9</v>
      </c>
      <c r="F30" s="23">
        <v>785</v>
      </c>
      <c r="G30" s="10" t="s">
        <v>870</v>
      </c>
      <c r="H30" s="10">
        <v>11</v>
      </c>
      <c r="I30" s="10">
        <v>3</v>
      </c>
    </row>
    <row r="31" spans="2:17" x14ac:dyDescent="0.3">
      <c r="B31" t="s">
        <v>901</v>
      </c>
      <c r="C31" t="s">
        <v>902</v>
      </c>
      <c r="D31" s="23">
        <v>52</v>
      </c>
      <c r="E31" s="23">
        <v>-118.5</v>
      </c>
      <c r="F31" s="23">
        <v>579</v>
      </c>
      <c r="G31" s="10" t="s">
        <v>870</v>
      </c>
      <c r="H31" s="10">
        <v>11</v>
      </c>
      <c r="I31" s="10">
        <v>8</v>
      </c>
    </row>
    <row r="32" spans="2:17" x14ac:dyDescent="0.3">
      <c r="B32" t="s">
        <v>903</v>
      </c>
      <c r="C32" t="s">
        <v>904</v>
      </c>
      <c r="D32" s="23">
        <v>68.900000000000006</v>
      </c>
      <c r="E32" s="23">
        <v>-137.19999999999999</v>
      </c>
      <c r="F32" s="23">
        <v>49</v>
      </c>
      <c r="G32" s="10" t="s">
        <v>905</v>
      </c>
      <c r="H32" s="10">
        <v>11</v>
      </c>
      <c r="I32" s="10">
        <v>5</v>
      </c>
    </row>
    <row r="33" spans="2:9" x14ac:dyDescent="0.3">
      <c r="B33" t="s">
        <v>906</v>
      </c>
      <c r="C33" t="s">
        <v>907</v>
      </c>
      <c r="D33" s="23">
        <v>70.099999999999994</v>
      </c>
      <c r="E33" s="23">
        <v>-124.7</v>
      </c>
      <c r="F33" s="23">
        <v>87</v>
      </c>
      <c r="G33" s="10" t="s">
        <v>908</v>
      </c>
      <c r="H33" s="10">
        <v>11</v>
      </c>
      <c r="I33" s="10">
        <v>0</v>
      </c>
    </row>
    <row r="34" spans="2:9" x14ac:dyDescent="0.3">
      <c r="B34" t="s">
        <v>909</v>
      </c>
      <c r="C34" t="s">
        <v>910</v>
      </c>
      <c r="D34" s="23">
        <v>68.599999999999994</v>
      </c>
      <c r="E34" s="23">
        <v>-71.099999999999994</v>
      </c>
      <c r="F34" s="23">
        <v>527</v>
      </c>
      <c r="G34" s="10" t="s">
        <v>911</v>
      </c>
      <c r="H34" s="10">
        <v>11</v>
      </c>
      <c r="I34" s="10">
        <v>8</v>
      </c>
    </row>
    <row r="35" spans="2:9" x14ac:dyDescent="0.3">
      <c r="B35" t="s">
        <v>912</v>
      </c>
      <c r="C35" t="s">
        <v>913</v>
      </c>
      <c r="D35" s="23">
        <v>53</v>
      </c>
      <c r="E35" s="23">
        <v>-112.8</v>
      </c>
      <c r="F35" s="23">
        <v>739</v>
      </c>
      <c r="G35" s="10" t="s">
        <v>914</v>
      </c>
      <c r="H35" s="10">
        <v>11</v>
      </c>
      <c r="I35" s="10">
        <v>2</v>
      </c>
    </row>
    <row r="36" spans="2:9" x14ac:dyDescent="0.3">
      <c r="B36" t="s">
        <v>915</v>
      </c>
      <c r="C36" t="s">
        <v>916</v>
      </c>
      <c r="D36" s="23">
        <v>51</v>
      </c>
      <c r="E36" s="23">
        <v>-115</v>
      </c>
      <c r="F36" s="23">
        <v>1391</v>
      </c>
      <c r="G36" s="10" t="s">
        <v>914</v>
      </c>
      <c r="H36" s="10">
        <v>10</v>
      </c>
      <c r="I36" s="10">
        <v>1</v>
      </c>
    </row>
    <row r="37" spans="2:9" x14ac:dyDescent="0.3">
      <c r="B37" t="s">
        <v>917</v>
      </c>
      <c r="C37" t="s">
        <v>918</v>
      </c>
      <c r="D37" s="23">
        <v>54.4</v>
      </c>
      <c r="E37" s="23">
        <v>-110.2</v>
      </c>
      <c r="F37" s="23">
        <v>541</v>
      </c>
      <c r="G37" s="10" t="s">
        <v>914</v>
      </c>
      <c r="H37" s="10">
        <v>11</v>
      </c>
      <c r="I37" s="10">
        <v>2</v>
      </c>
    </row>
    <row r="38" spans="2:9" x14ac:dyDescent="0.3">
      <c r="B38" t="s">
        <v>919</v>
      </c>
      <c r="C38" t="s">
        <v>920</v>
      </c>
      <c r="D38" s="23">
        <v>50.3</v>
      </c>
      <c r="E38" s="23">
        <v>-102.5</v>
      </c>
      <c r="F38" s="23">
        <v>600</v>
      </c>
      <c r="G38" s="10" t="s">
        <v>921</v>
      </c>
      <c r="H38" s="10">
        <v>11</v>
      </c>
      <c r="I38" s="10">
        <v>2</v>
      </c>
    </row>
    <row r="39" spans="2:9" x14ac:dyDescent="0.3">
      <c r="B39" t="s">
        <v>922</v>
      </c>
      <c r="C39" t="s">
        <v>923</v>
      </c>
      <c r="D39" s="23">
        <v>50.5</v>
      </c>
      <c r="E39" s="23">
        <v>-103.6</v>
      </c>
      <c r="F39" s="23">
        <v>579</v>
      </c>
      <c r="G39" s="10" t="s">
        <v>921</v>
      </c>
      <c r="H39" s="10">
        <v>11</v>
      </c>
      <c r="I39" s="10">
        <v>3</v>
      </c>
    </row>
    <row r="40" spans="2:9" x14ac:dyDescent="0.3">
      <c r="B40" t="s">
        <v>924</v>
      </c>
      <c r="C40" t="s">
        <v>925</v>
      </c>
      <c r="D40" s="23">
        <v>51.2</v>
      </c>
      <c r="E40" s="23">
        <v>-103.7</v>
      </c>
      <c r="F40" s="23">
        <v>676</v>
      </c>
      <c r="G40" s="10" t="s">
        <v>921</v>
      </c>
      <c r="H40" s="10">
        <v>11</v>
      </c>
      <c r="I40" s="10">
        <v>2</v>
      </c>
    </row>
    <row r="41" spans="2:9" x14ac:dyDescent="0.3">
      <c r="B41" t="s">
        <v>926</v>
      </c>
      <c r="C41" t="s">
        <v>927</v>
      </c>
      <c r="D41" s="23">
        <v>50.2</v>
      </c>
      <c r="E41" s="23">
        <v>-102.7</v>
      </c>
      <c r="F41" s="23">
        <v>671</v>
      </c>
      <c r="G41" s="10" t="s">
        <v>921</v>
      </c>
      <c r="H41" s="10">
        <v>11</v>
      </c>
      <c r="I41" s="10">
        <v>2</v>
      </c>
    </row>
    <row r="42" spans="2:9" x14ac:dyDescent="0.3">
      <c r="B42" t="s">
        <v>928</v>
      </c>
      <c r="C42" t="s">
        <v>929</v>
      </c>
      <c r="D42" s="23">
        <v>52.3</v>
      </c>
      <c r="E42" s="23">
        <v>-105</v>
      </c>
      <c r="F42" s="23">
        <v>580</v>
      </c>
      <c r="G42" s="10" t="s">
        <v>921</v>
      </c>
      <c r="H42" s="10">
        <v>11</v>
      </c>
      <c r="I42" s="10">
        <v>2</v>
      </c>
    </row>
    <row r="43" spans="2:9" x14ac:dyDescent="0.3">
      <c r="B43" t="s">
        <v>930</v>
      </c>
      <c r="C43" t="s">
        <v>931</v>
      </c>
      <c r="D43" s="23">
        <v>49.3</v>
      </c>
      <c r="E43" s="23">
        <v>-102.1</v>
      </c>
      <c r="F43" s="23">
        <v>576</v>
      </c>
      <c r="G43" s="10" t="s">
        <v>921</v>
      </c>
      <c r="H43" s="10">
        <v>11</v>
      </c>
      <c r="I43" s="10">
        <v>2</v>
      </c>
    </row>
    <row r="44" spans="2:9" x14ac:dyDescent="0.3">
      <c r="B44" t="s">
        <v>932</v>
      </c>
      <c r="C44" t="s">
        <v>933</v>
      </c>
      <c r="D44" s="23">
        <v>50.8</v>
      </c>
      <c r="E44" s="23">
        <v>-107.3</v>
      </c>
      <c r="F44" s="23">
        <v>660</v>
      </c>
      <c r="G44" s="10" t="s">
        <v>921</v>
      </c>
      <c r="H44" s="10">
        <v>11</v>
      </c>
      <c r="I44" s="10">
        <v>3</v>
      </c>
    </row>
    <row r="45" spans="2:9" x14ac:dyDescent="0.3">
      <c r="B45" t="s">
        <v>934</v>
      </c>
      <c r="C45" t="s">
        <v>935</v>
      </c>
      <c r="D45" s="23">
        <v>50.2</v>
      </c>
      <c r="E45" s="23">
        <v>-107.7</v>
      </c>
      <c r="F45" s="23">
        <v>825</v>
      </c>
      <c r="G45" s="10" t="s">
        <v>921</v>
      </c>
      <c r="H45" s="10">
        <v>11</v>
      </c>
      <c r="I45" s="10">
        <v>2</v>
      </c>
    </row>
    <row r="46" spans="2:9" x14ac:dyDescent="0.3">
      <c r="B46" t="s">
        <v>936</v>
      </c>
      <c r="C46" t="s">
        <v>937</v>
      </c>
      <c r="D46" s="23">
        <v>52.3</v>
      </c>
      <c r="E46" s="23">
        <v>-108.8</v>
      </c>
      <c r="F46" s="23">
        <v>660</v>
      </c>
      <c r="G46" s="10" t="s">
        <v>921</v>
      </c>
      <c r="H46" s="10">
        <v>11</v>
      </c>
      <c r="I46" s="10">
        <v>3</v>
      </c>
    </row>
    <row r="47" spans="2:9" x14ac:dyDescent="0.3">
      <c r="B47" t="s">
        <v>938</v>
      </c>
      <c r="C47" t="s">
        <v>939</v>
      </c>
      <c r="D47" s="23">
        <v>51.4</v>
      </c>
      <c r="E47" s="23">
        <v>-107</v>
      </c>
      <c r="F47" s="23">
        <v>541</v>
      </c>
      <c r="G47" s="10" t="s">
        <v>921</v>
      </c>
      <c r="H47" s="10">
        <v>11</v>
      </c>
      <c r="I47" s="10">
        <v>3</v>
      </c>
    </row>
    <row r="48" spans="2:9" x14ac:dyDescent="0.3">
      <c r="B48" t="s">
        <v>940</v>
      </c>
      <c r="C48" t="s">
        <v>941</v>
      </c>
      <c r="D48" s="23">
        <v>49.6</v>
      </c>
      <c r="E48" s="23">
        <v>-95.2</v>
      </c>
      <c r="F48" s="23">
        <v>327</v>
      </c>
      <c r="G48" s="10" t="s">
        <v>942</v>
      </c>
      <c r="H48" s="10">
        <v>11</v>
      </c>
      <c r="I48" s="10">
        <v>2</v>
      </c>
    </row>
    <row r="49" spans="2:9" x14ac:dyDescent="0.3">
      <c r="B49" t="s">
        <v>943</v>
      </c>
      <c r="C49" t="s">
        <v>944</v>
      </c>
      <c r="D49" s="23">
        <v>46</v>
      </c>
      <c r="E49" s="23">
        <v>-77.3</v>
      </c>
      <c r="F49" s="23">
        <v>122</v>
      </c>
      <c r="G49" s="10" t="s">
        <v>945</v>
      </c>
      <c r="H49" s="10">
        <v>10</v>
      </c>
      <c r="I49" s="10">
        <v>0</v>
      </c>
    </row>
    <row r="50" spans="2:9" x14ac:dyDescent="0.3">
      <c r="B50" t="s">
        <v>946</v>
      </c>
      <c r="C50" t="s">
        <v>947</v>
      </c>
      <c r="D50" s="23">
        <v>45</v>
      </c>
      <c r="E50" s="23">
        <v>-74.7</v>
      </c>
      <c r="F50" s="23">
        <v>64</v>
      </c>
      <c r="G50" s="10" t="s">
        <v>945</v>
      </c>
      <c r="H50" s="10">
        <v>11</v>
      </c>
      <c r="I50" s="10">
        <v>0</v>
      </c>
    </row>
    <row r="51" spans="2:9" x14ac:dyDescent="0.3">
      <c r="B51" t="s">
        <v>948</v>
      </c>
      <c r="C51" t="s">
        <v>949</v>
      </c>
      <c r="D51" s="23">
        <v>42.5</v>
      </c>
      <c r="E51" s="23">
        <v>-81.599999999999994</v>
      </c>
      <c r="F51" s="23">
        <v>198</v>
      </c>
      <c r="G51" s="10" t="s">
        <v>945</v>
      </c>
      <c r="H51" s="10">
        <v>11</v>
      </c>
      <c r="I51" s="10">
        <v>2</v>
      </c>
    </row>
    <row r="52" spans="2:9" x14ac:dyDescent="0.3">
      <c r="B52" t="s">
        <v>950</v>
      </c>
      <c r="C52" t="s">
        <v>951</v>
      </c>
      <c r="D52" s="23">
        <v>42.8</v>
      </c>
      <c r="E52" s="23">
        <v>-79.2</v>
      </c>
      <c r="F52" s="23">
        <v>175</v>
      </c>
      <c r="G52" s="10" t="s">
        <v>945</v>
      </c>
      <c r="H52" s="10">
        <v>11</v>
      </c>
      <c r="I52" s="10">
        <v>1</v>
      </c>
    </row>
    <row r="53" spans="2:9" x14ac:dyDescent="0.3">
      <c r="B53" t="s">
        <v>952</v>
      </c>
      <c r="C53" t="s">
        <v>953</v>
      </c>
      <c r="D53" s="23">
        <v>43.7</v>
      </c>
      <c r="E53" s="23">
        <v>-80.3</v>
      </c>
      <c r="F53" s="23">
        <v>418</v>
      </c>
      <c r="G53" s="10" t="s">
        <v>945</v>
      </c>
      <c r="H53" s="10">
        <v>11</v>
      </c>
      <c r="I53" s="10">
        <v>0</v>
      </c>
    </row>
    <row r="54" spans="2:9" x14ac:dyDescent="0.3">
      <c r="B54" t="s">
        <v>954</v>
      </c>
      <c r="C54" t="s">
        <v>955</v>
      </c>
      <c r="D54" s="23">
        <v>44.1</v>
      </c>
      <c r="E54" s="23">
        <v>-77.400000000000006</v>
      </c>
      <c r="F54" s="23">
        <v>76</v>
      </c>
      <c r="G54" s="10" t="s">
        <v>945</v>
      </c>
      <c r="H54" s="10">
        <v>11</v>
      </c>
      <c r="I54" s="10">
        <v>0</v>
      </c>
    </row>
    <row r="55" spans="2:9" x14ac:dyDescent="0.3">
      <c r="B55" t="s">
        <v>956</v>
      </c>
      <c r="C55" t="s">
        <v>957</v>
      </c>
      <c r="D55" s="23">
        <v>44.1</v>
      </c>
      <c r="E55" s="23">
        <v>-77.5</v>
      </c>
      <c r="F55" s="23">
        <v>86</v>
      </c>
      <c r="G55" s="10" t="s">
        <v>945</v>
      </c>
      <c r="H55" s="10">
        <v>11</v>
      </c>
      <c r="I55" s="10">
        <v>0</v>
      </c>
    </row>
    <row r="56" spans="2:9" x14ac:dyDescent="0.3">
      <c r="B56" t="s">
        <v>958</v>
      </c>
      <c r="C56" t="s">
        <v>959</v>
      </c>
      <c r="D56" s="23">
        <v>45.8</v>
      </c>
      <c r="E56" s="23">
        <v>-73.400000000000006</v>
      </c>
      <c r="F56" s="23">
        <v>21</v>
      </c>
      <c r="G56" s="10" t="s">
        <v>960</v>
      </c>
      <c r="H56" s="10">
        <v>11</v>
      </c>
      <c r="I56" s="10">
        <v>0</v>
      </c>
    </row>
    <row r="57" spans="2:9" x14ac:dyDescent="0.3">
      <c r="B57" t="s">
        <v>961</v>
      </c>
      <c r="C57" t="s">
        <v>962</v>
      </c>
      <c r="D57" s="23">
        <v>45.3</v>
      </c>
      <c r="E57" s="23">
        <v>-71.8</v>
      </c>
      <c r="F57" s="23">
        <v>181</v>
      </c>
      <c r="G57" s="10" t="s">
        <v>960</v>
      </c>
      <c r="H57" s="10">
        <v>11</v>
      </c>
      <c r="I57" s="10">
        <v>0</v>
      </c>
    </row>
    <row r="58" spans="2:9" x14ac:dyDescent="0.3">
      <c r="B58" t="s">
        <v>963</v>
      </c>
      <c r="C58" t="s">
        <v>964</v>
      </c>
      <c r="D58" s="23">
        <v>48.3</v>
      </c>
      <c r="E58" s="23">
        <v>-71</v>
      </c>
      <c r="F58" s="23">
        <v>159</v>
      </c>
      <c r="G58" s="10" t="s">
        <v>960</v>
      </c>
      <c r="H58" s="10">
        <v>11</v>
      </c>
      <c r="I58" s="10">
        <v>0</v>
      </c>
    </row>
    <row r="59" spans="2:9" x14ac:dyDescent="0.3">
      <c r="B59" t="s">
        <v>965</v>
      </c>
      <c r="C59" t="s">
        <v>966</v>
      </c>
      <c r="D59" s="23">
        <v>46.7</v>
      </c>
      <c r="E59" s="23">
        <v>-79.099999999999994</v>
      </c>
      <c r="F59" s="23">
        <v>181</v>
      </c>
      <c r="G59" s="10" t="s">
        <v>960</v>
      </c>
      <c r="H59" s="10">
        <v>11</v>
      </c>
      <c r="I59" s="10">
        <v>0</v>
      </c>
    </row>
    <row r="60" spans="2:9" x14ac:dyDescent="0.3">
      <c r="B60" t="s">
        <v>967</v>
      </c>
      <c r="C60" t="s">
        <v>968</v>
      </c>
      <c r="D60" s="23">
        <v>44.9</v>
      </c>
      <c r="E60" s="23">
        <v>-64.900000000000006</v>
      </c>
      <c r="F60" s="23">
        <v>28</v>
      </c>
      <c r="G60" s="10" t="s">
        <v>969</v>
      </c>
      <c r="H60" s="10">
        <v>11</v>
      </c>
      <c r="I60" s="10">
        <v>0</v>
      </c>
    </row>
    <row r="61" spans="2:9" x14ac:dyDescent="0.3">
      <c r="B61" t="s">
        <v>970</v>
      </c>
      <c r="C61" t="s">
        <v>971</v>
      </c>
      <c r="D61" s="23">
        <v>48.9</v>
      </c>
      <c r="E61" s="23">
        <v>-57.9</v>
      </c>
      <c r="F61" s="23">
        <v>5</v>
      </c>
      <c r="G61" s="10" t="s">
        <v>972</v>
      </c>
      <c r="H61" s="10">
        <v>11</v>
      </c>
      <c r="I61" s="10">
        <v>1</v>
      </c>
    </row>
    <row r="62" spans="2:9" x14ac:dyDescent="0.3">
      <c r="B62" t="s">
        <v>973</v>
      </c>
      <c r="C62" t="s">
        <v>974</v>
      </c>
      <c r="D62" s="23">
        <v>49.1</v>
      </c>
      <c r="E62" s="23">
        <v>-57.4</v>
      </c>
      <c r="F62" s="23">
        <v>11</v>
      </c>
      <c r="G62" s="10" t="s">
        <v>972</v>
      </c>
      <c r="H62" s="10">
        <v>11</v>
      </c>
      <c r="I62" s="10">
        <v>0</v>
      </c>
    </row>
    <row r="63" spans="2:9" x14ac:dyDescent="0.3">
      <c r="B63" t="s">
        <v>975</v>
      </c>
      <c r="C63" t="s">
        <v>976</v>
      </c>
      <c r="D63" s="23">
        <v>53.7</v>
      </c>
      <c r="E63" s="23">
        <v>-57</v>
      </c>
      <c r="F63" s="23">
        <v>14</v>
      </c>
      <c r="G63" s="10" t="s">
        <v>972</v>
      </c>
      <c r="H63" s="10">
        <v>11</v>
      </c>
      <c r="I63" s="10">
        <v>0</v>
      </c>
    </row>
    <row r="64" spans="2:9" x14ac:dyDescent="0.3">
      <c r="B64" t="s">
        <v>977</v>
      </c>
      <c r="C64" t="s">
        <v>978</v>
      </c>
      <c r="D64" s="23">
        <v>53.3</v>
      </c>
      <c r="E64" s="23">
        <v>-60.4</v>
      </c>
      <c r="F64" s="23">
        <v>49</v>
      </c>
      <c r="G64" s="10" t="s">
        <v>972</v>
      </c>
      <c r="H64" s="10">
        <v>11</v>
      </c>
      <c r="I64" s="10">
        <v>0</v>
      </c>
    </row>
    <row r="65" spans="2:9" x14ac:dyDescent="0.3">
      <c r="B65" t="s">
        <v>979</v>
      </c>
      <c r="C65" t="s">
        <v>980</v>
      </c>
      <c r="D65" s="23">
        <v>33.4</v>
      </c>
      <c r="E65" s="23">
        <v>-87.3</v>
      </c>
      <c r="F65" s="23">
        <v>85.3</v>
      </c>
      <c r="G65" s="10" t="s">
        <v>37</v>
      </c>
      <c r="H65" s="10">
        <v>11</v>
      </c>
      <c r="I65" s="10">
        <v>8</v>
      </c>
    </row>
    <row r="66" spans="2:9" x14ac:dyDescent="0.3">
      <c r="B66" t="s">
        <v>981</v>
      </c>
      <c r="C66" t="s">
        <v>982</v>
      </c>
      <c r="D66" s="23">
        <v>30.5</v>
      </c>
      <c r="E66" s="23">
        <v>-87.8</v>
      </c>
      <c r="F66" s="23">
        <v>7</v>
      </c>
      <c r="G66" s="10" t="s">
        <v>37</v>
      </c>
      <c r="H66" s="10">
        <v>10</v>
      </c>
      <c r="I66" s="10">
        <v>6</v>
      </c>
    </row>
    <row r="67" spans="2:9" x14ac:dyDescent="0.3">
      <c r="B67" t="s">
        <v>983</v>
      </c>
      <c r="C67" t="s">
        <v>984</v>
      </c>
      <c r="D67" s="23">
        <v>34</v>
      </c>
      <c r="E67" s="23">
        <v>-85.9</v>
      </c>
      <c r="F67" s="23">
        <v>172.2</v>
      </c>
      <c r="G67" s="10" t="s">
        <v>37</v>
      </c>
      <c r="H67" s="10">
        <v>10</v>
      </c>
      <c r="I67" s="10">
        <v>8</v>
      </c>
    </row>
    <row r="68" spans="2:9" x14ac:dyDescent="0.3">
      <c r="B68" t="s">
        <v>985</v>
      </c>
      <c r="C68" t="s">
        <v>986</v>
      </c>
      <c r="D68" s="23">
        <v>32.799999999999997</v>
      </c>
      <c r="E68" s="23">
        <v>-88.1</v>
      </c>
      <c r="F68" s="23">
        <v>38.1</v>
      </c>
      <c r="G68" s="10" t="s">
        <v>37</v>
      </c>
      <c r="H68" s="10">
        <v>11</v>
      </c>
      <c r="I68" s="10">
        <v>11</v>
      </c>
    </row>
    <row r="69" spans="2:9" x14ac:dyDescent="0.3">
      <c r="B69" t="s">
        <v>987</v>
      </c>
      <c r="C69" t="s">
        <v>988</v>
      </c>
      <c r="D69" s="23">
        <v>34.299999999999997</v>
      </c>
      <c r="E69" s="23">
        <v>-86.3</v>
      </c>
      <c r="F69" s="23">
        <v>176.2</v>
      </c>
      <c r="G69" s="10" t="s">
        <v>37</v>
      </c>
      <c r="H69" s="10">
        <v>10</v>
      </c>
      <c r="I69" s="10">
        <v>8</v>
      </c>
    </row>
    <row r="70" spans="2:9" x14ac:dyDescent="0.3">
      <c r="B70" t="s">
        <v>989</v>
      </c>
      <c r="C70" t="s">
        <v>990</v>
      </c>
      <c r="D70" s="23">
        <v>34</v>
      </c>
      <c r="E70" s="23">
        <v>-87.9</v>
      </c>
      <c r="F70" s="23">
        <v>132.6</v>
      </c>
      <c r="G70" s="10" t="s">
        <v>37</v>
      </c>
      <c r="H70" s="10">
        <v>10</v>
      </c>
      <c r="I70" s="10">
        <v>8</v>
      </c>
    </row>
    <row r="71" spans="2:9" x14ac:dyDescent="0.3">
      <c r="B71" t="s">
        <v>991</v>
      </c>
      <c r="C71" t="s">
        <v>992</v>
      </c>
      <c r="D71" s="23">
        <v>34.4</v>
      </c>
      <c r="E71" s="23">
        <v>-87.2</v>
      </c>
      <c r="F71" s="23">
        <v>189.6</v>
      </c>
      <c r="G71" s="10" t="s">
        <v>37</v>
      </c>
      <c r="H71" s="10">
        <v>11</v>
      </c>
      <c r="I71" s="10">
        <v>5</v>
      </c>
    </row>
    <row r="72" spans="2:9" x14ac:dyDescent="0.3">
      <c r="B72" t="s">
        <v>993</v>
      </c>
      <c r="C72" t="s">
        <v>994</v>
      </c>
      <c r="D72" s="23">
        <v>32.6</v>
      </c>
      <c r="E72" s="23">
        <v>-85.4</v>
      </c>
      <c r="F72" s="23">
        <v>195.1</v>
      </c>
      <c r="G72" s="10" t="s">
        <v>37</v>
      </c>
      <c r="H72" s="10">
        <v>11</v>
      </c>
      <c r="I72" s="10">
        <v>7</v>
      </c>
    </row>
    <row r="73" spans="2:9" x14ac:dyDescent="0.3">
      <c r="B73" t="s">
        <v>995</v>
      </c>
      <c r="C73" t="s">
        <v>996</v>
      </c>
      <c r="D73" s="23">
        <v>34.200000000000003</v>
      </c>
      <c r="E73" s="23">
        <v>-85.9</v>
      </c>
      <c r="F73" s="23">
        <v>362.7</v>
      </c>
      <c r="G73" s="10" t="s">
        <v>37</v>
      </c>
      <c r="H73" s="10">
        <v>11</v>
      </c>
      <c r="I73" s="10">
        <v>10</v>
      </c>
    </row>
    <row r="74" spans="2:9" x14ac:dyDescent="0.3">
      <c r="B74" t="s">
        <v>997</v>
      </c>
      <c r="C74" t="s">
        <v>998</v>
      </c>
      <c r="D74" s="23">
        <v>34.6</v>
      </c>
      <c r="E74" s="23">
        <v>-86</v>
      </c>
      <c r="F74" s="23">
        <v>187.5</v>
      </c>
      <c r="G74" s="10" t="s">
        <v>37</v>
      </c>
      <c r="H74" s="10">
        <v>11</v>
      </c>
      <c r="I74" s="10">
        <v>9</v>
      </c>
    </row>
    <row r="75" spans="2:9" x14ac:dyDescent="0.3">
      <c r="B75" t="s">
        <v>999</v>
      </c>
      <c r="C75" t="s">
        <v>1000</v>
      </c>
      <c r="D75" s="23">
        <v>32.4</v>
      </c>
      <c r="E75" s="23">
        <v>-87</v>
      </c>
      <c r="F75" s="23">
        <v>44.8</v>
      </c>
      <c r="G75" s="10" t="s">
        <v>37</v>
      </c>
      <c r="H75" s="10">
        <v>11</v>
      </c>
      <c r="I75" s="10">
        <v>11</v>
      </c>
    </row>
    <row r="76" spans="2:9" x14ac:dyDescent="0.3">
      <c r="B76" t="s">
        <v>1001</v>
      </c>
      <c r="C76" t="s">
        <v>1002</v>
      </c>
      <c r="D76" s="23">
        <v>33.700000000000003</v>
      </c>
      <c r="E76" s="23">
        <v>-88.1</v>
      </c>
      <c r="F76" s="23">
        <v>90.8</v>
      </c>
      <c r="G76" s="10" t="s">
        <v>37</v>
      </c>
      <c r="H76" s="10">
        <v>10</v>
      </c>
      <c r="I76" s="10">
        <v>8</v>
      </c>
    </row>
    <row r="77" spans="2:9" x14ac:dyDescent="0.3">
      <c r="B77" t="s">
        <v>1003</v>
      </c>
      <c r="C77" t="s">
        <v>1004</v>
      </c>
      <c r="D77" s="23">
        <v>34.700000000000003</v>
      </c>
      <c r="E77" s="23">
        <v>-112.4</v>
      </c>
      <c r="F77" s="23">
        <v>1447.8</v>
      </c>
      <c r="G77" s="10" t="s">
        <v>47</v>
      </c>
      <c r="H77" s="10">
        <v>10</v>
      </c>
      <c r="I77" s="10">
        <v>0</v>
      </c>
    </row>
    <row r="78" spans="2:9" x14ac:dyDescent="0.3">
      <c r="B78" t="s">
        <v>1005</v>
      </c>
      <c r="C78" t="s">
        <v>1006</v>
      </c>
      <c r="D78" s="23">
        <v>31.3</v>
      </c>
      <c r="E78" s="23">
        <v>-110.2</v>
      </c>
      <c r="F78" s="23">
        <v>1597.8</v>
      </c>
      <c r="G78" s="10" t="s">
        <v>47</v>
      </c>
      <c r="H78" s="10">
        <v>11</v>
      </c>
      <c r="I78" s="10">
        <v>0</v>
      </c>
    </row>
    <row r="79" spans="2:9" x14ac:dyDescent="0.3">
      <c r="B79" t="s">
        <v>1007</v>
      </c>
      <c r="C79" t="s">
        <v>1008</v>
      </c>
      <c r="D79" s="23">
        <v>34.700000000000003</v>
      </c>
      <c r="E79" s="23">
        <v>-112.1</v>
      </c>
      <c r="F79" s="23">
        <v>1508.8</v>
      </c>
      <c r="G79" s="10" t="s">
        <v>47</v>
      </c>
      <c r="H79" s="10">
        <v>11</v>
      </c>
      <c r="I79" s="10">
        <v>0</v>
      </c>
    </row>
    <row r="80" spans="2:9" x14ac:dyDescent="0.3">
      <c r="B80" t="s">
        <v>1009</v>
      </c>
      <c r="C80" t="s">
        <v>1010</v>
      </c>
      <c r="D80" s="23">
        <v>36.799999999999997</v>
      </c>
      <c r="E80" s="23">
        <v>-112.7</v>
      </c>
      <c r="F80" s="23">
        <v>1499.6</v>
      </c>
      <c r="G80" s="10" t="s">
        <v>47</v>
      </c>
      <c r="H80" s="10">
        <v>11</v>
      </c>
      <c r="I80" s="10">
        <v>0</v>
      </c>
    </row>
    <row r="81" spans="2:9" x14ac:dyDescent="0.3">
      <c r="B81" t="s">
        <v>1011</v>
      </c>
      <c r="C81" t="s">
        <v>1012</v>
      </c>
      <c r="D81" s="23">
        <v>34.5</v>
      </c>
      <c r="E81" s="23">
        <v>-112.4</v>
      </c>
      <c r="F81" s="23">
        <v>1586.5</v>
      </c>
      <c r="G81" s="10" t="s">
        <v>47</v>
      </c>
      <c r="H81" s="10">
        <v>11</v>
      </c>
      <c r="I81" s="10">
        <v>0</v>
      </c>
    </row>
    <row r="82" spans="2:9" x14ac:dyDescent="0.3">
      <c r="B82" t="s">
        <v>1013</v>
      </c>
      <c r="C82" t="s">
        <v>1014</v>
      </c>
      <c r="D82" s="23">
        <v>31.4</v>
      </c>
      <c r="E82" s="23">
        <v>-111.5</v>
      </c>
      <c r="F82" s="23">
        <v>1094.2</v>
      </c>
      <c r="G82" s="10" t="s">
        <v>47</v>
      </c>
      <c r="H82" s="10">
        <v>11</v>
      </c>
      <c r="I82" s="10">
        <v>0</v>
      </c>
    </row>
    <row r="83" spans="2:9" x14ac:dyDescent="0.3">
      <c r="B83" t="s">
        <v>1015</v>
      </c>
      <c r="C83" t="s">
        <v>1016</v>
      </c>
      <c r="D83" s="23">
        <v>35.299999999999997</v>
      </c>
      <c r="E83" s="23">
        <v>-112.8</v>
      </c>
      <c r="F83" s="23">
        <v>1600.2</v>
      </c>
      <c r="G83" s="10" t="s">
        <v>47</v>
      </c>
      <c r="H83" s="10">
        <v>11</v>
      </c>
      <c r="I83" s="10">
        <v>0</v>
      </c>
    </row>
    <row r="84" spans="2:9" x14ac:dyDescent="0.3">
      <c r="B84" t="s">
        <v>1017</v>
      </c>
      <c r="C84" t="s">
        <v>1018</v>
      </c>
      <c r="D84" s="23">
        <v>33.4</v>
      </c>
      <c r="E84" s="23">
        <v>-111.9</v>
      </c>
      <c r="F84" s="23">
        <v>355.7</v>
      </c>
      <c r="G84" s="10" t="s">
        <v>47</v>
      </c>
      <c r="H84" s="10">
        <v>10</v>
      </c>
      <c r="I84" s="10">
        <v>0</v>
      </c>
    </row>
    <row r="85" spans="2:9" x14ac:dyDescent="0.3">
      <c r="B85" t="s">
        <v>1019</v>
      </c>
      <c r="C85" t="s">
        <v>1020</v>
      </c>
      <c r="D85" s="23">
        <v>32.200000000000003</v>
      </c>
      <c r="E85" s="23">
        <v>-109.8</v>
      </c>
      <c r="F85" s="23">
        <v>1271</v>
      </c>
      <c r="G85" s="10" t="s">
        <v>47</v>
      </c>
      <c r="H85" s="10">
        <v>11</v>
      </c>
      <c r="I85" s="10">
        <v>0</v>
      </c>
    </row>
    <row r="86" spans="2:9" x14ac:dyDescent="0.3">
      <c r="B86" t="s">
        <v>1021</v>
      </c>
      <c r="C86" t="s">
        <v>1022</v>
      </c>
      <c r="D86" s="23">
        <v>35.200000000000003</v>
      </c>
      <c r="E86" s="23">
        <v>-112.1</v>
      </c>
      <c r="F86" s="23">
        <v>2105.9</v>
      </c>
      <c r="G86" s="10" t="s">
        <v>47</v>
      </c>
      <c r="H86" s="10">
        <v>10</v>
      </c>
      <c r="I86" s="10">
        <v>0</v>
      </c>
    </row>
    <row r="87" spans="2:9" x14ac:dyDescent="0.3">
      <c r="B87" t="s">
        <v>1023</v>
      </c>
      <c r="C87" t="s">
        <v>1024</v>
      </c>
      <c r="D87" s="23">
        <v>35.5</v>
      </c>
      <c r="E87" s="23">
        <v>-111.3</v>
      </c>
      <c r="F87" s="23">
        <v>1496</v>
      </c>
      <c r="G87" s="10" t="s">
        <v>47</v>
      </c>
      <c r="H87" s="10">
        <v>10</v>
      </c>
      <c r="I87" s="10">
        <v>0</v>
      </c>
    </row>
    <row r="88" spans="2:9" x14ac:dyDescent="0.3">
      <c r="B88" t="s">
        <v>1025</v>
      </c>
      <c r="C88" t="s">
        <v>1026</v>
      </c>
      <c r="D88" s="23">
        <v>34.700000000000003</v>
      </c>
      <c r="E88" s="23">
        <v>-92.8</v>
      </c>
      <c r="F88" s="23">
        <v>212.8</v>
      </c>
      <c r="G88" s="10" t="s">
        <v>34</v>
      </c>
      <c r="H88" s="10">
        <v>11</v>
      </c>
      <c r="I88" s="10">
        <v>0</v>
      </c>
    </row>
    <row r="89" spans="2:9" x14ac:dyDescent="0.3">
      <c r="B89" t="s">
        <v>1027</v>
      </c>
      <c r="C89" t="s">
        <v>1028</v>
      </c>
      <c r="D89" s="23">
        <v>35.799999999999997</v>
      </c>
      <c r="E89" s="23">
        <v>-91.7</v>
      </c>
      <c r="F89" s="23">
        <v>174</v>
      </c>
      <c r="G89" s="10" t="s">
        <v>34</v>
      </c>
      <c r="H89" s="10">
        <v>11</v>
      </c>
      <c r="I89" s="10">
        <v>0</v>
      </c>
    </row>
    <row r="90" spans="2:9" x14ac:dyDescent="0.3">
      <c r="B90" t="s">
        <v>1029</v>
      </c>
      <c r="C90" t="s">
        <v>1030</v>
      </c>
      <c r="D90" s="23">
        <v>35.700000000000003</v>
      </c>
      <c r="E90" s="23">
        <v>-91.6</v>
      </c>
      <c r="F90" s="23">
        <v>88.4</v>
      </c>
      <c r="G90" s="10" t="s">
        <v>34</v>
      </c>
      <c r="H90" s="10">
        <v>11</v>
      </c>
      <c r="I90" s="10">
        <v>2</v>
      </c>
    </row>
    <row r="91" spans="2:9" x14ac:dyDescent="0.3">
      <c r="B91" t="s">
        <v>1031</v>
      </c>
      <c r="C91" t="s">
        <v>1032</v>
      </c>
      <c r="D91" s="23">
        <v>35.4</v>
      </c>
      <c r="E91" s="23">
        <v>-91</v>
      </c>
      <c r="F91" s="23">
        <v>67.7</v>
      </c>
      <c r="G91" s="10" t="s">
        <v>34</v>
      </c>
      <c r="H91" s="10">
        <v>10</v>
      </c>
      <c r="I91" s="10">
        <v>4</v>
      </c>
    </row>
    <row r="92" spans="2:9" x14ac:dyDescent="0.3">
      <c r="B92" t="s">
        <v>1033</v>
      </c>
      <c r="C92" t="s">
        <v>1034</v>
      </c>
      <c r="D92" s="23">
        <v>34.5</v>
      </c>
      <c r="E92" s="23">
        <v>-93.1</v>
      </c>
      <c r="F92" s="23">
        <v>129.80000000000001</v>
      </c>
      <c r="G92" s="10" t="s">
        <v>34</v>
      </c>
      <c r="H92" s="10">
        <v>11</v>
      </c>
      <c r="I92" s="10">
        <v>0</v>
      </c>
    </row>
    <row r="93" spans="2:9" x14ac:dyDescent="0.3">
      <c r="B93" t="s">
        <v>1035</v>
      </c>
      <c r="C93" t="s">
        <v>1036</v>
      </c>
      <c r="D93" s="23">
        <v>36.1</v>
      </c>
      <c r="E93" s="23">
        <v>-92.1</v>
      </c>
      <c r="F93" s="23">
        <v>106.7</v>
      </c>
      <c r="G93" s="10" t="s">
        <v>34</v>
      </c>
      <c r="H93" s="10">
        <v>11</v>
      </c>
      <c r="I93" s="10">
        <v>0</v>
      </c>
    </row>
    <row r="94" spans="2:9" x14ac:dyDescent="0.3">
      <c r="B94" t="s">
        <v>1037</v>
      </c>
      <c r="C94" t="s">
        <v>1038</v>
      </c>
      <c r="D94" s="23">
        <v>35.1</v>
      </c>
      <c r="E94" s="23">
        <v>-92.4</v>
      </c>
      <c r="F94" s="23">
        <v>95.1</v>
      </c>
      <c r="G94" s="10" t="s">
        <v>34</v>
      </c>
      <c r="H94" s="10">
        <v>11</v>
      </c>
      <c r="I94" s="10">
        <v>5</v>
      </c>
    </row>
    <row r="95" spans="2:9" x14ac:dyDescent="0.3">
      <c r="B95" t="s">
        <v>1039</v>
      </c>
      <c r="C95" t="s">
        <v>1040</v>
      </c>
      <c r="D95" s="23">
        <v>36.4</v>
      </c>
      <c r="E95" s="23">
        <v>-90.5</v>
      </c>
      <c r="F95" s="23">
        <v>91.4</v>
      </c>
      <c r="G95" s="10" t="s">
        <v>34</v>
      </c>
      <c r="H95" s="10">
        <v>10</v>
      </c>
      <c r="I95" s="10">
        <v>4</v>
      </c>
    </row>
    <row r="96" spans="2:9" x14ac:dyDescent="0.3">
      <c r="B96" t="s">
        <v>1041</v>
      </c>
      <c r="C96" t="s">
        <v>1042</v>
      </c>
      <c r="D96" s="23">
        <v>35.200000000000003</v>
      </c>
      <c r="E96" s="23">
        <v>-93.1</v>
      </c>
      <c r="F96" s="23">
        <v>112.8</v>
      </c>
      <c r="G96" s="10" t="s">
        <v>34</v>
      </c>
      <c r="H96" s="10">
        <v>11</v>
      </c>
      <c r="I96" s="10">
        <v>1</v>
      </c>
    </row>
    <row r="97" spans="2:9" x14ac:dyDescent="0.3">
      <c r="B97" t="s">
        <v>1043</v>
      </c>
      <c r="C97" t="s">
        <v>1044</v>
      </c>
      <c r="D97" s="23">
        <v>34</v>
      </c>
      <c r="E97" s="23">
        <v>-94.3</v>
      </c>
      <c r="F97" s="23">
        <v>124.1</v>
      </c>
      <c r="G97" s="10" t="s">
        <v>34</v>
      </c>
      <c r="H97" s="10">
        <v>10</v>
      </c>
      <c r="I97" s="10">
        <v>0</v>
      </c>
    </row>
    <row r="98" spans="2:9" x14ac:dyDescent="0.3">
      <c r="B98" t="s">
        <v>1045</v>
      </c>
      <c r="C98" t="s">
        <v>1046</v>
      </c>
      <c r="D98" s="23">
        <v>33.1</v>
      </c>
      <c r="E98" s="23">
        <v>-91.2</v>
      </c>
      <c r="F98" s="23">
        <v>41.1</v>
      </c>
      <c r="G98" s="10" t="s">
        <v>34</v>
      </c>
      <c r="H98" s="10">
        <v>10</v>
      </c>
      <c r="I98" s="10">
        <v>7</v>
      </c>
    </row>
    <row r="99" spans="2:9" x14ac:dyDescent="0.3">
      <c r="B99" t="s">
        <v>1047</v>
      </c>
      <c r="C99" t="s">
        <v>1048</v>
      </c>
      <c r="D99" s="23">
        <v>33.799999999999997</v>
      </c>
      <c r="E99" s="23">
        <v>-92.3</v>
      </c>
      <c r="F99" s="23">
        <v>70.099999999999994</v>
      </c>
      <c r="G99" s="10" t="s">
        <v>34</v>
      </c>
      <c r="H99" s="10">
        <v>11</v>
      </c>
      <c r="I99" s="10">
        <v>2</v>
      </c>
    </row>
    <row r="100" spans="2:9" x14ac:dyDescent="0.3">
      <c r="B100" t="s">
        <v>1049</v>
      </c>
      <c r="C100" t="s">
        <v>1050</v>
      </c>
      <c r="D100" s="23">
        <v>35.9</v>
      </c>
      <c r="E100" s="23">
        <v>-92.7</v>
      </c>
      <c r="F100" s="23">
        <v>184.7</v>
      </c>
      <c r="G100" s="10" t="s">
        <v>34</v>
      </c>
      <c r="H100" s="10">
        <v>11</v>
      </c>
      <c r="I100" s="10">
        <v>0</v>
      </c>
    </row>
    <row r="101" spans="2:9" x14ac:dyDescent="0.3">
      <c r="B101" t="s">
        <v>1051</v>
      </c>
      <c r="C101" t="s">
        <v>1052</v>
      </c>
      <c r="D101" s="23">
        <v>33.700000000000003</v>
      </c>
      <c r="E101" s="23">
        <v>-93.5</v>
      </c>
      <c r="F101" s="23">
        <v>114.3</v>
      </c>
      <c r="G101" s="10" t="s">
        <v>34</v>
      </c>
      <c r="H101" s="10">
        <v>11</v>
      </c>
      <c r="I101" s="10">
        <v>6</v>
      </c>
    </row>
    <row r="102" spans="2:9" x14ac:dyDescent="0.3">
      <c r="B102" t="s">
        <v>1053</v>
      </c>
      <c r="C102" t="s">
        <v>1054</v>
      </c>
      <c r="D102" s="23">
        <v>34.5</v>
      </c>
      <c r="E102" s="23">
        <v>-93</v>
      </c>
      <c r="F102" s="23">
        <v>190.8</v>
      </c>
      <c r="G102" s="10" t="s">
        <v>34</v>
      </c>
      <c r="H102" s="10">
        <v>11</v>
      </c>
      <c r="I102" s="10">
        <v>1</v>
      </c>
    </row>
    <row r="103" spans="2:9" x14ac:dyDescent="0.3">
      <c r="B103" t="s">
        <v>1055</v>
      </c>
      <c r="C103" t="s">
        <v>1056</v>
      </c>
      <c r="D103" s="23">
        <v>35.799999999999997</v>
      </c>
      <c r="E103" s="23">
        <v>-90.6</v>
      </c>
      <c r="F103" s="23">
        <v>94.5</v>
      </c>
      <c r="G103" s="10" t="s">
        <v>34</v>
      </c>
      <c r="H103" s="10">
        <v>10</v>
      </c>
      <c r="I103" s="10">
        <v>2</v>
      </c>
    </row>
    <row r="104" spans="2:9" x14ac:dyDescent="0.3">
      <c r="B104" t="s">
        <v>1057</v>
      </c>
      <c r="C104" t="s">
        <v>1058</v>
      </c>
      <c r="D104" s="23">
        <v>34.6</v>
      </c>
      <c r="E104" s="23">
        <v>-91.9</v>
      </c>
      <c r="F104" s="23">
        <v>70.400000000000006</v>
      </c>
      <c r="G104" s="10" t="s">
        <v>34</v>
      </c>
      <c r="H104" s="10">
        <v>10</v>
      </c>
      <c r="I104" s="10">
        <v>5</v>
      </c>
    </row>
    <row r="105" spans="2:9" x14ac:dyDescent="0.3">
      <c r="B105" t="s">
        <v>1059</v>
      </c>
      <c r="C105" t="s">
        <v>1060</v>
      </c>
      <c r="D105" s="23">
        <v>36.4</v>
      </c>
      <c r="E105" s="23">
        <v>-92.9</v>
      </c>
      <c r="F105" s="23">
        <v>253</v>
      </c>
      <c r="G105" s="10" t="s">
        <v>34</v>
      </c>
      <c r="H105" s="10">
        <v>11</v>
      </c>
      <c r="I105" s="10">
        <v>0</v>
      </c>
    </row>
    <row r="106" spans="2:9" x14ac:dyDescent="0.3">
      <c r="B106" t="s">
        <v>1061</v>
      </c>
      <c r="C106" t="s">
        <v>1062</v>
      </c>
      <c r="D106" s="23">
        <v>33.200000000000003</v>
      </c>
      <c r="E106" s="23">
        <v>-93.1</v>
      </c>
      <c r="F106" s="23">
        <v>113.4</v>
      </c>
      <c r="G106" s="10" t="s">
        <v>34</v>
      </c>
      <c r="H106" s="10">
        <v>11</v>
      </c>
      <c r="I106" s="10">
        <v>1</v>
      </c>
    </row>
    <row r="107" spans="2:9" x14ac:dyDescent="0.3">
      <c r="B107" t="s">
        <v>1063</v>
      </c>
      <c r="C107" t="s">
        <v>1064</v>
      </c>
      <c r="D107" s="23">
        <v>34.299999999999997</v>
      </c>
      <c r="E107" s="23">
        <v>-92.8</v>
      </c>
      <c r="F107" s="23">
        <v>91.4</v>
      </c>
      <c r="G107" s="10" t="s">
        <v>34</v>
      </c>
      <c r="H107" s="10">
        <v>11</v>
      </c>
      <c r="I107" s="10">
        <v>0</v>
      </c>
    </row>
    <row r="108" spans="2:9" x14ac:dyDescent="0.3">
      <c r="B108" t="s">
        <v>1065</v>
      </c>
      <c r="C108" t="s">
        <v>1066</v>
      </c>
      <c r="D108" s="23">
        <v>36.4</v>
      </c>
      <c r="E108" s="23">
        <v>-91.5</v>
      </c>
      <c r="F108" s="23">
        <v>153</v>
      </c>
      <c r="G108" s="10" t="s">
        <v>34</v>
      </c>
      <c r="H108" s="10">
        <v>11</v>
      </c>
      <c r="I108" s="10">
        <v>1</v>
      </c>
    </row>
    <row r="109" spans="2:9" x14ac:dyDescent="0.3">
      <c r="B109" t="s">
        <v>1067</v>
      </c>
      <c r="C109" t="s">
        <v>1068</v>
      </c>
      <c r="D109" s="23">
        <v>34.700000000000003</v>
      </c>
      <c r="E109" s="23">
        <v>-90.7</v>
      </c>
      <c r="F109" s="23">
        <v>71.3</v>
      </c>
      <c r="G109" s="10" t="s">
        <v>34</v>
      </c>
      <c r="H109" s="10">
        <v>11</v>
      </c>
      <c r="I109" s="10">
        <v>7</v>
      </c>
    </row>
    <row r="110" spans="2:9" x14ac:dyDescent="0.3">
      <c r="B110" t="s">
        <v>1069</v>
      </c>
      <c r="C110" t="s">
        <v>1070</v>
      </c>
      <c r="D110" s="23">
        <v>35.9</v>
      </c>
      <c r="E110" s="23">
        <v>-92.6</v>
      </c>
      <c r="F110" s="23">
        <v>289.89999999999998</v>
      </c>
      <c r="G110" s="10" t="s">
        <v>34</v>
      </c>
      <c r="H110" s="10">
        <v>11</v>
      </c>
      <c r="I110" s="10">
        <v>0</v>
      </c>
    </row>
    <row r="111" spans="2:9" x14ac:dyDescent="0.3">
      <c r="B111" t="s">
        <v>1071</v>
      </c>
      <c r="C111" t="s">
        <v>1072</v>
      </c>
      <c r="D111" s="23">
        <v>34.5</v>
      </c>
      <c r="E111" s="23">
        <v>-94.2</v>
      </c>
      <c r="F111" s="23">
        <v>351.1</v>
      </c>
      <c r="G111" s="10" t="s">
        <v>34</v>
      </c>
      <c r="H111" s="10">
        <v>11</v>
      </c>
      <c r="I111" s="10">
        <v>1</v>
      </c>
    </row>
    <row r="112" spans="2:9" x14ac:dyDescent="0.3">
      <c r="B112" t="s">
        <v>1073</v>
      </c>
      <c r="C112" t="s">
        <v>1074</v>
      </c>
      <c r="D112" s="23">
        <v>36.299999999999997</v>
      </c>
      <c r="E112" s="23">
        <v>-92.3</v>
      </c>
      <c r="F112" s="23">
        <v>243.8</v>
      </c>
      <c r="G112" s="10" t="s">
        <v>34</v>
      </c>
      <c r="H112" s="10">
        <v>11</v>
      </c>
      <c r="I112" s="10">
        <v>3</v>
      </c>
    </row>
    <row r="113" spans="2:9" x14ac:dyDescent="0.3">
      <c r="B113" t="s">
        <v>1075</v>
      </c>
      <c r="C113" t="s">
        <v>1076</v>
      </c>
      <c r="D113" s="23">
        <v>33.9</v>
      </c>
      <c r="E113" s="23">
        <v>-93.8</v>
      </c>
      <c r="F113" s="23">
        <v>121.9</v>
      </c>
      <c r="G113" s="10" t="s">
        <v>34</v>
      </c>
      <c r="H113" s="10">
        <v>11</v>
      </c>
      <c r="I113" s="10">
        <v>5</v>
      </c>
    </row>
    <row r="114" spans="2:9" x14ac:dyDescent="0.3">
      <c r="B114" t="s">
        <v>1077</v>
      </c>
      <c r="C114" t="s">
        <v>1078</v>
      </c>
      <c r="D114" s="23">
        <v>35.6</v>
      </c>
      <c r="E114" s="23">
        <v>-91.2</v>
      </c>
      <c r="F114" s="23">
        <v>69.5</v>
      </c>
      <c r="G114" s="10" t="s">
        <v>34</v>
      </c>
      <c r="H114" s="10">
        <v>11</v>
      </c>
      <c r="I114" s="10">
        <v>1</v>
      </c>
    </row>
    <row r="115" spans="2:9" x14ac:dyDescent="0.3">
      <c r="B115" t="s">
        <v>1079</v>
      </c>
      <c r="C115" t="s">
        <v>1080</v>
      </c>
      <c r="D115" s="23">
        <v>34.200000000000003</v>
      </c>
      <c r="E115" s="23">
        <v>-92</v>
      </c>
      <c r="F115" s="23">
        <v>70.099999999999994</v>
      </c>
      <c r="G115" s="10" t="s">
        <v>34</v>
      </c>
      <c r="H115" s="10">
        <v>10</v>
      </c>
      <c r="I115" s="10">
        <v>5</v>
      </c>
    </row>
    <row r="116" spans="2:9" x14ac:dyDescent="0.3">
      <c r="B116" t="s">
        <v>1081</v>
      </c>
      <c r="C116" t="s">
        <v>1082</v>
      </c>
      <c r="D116" s="23">
        <v>36.200000000000003</v>
      </c>
      <c r="E116" s="23">
        <v>-90.9</v>
      </c>
      <c r="F116" s="23">
        <v>96</v>
      </c>
      <c r="G116" s="10" t="s">
        <v>34</v>
      </c>
      <c r="H116" s="10">
        <v>11</v>
      </c>
      <c r="I116" s="10">
        <v>5</v>
      </c>
    </row>
    <row r="117" spans="2:9" x14ac:dyDescent="0.3">
      <c r="B117" t="s">
        <v>1083</v>
      </c>
      <c r="C117" t="s">
        <v>1084</v>
      </c>
      <c r="D117" s="23">
        <v>33.200000000000003</v>
      </c>
      <c r="E117" s="23">
        <v>-91.5</v>
      </c>
      <c r="F117" s="23">
        <v>39</v>
      </c>
      <c r="G117" s="10" t="s">
        <v>34</v>
      </c>
      <c r="H117" s="10">
        <v>11</v>
      </c>
      <c r="I117" s="10">
        <v>4</v>
      </c>
    </row>
    <row r="118" spans="2:9" x14ac:dyDescent="0.3">
      <c r="B118" t="s">
        <v>1085</v>
      </c>
      <c r="C118" t="s">
        <v>1086</v>
      </c>
      <c r="D118" s="23">
        <v>33.799999999999997</v>
      </c>
      <c r="E118" s="23">
        <v>-91.2</v>
      </c>
      <c r="F118" s="23">
        <v>45.7</v>
      </c>
      <c r="G118" s="10" t="s">
        <v>34</v>
      </c>
      <c r="H118" s="10">
        <v>11</v>
      </c>
      <c r="I118" s="10">
        <v>3</v>
      </c>
    </row>
    <row r="119" spans="2:9" x14ac:dyDescent="0.3">
      <c r="B119" t="s">
        <v>1087</v>
      </c>
      <c r="C119" t="s">
        <v>1088</v>
      </c>
      <c r="D119" s="23">
        <v>35.200000000000003</v>
      </c>
      <c r="E119" s="23">
        <v>-91.7</v>
      </c>
      <c r="F119" s="23">
        <v>70.099999999999994</v>
      </c>
      <c r="G119" s="10" t="s">
        <v>34</v>
      </c>
      <c r="H119" s="10">
        <v>10</v>
      </c>
      <c r="I119" s="10">
        <v>5</v>
      </c>
    </row>
    <row r="120" spans="2:9" x14ac:dyDescent="0.3">
      <c r="B120" t="s">
        <v>1089</v>
      </c>
      <c r="C120" t="s">
        <v>1090</v>
      </c>
      <c r="D120" s="23">
        <v>33.9</v>
      </c>
      <c r="E120" s="23">
        <v>-92.8</v>
      </c>
      <c r="F120" s="23">
        <v>51.8</v>
      </c>
      <c r="G120" s="10" t="s">
        <v>34</v>
      </c>
      <c r="H120" s="10">
        <v>11</v>
      </c>
      <c r="I120" s="10">
        <v>4</v>
      </c>
    </row>
    <row r="121" spans="2:9" x14ac:dyDescent="0.3">
      <c r="B121" t="s">
        <v>1091</v>
      </c>
      <c r="C121" t="s">
        <v>1092</v>
      </c>
      <c r="D121" s="23">
        <v>34.4</v>
      </c>
      <c r="E121" s="23">
        <v>-91.4</v>
      </c>
      <c r="F121" s="23">
        <v>60.4</v>
      </c>
      <c r="G121" s="10" t="s">
        <v>34</v>
      </c>
      <c r="H121" s="10">
        <v>10</v>
      </c>
      <c r="I121" s="10">
        <v>5</v>
      </c>
    </row>
    <row r="122" spans="2:9" x14ac:dyDescent="0.3">
      <c r="B122" t="s">
        <v>1093</v>
      </c>
      <c r="C122" t="s">
        <v>1094</v>
      </c>
      <c r="D122" s="23">
        <v>34.9</v>
      </c>
      <c r="E122" s="23">
        <v>-94</v>
      </c>
      <c r="F122" s="23">
        <v>218.2</v>
      </c>
      <c r="G122" s="10" t="s">
        <v>34</v>
      </c>
      <c r="H122" s="10">
        <v>11</v>
      </c>
      <c r="I122" s="10">
        <v>0</v>
      </c>
    </row>
    <row r="123" spans="2:9" x14ac:dyDescent="0.3">
      <c r="B123" t="s">
        <v>1095</v>
      </c>
      <c r="C123" t="s">
        <v>1096</v>
      </c>
      <c r="D123" s="23">
        <v>35.1</v>
      </c>
      <c r="E123" s="23">
        <v>-90.1</v>
      </c>
      <c r="F123" s="23">
        <v>65.5</v>
      </c>
      <c r="G123" s="10" t="s">
        <v>34</v>
      </c>
      <c r="H123" s="10">
        <v>11</v>
      </c>
      <c r="I123" s="10">
        <v>5</v>
      </c>
    </row>
    <row r="124" spans="2:9" x14ac:dyDescent="0.3">
      <c r="B124" t="s">
        <v>1097</v>
      </c>
      <c r="C124" t="s">
        <v>1098</v>
      </c>
      <c r="D124" s="23">
        <v>36.9</v>
      </c>
      <c r="E124" s="23">
        <v>-119</v>
      </c>
      <c r="F124" s="23">
        <v>528.79999999999995</v>
      </c>
      <c r="G124" s="10" t="s">
        <v>36</v>
      </c>
      <c r="H124" s="10">
        <v>10</v>
      </c>
      <c r="I124" s="10">
        <v>0</v>
      </c>
    </row>
    <row r="125" spans="2:9" x14ac:dyDescent="0.3">
      <c r="B125" t="s">
        <v>1099</v>
      </c>
      <c r="C125" t="s">
        <v>1100</v>
      </c>
      <c r="D125" s="23">
        <v>38.200000000000003</v>
      </c>
      <c r="E125" s="23">
        <v>-119.2</v>
      </c>
      <c r="F125" s="23">
        <v>1972.1</v>
      </c>
      <c r="G125" s="10" t="s">
        <v>36</v>
      </c>
      <c r="H125" s="10">
        <v>10</v>
      </c>
      <c r="I125" s="10">
        <v>0</v>
      </c>
    </row>
    <row r="126" spans="2:9" x14ac:dyDescent="0.3">
      <c r="B126" t="s">
        <v>1101</v>
      </c>
      <c r="C126" t="s">
        <v>1102</v>
      </c>
      <c r="D126" s="23">
        <v>34.5</v>
      </c>
      <c r="E126" s="23">
        <v>-119.9</v>
      </c>
      <c r="F126" s="23">
        <v>242.3</v>
      </c>
      <c r="G126" s="10" t="s">
        <v>36</v>
      </c>
      <c r="H126" s="10">
        <v>11</v>
      </c>
      <c r="I126" s="10">
        <v>0</v>
      </c>
    </row>
    <row r="127" spans="2:9" x14ac:dyDescent="0.3">
      <c r="B127" t="s">
        <v>1103</v>
      </c>
      <c r="C127" t="s">
        <v>1104</v>
      </c>
      <c r="D127" s="23">
        <v>40.299999999999997</v>
      </c>
      <c r="E127" s="23">
        <v>-121.2</v>
      </c>
      <c r="F127" s="23">
        <v>1380.7</v>
      </c>
      <c r="G127" s="10" t="s">
        <v>36</v>
      </c>
      <c r="H127" s="10">
        <v>10</v>
      </c>
      <c r="I127" s="10">
        <v>0</v>
      </c>
    </row>
    <row r="128" spans="2:9" x14ac:dyDescent="0.3">
      <c r="B128" t="s">
        <v>1105</v>
      </c>
      <c r="C128" t="s">
        <v>1106</v>
      </c>
      <c r="D128" s="23">
        <v>34</v>
      </c>
      <c r="E128" s="23">
        <v>-118.4</v>
      </c>
      <c r="F128" s="23">
        <v>28</v>
      </c>
      <c r="G128" s="10" t="s">
        <v>36</v>
      </c>
      <c r="H128" s="10">
        <v>10</v>
      </c>
      <c r="I128" s="10">
        <v>0</v>
      </c>
    </row>
    <row r="129" spans="2:9" x14ac:dyDescent="0.3">
      <c r="B129" t="s">
        <v>1107</v>
      </c>
      <c r="C129" t="s">
        <v>1108</v>
      </c>
      <c r="D129" s="23">
        <v>38.5</v>
      </c>
      <c r="E129" s="23">
        <v>-121.7</v>
      </c>
      <c r="F129" s="23">
        <v>18.3</v>
      </c>
      <c r="G129" s="10" t="s">
        <v>36</v>
      </c>
      <c r="H129" s="10">
        <v>11</v>
      </c>
      <c r="I129" s="10">
        <v>0</v>
      </c>
    </row>
    <row r="130" spans="2:9" x14ac:dyDescent="0.3">
      <c r="B130" t="s">
        <v>1109</v>
      </c>
      <c r="C130" t="s">
        <v>1110</v>
      </c>
      <c r="D130" s="23">
        <v>36.4</v>
      </c>
      <c r="E130" s="23">
        <v>-116.8</v>
      </c>
      <c r="F130" s="23">
        <v>-59.1</v>
      </c>
      <c r="G130" s="10" t="s">
        <v>36</v>
      </c>
      <c r="H130" s="10">
        <v>11</v>
      </c>
      <c r="I130" s="10">
        <v>0</v>
      </c>
    </row>
    <row r="131" spans="2:9" x14ac:dyDescent="0.3">
      <c r="B131" t="s">
        <v>1111</v>
      </c>
      <c r="C131" t="s">
        <v>1112</v>
      </c>
      <c r="D131" s="23">
        <v>32.700000000000003</v>
      </c>
      <c r="E131" s="23">
        <v>-115.5</v>
      </c>
      <c r="F131" s="23">
        <v>-9.1</v>
      </c>
      <c r="G131" s="10" t="s">
        <v>36</v>
      </c>
      <c r="H131" s="10">
        <v>11</v>
      </c>
      <c r="I131" s="10">
        <v>0</v>
      </c>
    </row>
    <row r="132" spans="2:9" x14ac:dyDescent="0.3">
      <c r="B132" t="s">
        <v>1113</v>
      </c>
      <c r="C132" t="s">
        <v>1114</v>
      </c>
      <c r="D132" s="23">
        <v>39.5</v>
      </c>
      <c r="E132" s="23">
        <v>-123.7</v>
      </c>
      <c r="F132" s="23">
        <v>37.5</v>
      </c>
      <c r="G132" s="10" t="s">
        <v>36</v>
      </c>
      <c r="H132" s="10">
        <v>11</v>
      </c>
      <c r="I132" s="10">
        <v>0</v>
      </c>
    </row>
    <row r="133" spans="2:9" x14ac:dyDescent="0.3">
      <c r="B133" t="s">
        <v>1115</v>
      </c>
      <c r="C133" t="s">
        <v>1116</v>
      </c>
      <c r="D133" s="23">
        <v>36.9</v>
      </c>
      <c r="E133" s="23">
        <v>-119.7</v>
      </c>
      <c r="F133" s="23">
        <v>125</v>
      </c>
      <c r="G133" s="10" t="s">
        <v>36</v>
      </c>
      <c r="H133" s="10">
        <v>11</v>
      </c>
      <c r="I133" s="10">
        <v>0</v>
      </c>
    </row>
    <row r="134" spans="2:9" x14ac:dyDescent="0.3">
      <c r="B134" t="s">
        <v>1117</v>
      </c>
      <c r="C134" t="s">
        <v>1118</v>
      </c>
      <c r="D134" s="23">
        <v>35.700000000000003</v>
      </c>
      <c r="E134" s="23">
        <v>-118.7</v>
      </c>
      <c r="F134" s="23">
        <v>957.1</v>
      </c>
      <c r="G134" s="10" t="s">
        <v>36</v>
      </c>
      <c r="H134" s="10">
        <v>11</v>
      </c>
      <c r="I134" s="10">
        <v>0</v>
      </c>
    </row>
    <row r="135" spans="2:9" x14ac:dyDescent="0.3">
      <c r="B135" t="s">
        <v>1119</v>
      </c>
      <c r="C135" t="s">
        <v>1120</v>
      </c>
      <c r="D135" s="23">
        <v>37.4</v>
      </c>
      <c r="E135" s="23">
        <v>-122.4</v>
      </c>
      <c r="F135" s="23">
        <v>8.1999999999999993</v>
      </c>
      <c r="G135" s="10" t="s">
        <v>36</v>
      </c>
      <c r="H135" s="10">
        <v>11</v>
      </c>
      <c r="I135" s="10">
        <v>0</v>
      </c>
    </row>
    <row r="136" spans="2:9" x14ac:dyDescent="0.3">
      <c r="B136" t="s">
        <v>1121</v>
      </c>
      <c r="C136" t="s">
        <v>1122</v>
      </c>
      <c r="D136" s="23">
        <v>33.200000000000003</v>
      </c>
      <c r="E136" s="23">
        <v>-116.7</v>
      </c>
      <c r="F136" s="23">
        <v>823</v>
      </c>
      <c r="G136" s="10" t="s">
        <v>36</v>
      </c>
      <c r="H136" s="10">
        <v>11</v>
      </c>
      <c r="I136" s="10">
        <v>0</v>
      </c>
    </row>
    <row r="137" spans="2:9" x14ac:dyDescent="0.3">
      <c r="B137" t="s">
        <v>1123</v>
      </c>
      <c r="C137" t="s">
        <v>1124</v>
      </c>
      <c r="D137" s="23">
        <v>37.9</v>
      </c>
      <c r="E137" s="23">
        <v>-122.5</v>
      </c>
      <c r="F137" s="23">
        <v>44.2</v>
      </c>
      <c r="G137" s="10" t="s">
        <v>36</v>
      </c>
      <c r="H137" s="10">
        <v>11</v>
      </c>
      <c r="I137" s="10">
        <v>0</v>
      </c>
    </row>
    <row r="138" spans="2:9" x14ac:dyDescent="0.3">
      <c r="B138" t="s">
        <v>1125</v>
      </c>
      <c r="C138" t="s">
        <v>1126</v>
      </c>
      <c r="D138" s="23">
        <v>36.299999999999997</v>
      </c>
      <c r="E138" s="23">
        <v>-119</v>
      </c>
      <c r="F138" s="23">
        <v>156.4</v>
      </c>
      <c r="G138" s="10" t="s">
        <v>36</v>
      </c>
      <c r="H138" s="10">
        <v>11</v>
      </c>
      <c r="I138" s="10">
        <v>0</v>
      </c>
    </row>
    <row r="139" spans="2:9" x14ac:dyDescent="0.3">
      <c r="B139" t="s">
        <v>1127</v>
      </c>
      <c r="C139" t="s">
        <v>1128</v>
      </c>
      <c r="D139" s="23">
        <v>37</v>
      </c>
      <c r="E139" s="23">
        <v>-120.8</v>
      </c>
      <c r="F139" s="23">
        <v>36.6</v>
      </c>
      <c r="G139" s="10" t="s">
        <v>36</v>
      </c>
      <c r="H139" s="10">
        <v>11</v>
      </c>
      <c r="I139" s="10">
        <v>0</v>
      </c>
    </row>
    <row r="140" spans="2:9" x14ac:dyDescent="0.3">
      <c r="B140" t="s">
        <v>1129</v>
      </c>
      <c r="C140" t="s">
        <v>1130</v>
      </c>
      <c r="D140" s="23">
        <v>36.5</v>
      </c>
      <c r="E140" s="23">
        <v>-121.9</v>
      </c>
      <c r="F140" s="23">
        <v>79.2</v>
      </c>
      <c r="G140" s="10" t="s">
        <v>36</v>
      </c>
      <c r="H140" s="10">
        <v>10</v>
      </c>
      <c r="I140" s="10">
        <v>0</v>
      </c>
    </row>
    <row r="141" spans="2:9" x14ac:dyDescent="0.3">
      <c r="B141" t="s">
        <v>1131</v>
      </c>
      <c r="C141" t="s">
        <v>1132</v>
      </c>
      <c r="D141" s="23">
        <v>37.299999999999997</v>
      </c>
      <c r="E141" s="23">
        <v>-121.6</v>
      </c>
      <c r="F141" s="23">
        <v>1282</v>
      </c>
      <c r="G141" s="10" t="s">
        <v>36</v>
      </c>
      <c r="H141" s="10">
        <v>11</v>
      </c>
      <c r="I141" s="10">
        <v>0</v>
      </c>
    </row>
    <row r="142" spans="2:9" x14ac:dyDescent="0.3">
      <c r="B142" t="s">
        <v>1133</v>
      </c>
      <c r="C142" t="s">
        <v>1134</v>
      </c>
      <c r="D142" s="23">
        <v>41.3</v>
      </c>
      <c r="E142" s="23">
        <v>-122.3</v>
      </c>
      <c r="F142" s="23">
        <v>1102.5</v>
      </c>
      <c r="G142" s="10" t="s">
        <v>36</v>
      </c>
      <c r="H142" s="10">
        <v>11</v>
      </c>
      <c r="I142" s="10">
        <v>0</v>
      </c>
    </row>
    <row r="143" spans="2:9" x14ac:dyDescent="0.3">
      <c r="B143" t="s">
        <v>1135</v>
      </c>
      <c r="C143" t="s">
        <v>1136</v>
      </c>
      <c r="D143" s="23">
        <v>38.200000000000003</v>
      </c>
      <c r="E143" s="23">
        <v>-122.2</v>
      </c>
      <c r="F143" s="23">
        <v>10.7</v>
      </c>
      <c r="G143" s="10" t="s">
        <v>36</v>
      </c>
      <c r="H143" s="10">
        <v>11</v>
      </c>
      <c r="I143" s="10">
        <v>0</v>
      </c>
    </row>
    <row r="144" spans="2:9" x14ac:dyDescent="0.3">
      <c r="B144" t="s">
        <v>1137</v>
      </c>
      <c r="C144" t="s">
        <v>1138</v>
      </c>
      <c r="D144" s="23">
        <v>39.200000000000003</v>
      </c>
      <c r="E144" s="23">
        <v>-121</v>
      </c>
      <c r="F144" s="23">
        <v>847.6</v>
      </c>
      <c r="G144" s="10" t="s">
        <v>36</v>
      </c>
      <c r="H144" s="10">
        <v>11</v>
      </c>
      <c r="I144" s="10">
        <v>0</v>
      </c>
    </row>
    <row r="145" spans="2:9" x14ac:dyDescent="0.3">
      <c r="B145" t="s">
        <v>1139</v>
      </c>
      <c r="C145" t="s">
        <v>1140</v>
      </c>
      <c r="D145" s="23">
        <v>33.6</v>
      </c>
      <c r="E145" s="23">
        <v>-117.8</v>
      </c>
      <c r="F145" s="23">
        <v>3</v>
      </c>
      <c r="G145" s="10" t="s">
        <v>36</v>
      </c>
      <c r="H145" s="10">
        <v>10</v>
      </c>
      <c r="I145" s="10">
        <v>0</v>
      </c>
    </row>
    <row r="146" spans="2:9" x14ac:dyDescent="0.3">
      <c r="B146" t="s">
        <v>1141</v>
      </c>
      <c r="C146" t="s">
        <v>1142</v>
      </c>
      <c r="D146" s="23">
        <v>39.700000000000003</v>
      </c>
      <c r="E146" s="23">
        <v>-122.1</v>
      </c>
      <c r="F146" s="23">
        <v>77.400000000000006</v>
      </c>
      <c r="G146" s="10" t="s">
        <v>36</v>
      </c>
      <c r="H146" s="10">
        <v>11</v>
      </c>
      <c r="I146" s="10">
        <v>0</v>
      </c>
    </row>
    <row r="147" spans="2:9" x14ac:dyDescent="0.3">
      <c r="B147" t="s">
        <v>1143</v>
      </c>
      <c r="C147" t="s">
        <v>1144</v>
      </c>
      <c r="D147" s="23">
        <v>33.299999999999997</v>
      </c>
      <c r="E147" s="23">
        <v>-116.8</v>
      </c>
      <c r="F147" s="23">
        <v>1691.6</v>
      </c>
      <c r="G147" s="10" t="s">
        <v>36</v>
      </c>
      <c r="H147" s="10">
        <v>10</v>
      </c>
      <c r="I147" s="10">
        <v>0</v>
      </c>
    </row>
    <row r="148" spans="2:9" x14ac:dyDescent="0.3">
      <c r="B148" t="s">
        <v>1145</v>
      </c>
      <c r="C148" t="s">
        <v>1146</v>
      </c>
      <c r="D148" s="23">
        <v>38.200000000000003</v>
      </c>
      <c r="E148" s="23">
        <v>-122.6</v>
      </c>
      <c r="F148" s="23">
        <v>6.1</v>
      </c>
      <c r="G148" s="10" t="s">
        <v>36</v>
      </c>
      <c r="H148" s="10">
        <v>11</v>
      </c>
      <c r="I148" s="10">
        <v>0</v>
      </c>
    </row>
    <row r="149" spans="2:9" x14ac:dyDescent="0.3">
      <c r="B149" t="s">
        <v>1147</v>
      </c>
      <c r="C149" t="s">
        <v>1148</v>
      </c>
      <c r="D149" s="23">
        <v>39.799999999999997</v>
      </c>
      <c r="E149" s="23">
        <v>-120.4</v>
      </c>
      <c r="F149" s="23">
        <v>1478.3</v>
      </c>
      <c r="G149" s="10" t="s">
        <v>36</v>
      </c>
      <c r="H149" s="10">
        <v>10</v>
      </c>
      <c r="I149" s="10">
        <v>0</v>
      </c>
    </row>
    <row r="150" spans="2:9" x14ac:dyDescent="0.3">
      <c r="B150" t="s">
        <v>1149</v>
      </c>
      <c r="C150" t="s">
        <v>1150</v>
      </c>
      <c r="D150" s="23">
        <v>39.299999999999997</v>
      </c>
      <c r="E150" s="23">
        <v>-123.1</v>
      </c>
      <c r="F150" s="23">
        <v>310.3</v>
      </c>
      <c r="G150" s="10" t="s">
        <v>36</v>
      </c>
      <c r="H150" s="10">
        <v>10</v>
      </c>
      <c r="I150" s="10">
        <v>0</v>
      </c>
    </row>
    <row r="151" spans="2:9" x14ac:dyDescent="0.3">
      <c r="B151" t="s">
        <v>1151</v>
      </c>
      <c r="C151" t="s">
        <v>1152</v>
      </c>
      <c r="D151" s="23">
        <v>37.4</v>
      </c>
      <c r="E151" s="23">
        <v>-122.2</v>
      </c>
      <c r="F151" s="23">
        <v>9.4</v>
      </c>
      <c r="G151" s="10" t="s">
        <v>36</v>
      </c>
      <c r="H151" s="10">
        <v>10</v>
      </c>
      <c r="I151" s="10">
        <v>0</v>
      </c>
    </row>
    <row r="152" spans="2:9" x14ac:dyDescent="0.3">
      <c r="B152" t="s">
        <v>1153</v>
      </c>
      <c r="C152" t="s">
        <v>1154</v>
      </c>
      <c r="D152" s="23">
        <v>40.700000000000003</v>
      </c>
      <c r="E152" s="23">
        <v>-122.4</v>
      </c>
      <c r="F152" s="23">
        <v>327.7</v>
      </c>
      <c r="G152" s="10" t="s">
        <v>36</v>
      </c>
      <c r="H152" s="10">
        <v>10</v>
      </c>
      <c r="I152" s="10">
        <v>0</v>
      </c>
    </row>
    <row r="153" spans="2:9" x14ac:dyDescent="0.3">
      <c r="B153" t="s">
        <v>1155</v>
      </c>
      <c r="C153" t="s">
        <v>1156</v>
      </c>
      <c r="D153" s="23">
        <v>39.5</v>
      </c>
      <c r="E153" s="23">
        <v>-122.5</v>
      </c>
      <c r="F153" s="23">
        <v>243.8</v>
      </c>
      <c r="G153" s="10" t="s">
        <v>36</v>
      </c>
      <c r="H153" s="10">
        <v>11</v>
      </c>
      <c r="I153" s="10">
        <v>0</v>
      </c>
    </row>
    <row r="154" spans="2:9" x14ac:dyDescent="0.3">
      <c r="B154" t="s">
        <v>1157</v>
      </c>
      <c r="C154" t="s">
        <v>1158</v>
      </c>
      <c r="D154" s="23">
        <v>37.700000000000003</v>
      </c>
      <c r="E154" s="23">
        <v>-121.5</v>
      </c>
      <c r="F154" s="23">
        <v>18.600000000000001</v>
      </c>
      <c r="G154" s="10" t="s">
        <v>36</v>
      </c>
      <c r="H154" s="10">
        <v>11</v>
      </c>
      <c r="I154" s="10">
        <v>0</v>
      </c>
    </row>
    <row r="155" spans="2:9" x14ac:dyDescent="0.3">
      <c r="B155" t="s">
        <v>1159</v>
      </c>
      <c r="C155" t="s">
        <v>1160</v>
      </c>
      <c r="D155" s="23">
        <v>35.700000000000003</v>
      </c>
      <c r="E155" s="23">
        <v>-117.3</v>
      </c>
      <c r="F155" s="23">
        <v>516.6</v>
      </c>
      <c r="G155" s="10" t="s">
        <v>36</v>
      </c>
      <c r="H155" s="10">
        <v>11</v>
      </c>
      <c r="I155" s="10">
        <v>0</v>
      </c>
    </row>
    <row r="156" spans="2:9" x14ac:dyDescent="0.3">
      <c r="B156" t="s">
        <v>1161</v>
      </c>
      <c r="C156" t="s">
        <v>1162</v>
      </c>
      <c r="D156" s="23">
        <v>34</v>
      </c>
      <c r="E156" s="23">
        <v>-118.4</v>
      </c>
      <c r="F156" s="23">
        <v>131.1</v>
      </c>
      <c r="G156" s="10" t="s">
        <v>36</v>
      </c>
      <c r="H156" s="10">
        <v>10</v>
      </c>
      <c r="I156" s="10">
        <v>0</v>
      </c>
    </row>
    <row r="157" spans="2:9" x14ac:dyDescent="0.3">
      <c r="B157" t="s">
        <v>1163</v>
      </c>
      <c r="C157" t="s">
        <v>1164</v>
      </c>
      <c r="D157" s="23">
        <v>36.299999999999997</v>
      </c>
      <c r="E157" s="23">
        <v>-119.2</v>
      </c>
      <c r="F157" s="23">
        <v>92.4</v>
      </c>
      <c r="G157" s="10" t="s">
        <v>36</v>
      </c>
      <c r="H157" s="10">
        <v>11</v>
      </c>
      <c r="I157" s="10">
        <v>0</v>
      </c>
    </row>
    <row r="158" spans="2:9" x14ac:dyDescent="0.3">
      <c r="B158" t="s">
        <v>1165</v>
      </c>
      <c r="C158" t="s">
        <v>1166</v>
      </c>
      <c r="D158" s="23">
        <v>38.5</v>
      </c>
      <c r="E158" s="23">
        <v>-121.9</v>
      </c>
      <c r="F158" s="23">
        <v>41.1</v>
      </c>
      <c r="G158" s="10" t="s">
        <v>36</v>
      </c>
      <c r="H158" s="10">
        <v>11</v>
      </c>
      <c r="I158" s="10">
        <v>0</v>
      </c>
    </row>
    <row r="159" spans="2:9" x14ac:dyDescent="0.3">
      <c r="B159" t="s">
        <v>1167</v>
      </c>
      <c r="C159" t="s">
        <v>1168</v>
      </c>
      <c r="D159" s="23">
        <v>34.1</v>
      </c>
      <c r="E159" s="23">
        <v>-118.5</v>
      </c>
      <c r="F159" s="23">
        <v>240.8</v>
      </c>
      <c r="G159" s="10" t="s">
        <v>36</v>
      </c>
      <c r="H159" s="10">
        <v>11</v>
      </c>
      <c r="I159" s="10">
        <v>0</v>
      </c>
    </row>
    <row r="160" spans="2:9" x14ac:dyDescent="0.3">
      <c r="B160" t="s">
        <v>1169</v>
      </c>
      <c r="C160" t="s">
        <v>1170</v>
      </c>
      <c r="D160" s="23">
        <v>37.700000000000003</v>
      </c>
      <c r="E160" s="23">
        <v>-119.5</v>
      </c>
      <c r="F160" s="23">
        <v>1224.7</v>
      </c>
      <c r="G160" s="10" t="s">
        <v>36</v>
      </c>
      <c r="H160" s="10">
        <v>10</v>
      </c>
      <c r="I160" s="10">
        <v>0</v>
      </c>
    </row>
    <row r="161" spans="2:9" x14ac:dyDescent="0.3">
      <c r="B161" t="s">
        <v>1171</v>
      </c>
      <c r="C161" t="s">
        <v>1172</v>
      </c>
      <c r="D161" s="23">
        <v>41.7</v>
      </c>
      <c r="E161" s="23">
        <v>-122.6</v>
      </c>
      <c r="F161" s="23">
        <v>800.1</v>
      </c>
      <c r="G161" s="10" t="s">
        <v>36</v>
      </c>
      <c r="H161" s="10">
        <v>11</v>
      </c>
      <c r="I161" s="10">
        <v>0</v>
      </c>
    </row>
    <row r="162" spans="2:9" x14ac:dyDescent="0.3">
      <c r="B162" t="s">
        <v>1173</v>
      </c>
      <c r="C162" t="s">
        <v>1174</v>
      </c>
      <c r="D162" s="23">
        <v>39.4</v>
      </c>
      <c r="E162" s="23">
        <v>-108.3</v>
      </c>
      <c r="F162" s="23">
        <v>1718.2</v>
      </c>
      <c r="G162" s="10" t="s">
        <v>6</v>
      </c>
      <c r="H162" s="10">
        <v>11</v>
      </c>
      <c r="I162" s="10">
        <v>0</v>
      </c>
    </row>
    <row r="163" spans="2:9" x14ac:dyDescent="0.3">
      <c r="B163" t="s">
        <v>1175</v>
      </c>
      <c r="C163" t="s">
        <v>1176</v>
      </c>
      <c r="D163" s="23">
        <v>38.9</v>
      </c>
      <c r="E163" s="23">
        <v>-105.8</v>
      </c>
      <c r="F163" s="23">
        <v>2718.8</v>
      </c>
      <c r="G163" s="10" t="s">
        <v>6</v>
      </c>
      <c r="H163" s="10">
        <v>11</v>
      </c>
      <c r="I163" s="10">
        <v>0</v>
      </c>
    </row>
    <row r="164" spans="2:9" x14ac:dyDescent="0.3">
      <c r="B164" t="s">
        <v>1177</v>
      </c>
      <c r="C164" t="s">
        <v>1178</v>
      </c>
      <c r="D164" s="23">
        <v>39.4</v>
      </c>
      <c r="E164" s="23">
        <v>-105.4</v>
      </c>
      <c r="F164" s="23">
        <v>2362.8000000000002</v>
      </c>
      <c r="G164" s="10" t="s">
        <v>6</v>
      </c>
      <c r="H164" s="10">
        <v>11</v>
      </c>
      <c r="I164" s="10">
        <v>0</v>
      </c>
    </row>
    <row r="165" spans="2:9" x14ac:dyDescent="0.3">
      <c r="B165" t="s">
        <v>1179</v>
      </c>
      <c r="C165" t="s">
        <v>1180</v>
      </c>
      <c r="D165" s="23">
        <v>39.9</v>
      </c>
      <c r="E165" s="23">
        <v>-105.2</v>
      </c>
      <c r="F165" s="23">
        <v>1671.5</v>
      </c>
      <c r="G165" s="10" t="s">
        <v>6</v>
      </c>
      <c r="H165" s="10">
        <v>10</v>
      </c>
      <c r="I165" s="10">
        <v>0</v>
      </c>
    </row>
    <row r="166" spans="2:9" x14ac:dyDescent="0.3">
      <c r="B166" t="s">
        <v>1181</v>
      </c>
      <c r="C166" t="s">
        <v>1182</v>
      </c>
      <c r="D166" s="23">
        <v>38.799999999999997</v>
      </c>
      <c r="E166" s="23">
        <v>-106.1</v>
      </c>
      <c r="F166" s="23">
        <v>2421.9</v>
      </c>
      <c r="G166" s="10" t="s">
        <v>6</v>
      </c>
      <c r="H166" s="10">
        <v>11</v>
      </c>
      <c r="I166" s="10">
        <v>0</v>
      </c>
    </row>
    <row r="167" spans="2:9" x14ac:dyDescent="0.3">
      <c r="B167" t="s">
        <v>1183</v>
      </c>
      <c r="C167" t="s">
        <v>1184</v>
      </c>
      <c r="D167" s="23">
        <v>39.299999999999997</v>
      </c>
      <c r="E167" s="23">
        <v>-102.2</v>
      </c>
      <c r="F167" s="23">
        <v>1268.5999999999999</v>
      </c>
      <c r="G167" s="10" t="s">
        <v>6</v>
      </c>
      <c r="H167" s="10">
        <v>11</v>
      </c>
      <c r="I167" s="10">
        <v>0</v>
      </c>
    </row>
    <row r="168" spans="2:9" x14ac:dyDescent="0.3">
      <c r="B168" t="s">
        <v>1185</v>
      </c>
      <c r="C168" t="s">
        <v>1186</v>
      </c>
      <c r="D168" s="23">
        <v>39.700000000000003</v>
      </c>
      <c r="E168" s="23">
        <v>-104.1</v>
      </c>
      <c r="F168" s="23">
        <v>1554.8</v>
      </c>
      <c r="G168" s="10" t="s">
        <v>6</v>
      </c>
      <c r="H168" s="10">
        <v>11</v>
      </c>
      <c r="I168" s="10">
        <v>0</v>
      </c>
    </row>
    <row r="169" spans="2:9" x14ac:dyDescent="0.3">
      <c r="B169" t="s">
        <v>1187</v>
      </c>
      <c r="C169" t="s">
        <v>1188</v>
      </c>
      <c r="D169" s="23">
        <v>38.4</v>
      </c>
      <c r="E169" s="23">
        <v>-105.2</v>
      </c>
      <c r="F169" s="23">
        <v>1639.2</v>
      </c>
      <c r="G169" s="10" t="s">
        <v>6</v>
      </c>
      <c r="H169" s="10">
        <v>11</v>
      </c>
      <c r="I169" s="10">
        <v>0</v>
      </c>
    </row>
    <row r="170" spans="2:9" x14ac:dyDescent="0.3">
      <c r="B170" t="s">
        <v>1189</v>
      </c>
      <c r="C170" t="s">
        <v>1190</v>
      </c>
      <c r="D170" s="23">
        <v>39.200000000000003</v>
      </c>
      <c r="E170" s="23">
        <v>-105.2</v>
      </c>
      <c r="F170" s="23">
        <v>2097</v>
      </c>
      <c r="G170" s="10" t="s">
        <v>6</v>
      </c>
      <c r="H170" s="10">
        <v>11</v>
      </c>
      <c r="I170" s="10">
        <v>0</v>
      </c>
    </row>
    <row r="171" spans="2:9" x14ac:dyDescent="0.3">
      <c r="B171" t="s">
        <v>1191</v>
      </c>
      <c r="C171" t="s">
        <v>1192</v>
      </c>
      <c r="D171" s="23">
        <v>39.1</v>
      </c>
      <c r="E171" s="23">
        <v>-108.7</v>
      </c>
      <c r="F171" s="23">
        <v>1762</v>
      </c>
      <c r="G171" s="10" t="s">
        <v>6</v>
      </c>
      <c r="H171" s="10">
        <v>11</v>
      </c>
      <c r="I171" s="10">
        <v>0</v>
      </c>
    </row>
    <row r="172" spans="2:9" x14ac:dyDescent="0.3">
      <c r="B172" t="s">
        <v>1193</v>
      </c>
      <c r="C172" t="s">
        <v>1194</v>
      </c>
      <c r="D172" s="23">
        <v>37.299999999999997</v>
      </c>
      <c r="E172" s="23">
        <v>-108.5</v>
      </c>
      <c r="F172" s="23">
        <v>1879.7</v>
      </c>
      <c r="G172" s="10" t="s">
        <v>6</v>
      </c>
      <c r="H172" s="10">
        <v>10</v>
      </c>
      <c r="I172" s="10">
        <v>0</v>
      </c>
    </row>
    <row r="173" spans="2:9" x14ac:dyDescent="0.3">
      <c r="B173" t="s">
        <v>1195</v>
      </c>
      <c r="C173" t="s">
        <v>1196</v>
      </c>
      <c r="D173" s="23">
        <v>38.799999999999997</v>
      </c>
      <c r="E173" s="23">
        <v>-106.9</v>
      </c>
      <c r="F173" s="23">
        <v>2702.7</v>
      </c>
      <c r="G173" s="10" t="s">
        <v>6</v>
      </c>
      <c r="H173" s="10">
        <v>11</v>
      </c>
      <c r="I173" s="10">
        <v>0</v>
      </c>
    </row>
    <row r="174" spans="2:9" x14ac:dyDescent="0.3">
      <c r="B174" t="s">
        <v>1197</v>
      </c>
      <c r="C174" t="s">
        <v>1198</v>
      </c>
      <c r="D174" s="23">
        <v>37.6</v>
      </c>
      <c r="E174" s="23">
        <v>-106.3</v>
      </c>
      <c r="F174" s="23">
        <v>2391.1999999999998</v>
      </c>
      <c r="G174" s="10" t="s">
        <v>6</v>
      </c>
      <c r="H174" s="10">
        <v>11</v>
      </c>
      <c r="I174" s="10">
        <v>0</v>
      </c>
    </row>
    <row r="175" spans="2:9" x14ac:dyDescent="0.3">
      <c r="B175" t="s">
        <v>1199</v>
      </c>
      <c r="C175" t="s">
        <v>1200</v>
      </c>
      <c r="D175" s="23">
        <v>39.6</v>
      </c>
      <c r="E175" s="23">
        <v>-106</v>
      </c>
      <c r="F175" s="23">
        <v>2763</v>
      </c>
      <c r="G175" s="10" t="s">
        <v>6</v>
      </c>
      <c r="H175" s="10">
        <v>11</v>
      </c>
      <c r="I175" s="10">
        <v>0</v>
      </c>
    </row>
    <row r="176" spans="2:9" x14ac:dyDescent="0.3">
      <c r="B176" t="s">
        <v>1201</v>
      </c>
      <c r="C176" t="s">
        <v>1202</v>
      </c>
      <c r="D176" s="23">
        <v>38.4</v>
      </c>
      <c r="E176" s="23">
        <v>-102.7</v>
      </c>
      <c r="F176" s="23">
        <v>1283.8</v>
      </c>
      <c r="G176" s="10" t="s">
        <v>6</v>
      </c>
      <c r="H176" s="10">
        <v>10</v>
      </c>
      <c r="I176" s="10">
        <v>0</v>
      </c>
    </row>
    <row r="177" spans="2:9" x14ac:dyDescent="0.3">
      <c r="B177" t="s">
        <v>1203</v>
      </c>
      <c r="C177" t="s">
        <v>1204</v>
      </c>
      <c r="D177" s="23">
        <v>39.6</v>
      </c>
      <c r="E177" s="23">
        <v>-105.3</v>
      </c>
      <c r="F177" s="23">
        <v>2129</v>
      </c>
      <c r="G177" s="10" t="s">
        <v>6</v>
      </c>
      <c r="H177" s="10">
        <v>11</v>
      </c>
      <c r="I177" s="10">
        <v>0</v>
      </c>
    </row>
    <row r="178" spans="2:9" x14ac:dyDescent="0.3">
      <c r="B178" t="s">
        <v>1205</v>
      </c>
      <c r="C178" t="s">
        <v>1206</v>
      </c>
      <c r="D178" s="23">
        <v>40.5</v>
      </c>
      <c r="E178" s="23">
        <v>-105</v>
      </c>
      <c r="F178" s="23">
        <v>1525.2</v>
      </c>
      <c r="G178" s="10" t="s">
        <v>6</v>
      </c>
      <c r="H178" s="10">
        <v>11</v>
      </c>
      <c r="I178" s="10">
        <v>0</v>
      </c>
    </row>
    <row r="179" spans="2:9" x14ac:dyDescent="0.3">
      <c r="B179" t="s">
        <v>1207</v>
      </c>
      <c r="C179" t="s">
        <v>1208</v>
      </c>
      <c r="D179" s="23">
        <v>38.6</v>
      </c>
      <c r="E179" s="23">
        <v>-108.9</v>
      </c>
      <c r="F179" s="23">
        <v>1423.7</v>
      </c>
      <c r="G179" s="10" t="s">
        <v>6</v>
      </c>
      <c r="H179" s="10">
        <v>11</v>
      </c>
      <c r="I179" s="10">
        <v>0</v>
      </c>
    </row>
    <row r="180" spans="2:9" x14ac:dyDescent="0.3">
      <c r="B180" t="s">
        <v>1209</v>
      </c>
      <c r="C180" t="s">
        <v>1210</v>
      </c>
      <c r="D180" s="23">
        <v>39</v>
      </c>
      <c r="E180" s="23">
        <v>-108.4</v>
      </c>
      <c r="F180" s="23">
        <v>1450.8</v>
      </c>
      <c r="G180" s="10" t="s">
        <v>6</v>
      </c>
      <c r="H180" s="10">
        <v>10</v>
      </c>
      <c r="I180" s="10">
        <v>0</v>
      </c>
    </row>
    <row r="181" spans="2:9" x14ac:dyDescent="0.3">
      <c r="B181" t="s">
        <v>1211</v>
      </c>
      <c r="C181" t="s">
        <v>1212</v>
      </c>
      <c r="D181" s="23">
        <v>40.1</v>
      </c>
      <c r="E181" s="23">
        <v>-105.8</v>
      </c>
      <c r="F181" s="23">
        <v>2526.1999999999998</v>
      </c>
      <c r="G181" s="10" t="s">
        <v>6</v>
      </c>
      <c r="H181" s="10">
        <v>11</v>
      </c>
      <c r="I181" s="10">
        <v>0</v>
      </c>
    </row>
    <row r="182" spans="2:9" x14ac:dyDescent="0.3">
      <c r="B182" t="s">
        <v>1213</v>
      </c>
      <c r="C182" t="s">
        <v>1214</v>
      </c>
      <c r="D182" s="23">
        <v>39.4</v>
      </c>
      <c r="E182" s="23">
        <v>-105.6</v>
      </c>
      <c r="F182" s="23">
        <v>2644.1</v>
      </c>
      <c r="G182" s="10" t="s">
        <v>6</v>
      </c>
      <c r="H182" s="10">
        <v>11</v>
      </c>
      <c r="I182" s="10">
        <v>0</v>
      </c>
    </row>
    <row r="183" spans="2:9" x14ac:dyDescent="0.3">
      <c r="B183" t="s">
        <v>1215</v>
      </c>
      <c r="C183" t="s">
        <v>1216</v>
      </c>
      <c r="D183" s="23">
        <v>37.700000000000003</v>
      </c>
      <c r="E183" s="23">
        <v>-105.5</v>
      </c>
      <c r="F183" s="23">
        <v>2494.1999999999998</v>
      </c>
      <c r="G183" s="10" t="s">
        <v>6</v>
      </c>
      <c r="H183" s="10">
        <v>11</v>
      </c>
      <c r="I183" s="10">
        <v>0</v>
      </c>
    </row>
    <row r="184" spans="2:9" x14ac:dyDescent="0.3">
      <c r="B184" t="s">
        <v>1217</v>
      </c>
      <c r="C184" t="s">
        <v>1218</v>
      </c>
      <c r="D184" s="23">
        <v>40.4</v>
      </c>
      <c r="E184" s="23">
        <v>-107.2</v>
      </c>
      <c r="F184" s="23">
        <v>1971.1</v>
      </c>
      <c r="G184" s="10" t="s">
        <v>6</v>
      </c>
      <c r="H184" s="10">
        <v>11</v>
      </c>
      <c r="I184" s="10">
        <v>0</v>
      </c>
    </row>
    <row r="185" spans="2:9" x14ac:dyDescent="0.3">
      <c r="B185" t="s">
        <v>1219</v>
      </c>
      <c r="C185" t="s">
        <v>1220</v>
      </c>
      <c r="D185" s="23">
        <v>38</v>
      </c>
      <c r="E185" s="23">
        <v>-102.1</v>
      </c>
      <c r="F185" s="23">
        <v>1036.5999999999999</v>
      </c>
      <c r="G185" s="10" t="s">
        <v>6</v>
      </c>
      <c r="H185" s="10">
        <v>11</v>
      </c>
      <c r="I185" s="10">
        <v>0</v>
      </c>
    </row>
    <row r="186" spans="2:9" x14ac:dyDescent="0.3">
      <c r="B186" t="s">
        <v>1221</v>
      </c>
      <c r="C186" t="s">
        <v>1222</v>
      </c>
      <c r="D186" s="23">
        <v>40.5</v>
      </c>
      <c r="E186" s="23">
        <v>-102.3</v>
      </c>
      <c r="F186" s="23">
        <v>1152.0999999999999</v>
      </c>
      <c r="G186" s="10" t="s">
        <v>6</v>
      </c>
      <c r="H186" s="10">
        <v>11</v>
      </c>
      <c r="I186" s="10">
        <v>0</v>
      </c>
    </row>
    <row r="187" spans="2:9" x14ac:dyDescent="0.3">
      <c r="B187" t="s">
        <v>1223</v>
      </c>
      <c r="C187" t="s">
        <v>1224</v>
      </c>
      <c r="D187" s="23">
        <v>39.4</v>
      </c>
      <c r="E187" s="23">
        <v>-105</v>
      </c>
      <c r="F187" s="23">
        <v>1702.9</v>
      </c>
      <c r="G187" s="10" t="s">
        <v>6</v>
      </c>
      <c r="H187" s="10">
        <v>11</v>
      </c>
      <c r="I187" s="10">
        <v>0</v>
      </c>
    </row>
    <row r="188" spans="2:9" x14ac:dyDescent="0.3">
      <c r="B188" t="s">
        <v>1225</v>
      </c>
      <c r="C188" t="s">
        <v>1226</v>
      </c>
      <c r="D188" s="23">
        <v>38.9</v>
      </c>
      <c r="E188" s="23">
        <v>-105.4</v>
      </c>
      <c r="F188" s="23">
        <v>2606</v>
      </c>
      <c r="G188" s="10" t="s">
        <v>6</v>
      </c>
      <c r="H188" s="10">
        <v>11</v>
      </c>
      <c r="I188" s="10">
        <v>1</v>
      </c>
    </row>
    <row r="189" spans="2:9" x14ac:dyDescent="0.3">
      <c r="B189" t="s">
        <v>1227</v>
      </c>
      <c r="C189" t="s">
        <v>1228</v>
      </c>
      <c r="D189" s="23">
        <v>39.700000000000003</v>
      </c>
      <c r="E189" s="23">
        <v>-105.1</v>
      </c>
      <c r="F189" s="23">
        <v>1719.1</v>
      </c>
      <c r="G189" s="10" t="s">
        <v>6</v>
      </c>
      <c r="H189" s="10">
        <v>10</v>
      </c>
      <c r="I189" s="10">
        <v>0</v>
      </c>
    </row>
    <row r="190" spans="2:9" x14ac:dyDescent="0.3">
      <c r="B190" t="s">
        <v>1229</v>
      </c>
      <c r="C190" t="s">
        <v>1230</v>
      </c>
      <c r="D190" s="23">
        <v>38</v>
      </c>
      <c r="E190" s="23">
        <v>-102.6</v>
      </c>
      <c r="F190" s="23">
        <v>1105.5</v>
      </c>
      <c r="G190" s="10" t="s">
        <v>6</v>
      </c>
      <c r="H190" s="10">
        <v>11</v>
      </c>
      <c r="I190" s="10">
        <v>0</v>
      </c>
    </row>
    <row r="191" spans="2:9" x14ac:dyDescent="0.3">
      <c r="B191" t="s">
        <v>1231</v>
      </c>
      <c r="C191" t="s">
        <v>1232</v>
      </c>
      <c r="D191" s="23">
        <v>38</v>
      </c>
      <c r="E191" s="23">
        <v>-103.2</v>
      </c>
      <c r="F191" s="23">
        <v>1185.7</v>
      </c>
      <c r="G191" s="10" t="s">
        <v>6</v>
      </c>
      <c r="H191" s="10">
        <v>11</v>
      </c>
      <c r="I191" s="10">
        <v>0</v>
      </c>
    </row>
    <row r="192" spans="2:9" x14ac:dyDescent="0.3">
      <c r="B192" t="s">
        <v>1233</v>
      </c>
      <c r="C192" t="s">
        <v>1234</v>
      </c>
      <c r="D192" s="23">
        <v>37.1</v>
      </c>
      <c r="E192" s="23">
        <v>-108.4</v>
      </c>
      <c r="F192" s="23">
        <v>2176.9</v>
      </c>
      <c r="G192" s="10" t="s">
        <v>6</v>
      </c>
      <c r="H192" s="10">
        <v>11</v>
      </c>
      <c r="I192" s="10">
        <v>0</v>
      </c>
    </row>
    <row r="193" spans="2:9" x14ac:dyDescent="0.3">
      <c r="B193" t="s">
        <v>1235</v>
      </c>
      <c r="C193" t="s">
        <v>1236</v>
      </c>
      <c r="D193" s="23">
        <v>37.5</v>
      </c>
      <c r="E193" s="23">
        <v>-106.1</v>
      </c>
      <c r="F193" s="23">
        <v>2344.5</v>
      </c>
      <c r="G193" s="10" t="s">
        <v>6</v>
      </c>
      <c r="H193" s="10">
        <v>11</v>
      </c>
      <c r="I193" s="10">
        <v>0</v>
      </c>
    </row>
    <row r="194" spans="2:9" x14ac:dyDescent="0.3">
      <c r="B194" t="s">
        <v>1237</v>
      </c>
      <c r="C194" t="s">
        <v>1238</v>
      </c>
      <c r="D194" s="23">
        <v>39.1</v>
      </c>
      <c r="E194" s="23">
        <v>-108.3</v>
      </c>
      <c r="F194" s="23">
        <v>1448.1</v>
      </c>
      <c r="G194" s="10" t="s">
        <v>6</v>
      </c>
      <c r="H194" s="10">
        <v>10</v>
      </c>
      <c r="I194" s="10">
        <v>0</v>
      </c>
    </row>
    <row r="195" spans="2:9" x14ac:dyDescent="0.3">
      <c r="B195" t="s">
        <v>1239</v>
      </c>
      <c r="C195" t="s">
        <v>1240</v>
      </c>
      <c r="D195" s="23">
        <v>40</v>
      </c>
      <c r="E195" s="23">
        <v>-108.7</v>
      </c>
      <c r="F195" s="23">
        <v>1608.4</v>
      </c>
      <c r="G195" s="10" t="s">
        <v>6</v>
      </c>
      <c r="H195" s="10">
        <v>10</v>
      </c>
      <c r="I195" s="10">
        <v>0</v>
      </c>
    </row>
    <row r="196" spans="2:9" x14ac:dyDescent="0.3">
      <c r="B196" t="s">
        <v>1241</v>
      </c>
      <c r="C196" t="s">
        <v>1242</v>
      </c>
      <c r="D196" s="23">
        <v>40.799999999999997</v>
      </c>
      <c r="E196" s="23">
        <v>-102.5</v>
      </c>
      <c r="F196" s="23">
        <v>1218</v>
      </c>
      <c r="G196" s="10" t="s">
        <v>6</v>
      </c>
      <c r="H196" s="10">
        <v>11</v>
      </c>
      <c r="I196" s="10">
        <v>0</v>
      </c>
    </row>
    <row r="197" spans="2:9" x14ac:dyDescent="0.3">
      <c r="B197" t="s">
        <v>1243</v>
      </c>
      <c r="C197" t="s">
        <v>1244</v>
      </c>
      <c r="D197" s="23">
        <v>38.299999999999997</v>
      </c>
      <c r="E197" s="23">
        <v>-104</v>
      </c>
      <c r="F197" s="23">
        <v>1488</v>
      </c>
      <c r="G197" s="10" t="s">
        <v>6</v>
      </c>
      <c r="H197" s="10">
        <v>11</v>
      </c>
      <c r="I197" s="10">
        <v>0</v>
      </c>
    </row>
    <row r="198" spans="2:9" x14ac:dyDescent="0.3">
      <c r="B198" t="s">
        <v>1245</v>
      </c>
      <c r="C198" t="s">
        <v>1246</v>
      </c>
      <c r="D198" s="23">
        <v>38.799999999999997</v>
      </c>
      <c r="E198" s="23">
        <v>-106.6</v>
      </c>
      <c r="F198" s="23">
        <v>2797.8</v>
      </c>
      <c r="G198" s="10" t="s">
        <v>6</v>
      </c>
      <c r="H198" s="10">
        <v>11</v>
      </c>
      <c r="I198" s="10">
        <v>0</v>
      </c>
    </row>
    <row r="199" spans="2:9" x14ac:dyDescent="0.3">
      <c r="B199" t="s">
        <v>1247</v>
      </c>
      <c r="C199" t="s">
        <v>1248</v>
      </c>
      <c r="D199" s="23">
        <v>40.700000000000003</v>
      </c>
      <c r="E199" s="23">
        <v>-106.2</v>
      </c>
      <c r="F199" s="23">
        <v>2455.5</v>
      </c>
      <c r="G199" s="10" t="s">
        <v>6</v>
      </c>
      <c r="H199" s="10">
        <v>11</v>
      </c>
      <c r="I199" s="10">
        <v>0</v>
      </c>
    </row>
    <row r="200" spans="2:9" x14ac:dyDescent="0.3">
      <c r="B200" t="s">
        <v>1249</v>
      </c>
      <c r="C200" t="s">
        <v>1250</v>
      </c>
      <c r="D200" s="23">
        <v>37.6</v>
      </c>
      <c r="E200" s="23">
        <v>-104.7</v>
      </c>
      <c r="F200" s="23">
        <v>1920.2</v>
      </c>
      <c r="G200" s="10" t="s">
        <v>6</v>
      </c>
      <c r="H200" s="10">
        <v>11</v>
      </c>
      <c r="I200" s="10">
        <v>0</v>
      </c>
    </row>
    <row r="201" spans="2:9" x14ac:dyDescent="0.3">
      <c r="B201" t="s">
        <v>1251</v>
      </c>
      <c r="C201" t="s">
        <v>1252</v>
      </c>
      <c r="D201" s="23">
        <v>40.1</v>
      </c>
      <c r="E201" s="23">
        <v>-102.7</v>
      </c>
      <c r="F201" s="23">
        <v>1260</v>
      </c>
      <c r="G201" s="10" t="s">
        <v>6</v>
      </c>
      <c r="H201" s="10">
        <v>10</v>
      </c>
      <c r="I201" s="10">
        <v>0</v>
      </c>
    </row>
    <row r="202" spans="2:9" x14ac:dyDescent="0.3">
      <c r="B202" t="s">
        <v>1253</v>
      </c>
      <c r="C202" t="s">
        <v>1254</v>
      </c>
      <c r="D202" s="23">
        <v>41.9</v>
      </c>
      <c r="E202" s="23">
        <v>-73.2</v>
      </c>
      <c r="F202" s="23">
        <v>408.4</v>
      </c>
      <c r="G202" s="10" t="s">
        <v>50</v>
      </c>
      <c r="H202" s="10">
        <v>10</v>
      </c>
      <c r="I202" s="10">
        <v>1</v>
      </c>
    </row>
    <row r="203" spans="2:9" x14ac:dyDescent="0.3">
      <c r="B203" t="s">
        <v>1255</v>
      </c>
      <c r="C203" t="s">
        <v>1256</v>
      </c>
      <c r="D203" s="23">
        <v>41.5</v>
      </c>
      <c r="E203" s="23">
        <v>-72</v>
      </c>
      <c r="F203" s="23">
        <v>6.1</v>
      </c>
      <c r="G203" s="10" t="s">
        <v>50</v>
      </c>
      <c r="H203" s="10">
        <v>11</v>
      </c>
      <c r="I203" s="10">
        <v>2</v>
      </c>
    </row>
    <row r="204" spans="2:9" x14ac:dyDescent="0.3">
      <c r="B204" t="s">
        <v>1257</v>
      </c>
      <c r="C204" t="s">
        <v>1258</v>
      </c>
      <c r="D204" s="23">
        <v>41.7</v>
      </c>
      <c r="E204" s="23">
        <v>-72.2</v>
      </c>
      <c r="F204" s="23">
        <v>202.7</v>
      </c>
      <c r="G204" s="10" t="s">
        <v>50</v>
      </c>
      <c r="H204" s="10">
        <v>11</v>
      </c>
      <c r="I204" s="10">
        <v>2</v>
      </c>
    </row>
    <row r="205" spans="2:9" x14ac:dyDescent="0.3">
      <c r="B205" t="s">
        <v>1259</v>
      </c>
      <c r="C205" t="s">
        <v>1260</v>
      </c>
      <c r="D205" s="23">
        <v>26.8</v>
      </c>
      <c r="E205" s="23">
        <v>-80.599999999999994</v>
      </c>
      <c r="F205" s="23">
        <v>9.1</v>
      </c>
      <c r="G205" s="10" t="s">
        <v>46</v>
      </c>
      <c r="H205" s="10">
        <v>11</v>
      </c>
      <c r="I205" s="10">
        <v>3</v>
      </c>
    </row>
    <row r="206" spans="2:9" x14ac:dyDescent="0.3">
      <c r="B206" t="s">
        <v>1261</v>
      </c>
      <c r="C206" t="s">
        <v>1262</v>
      </c>
      <c r="D206" s="23">
        <v>30.7</v>
      </c>
      <c r="E206" s="23">
        <v>-85.5</v>
      </c>
      <c r="F206" s="23">
        <v>39.6</v>
      </c>
      <c r="G206" s="10" t="s">
        <v>46</v>
      </c>
      <c r="H206" s="10">
        <v>11</v>
      </c>
      <c r="I206" s="10">
        <v>10</v>
      </c>
    </row>
    <row r="207" spans="2:9" x14ac:dyDescent="0.3">
      <c r="B207" t="s">
        <v>1263</v>
      </c>
      <c r="C207" t="s">
        <v>1264</v>
      </c>
      <c r="D207" s="23">
        <v>28.4</v>
      </c>
      <c r="E207" s="23">
        <v>-81.7</v>
      </c>
      <c r="F207" s="23">
        <v>39.6</v>
      </c>
      <c r="G207" s="10" t="s">
        <v>46</v>
      </c>
      <c r="H207" s="10">
        <v>10</v>
      </c>
      <c r="I207" s="10">
        <v>8</v>
      </c>
    </row>
    <row r="208" spans="2:9" x14ac:dyDescent="0.3">
      <c r="B208" t="s">
        <v>1265</v>
      </c>
      <c r="C208" t="s">
        <v>1266</v>
      </c>
      <c r="D208" s="23">
        <v>29.6</v>
      </c>
      <c r="E208" s="23">
        <v>-83.1</v>
      </c>
      <c r="F208" s="23">
        <v>12.8</v>
      </c>
      <c r="G208" s="10" t="s">
        <v>46</v>
      </c>
      <c r="H208" s="10">
        <v>11</v>
      </c>
      <c r="I208" s="10">
        <v>11</v>
      </c>
    </row>
    <row r="209" spans="2:9" x14ac:dyDescent="0.3">
      <c r="B209" t="s">
        <v>1267</v>
      </c>
      <c r="C209" t="s">
        <v>1268</v>
      </c>
      <c r="D209" s="23">
        <v>29.7</v>
      </c>
      <c r="E209" s="23">
        <v>-81.5</v>
      </c>
      <c r="F209" s="23">
        <v>1.5</v>
      </c>
      <c r="G209" s="10" t="s">
        <v>46</v>
      </c>
      <c r="H209" s="10">
        <v>10</v>
      </c>
      <c r="I209" s="10">
        <v>4</v>
      </c>
    </row>
    <row r="210" spans="2:9" x14ac:dyDescent="0.3">
      <c r="B210" t="s">
        <v>1269</v>
      </c>
      <c r="C210" t="s">
        <v>1270</v>
      </c>
      <c r="D210" s="23">
        <v>26.1</v>
      </c>
      <c r="E210" s="23">
        <v>-80.2</v>
      </c>
      <c r="F210" s="23">
        <v>4.9000000000000004</v>
      </c>
      <c r="G210" s="10" t="s">
        <v>46</v>
      </c>
      <c r="H210" s="10">
        <v>11</v>
      </c>
      <c r="I210" s="10">
        <v>0</v>
      </c>
    </row>
    <row r="211" spans="2:9" x14ac:dyDescent="0.3">
      <c r="B211" t="s">
        <v>1271</v>
      </c>
      <c r="C211" t="s">
        <v>1272</v>
      </c>
      <c r="D211" s="23">
        <v>27.4</v>
      </c>
      <c r="E211" s="23">
        <v>-80.3</v>
      </c>
      <c r="F211" s="23">
        <v>7.6</v>
      </c>
      <c r="G211" s="10" t="s">
        <v>46</v>
      </c>
      <c r="H211" s="10">
        <v>11</v>
      </c>
      <c r="I211" s="10">
        <v>0</v>
      </c>
    </row>
    <row r="212" spans="2:9" x14ac:dyDescent="0.3">
      <c r="B212" t="s">
        <v>1273</v>
      </c>
      <c r="C212" t="s">
        <v>1274</v>
      </c>
      <c r="D212" s="23">
        <v>30.2</v>
      </c>
      <c r="E212" s="23">
        <v>-81.3</v>
      </c>
      <c r="F212" s="23">
        <v>3</v>
      </c>
      <c r="G212" s="10" t="s">
        <v>46</v>
      </c>
      <c r="H212" s="10">
        <v>11</v>
      </c>
      <c r="I212" s="10">
        <v>4</v>
      </c>
    </row>
    <row r="213" spans="2:9" x14ac:dyDescent="0.3">
      <c r="B213" t="s">
        <v>1275</v>
      </c>
      <c r="C213" t="s">
        <v>1276</v>
      </c>
      <c r="D213" s="23">
        <v>30.5</v>
      </c>
      <c r="E213" s="23">
        <v>-82.9</v>
      </c>
      <c r="F213" s="23">
        <v>44.8</v>
      </c>
      <c r="G213" s="10" t="s">
        <v>46</v>
      </c>
      <c r="H213" s="10">
        <v>11</v>
      </c>
      <c r="I213" s="10">
        <v>7</v>
      </c>
    </row>
    <row r="214" spans="2:9" x14ac:dyDescent="0.3">
      <c r="B214" t="s">
        <v>1277</v>
      </c>
      <c r="C214" t="s">
        <v>1278</v>
      </c>
      <c r="D214" s="23">
        <v>30.1</v>
      </c>
      <c r="E214" s="23">
        <v>-82.5</v>
      </c>
      <c r="F214" s="23">
        <v>59.4</v>
      </c>
      <c r="G214" s="10" t="s">
        <v>46</v>
      </c>
      <c r="H214" s="10">
        <v>10</v>
      </c>
      <c r="I214" s="10">
        <v>7</v>
      </c>
    </row>
    <row r="215" spans="2:9" x14ac:dyDescent="0.3">
      <c r="B215" t="s">
        <v>1279</v>
      </c>
      <c r="C215" t="s">
        <v>1280</v>
      </c>
      <c r="D215" s="23">
        <v>28.8</v>
      </c>
      <c r="E215" s="23">
        <v>-81.7</v>
      </c>
      <c r="F215" s="23">
        <v>20.7</v>
      </c>
      <c r="G215" s="10" t="s">
        <v>46</v>
      </c>
      <c r="H215" s="10">
        <v>11</v>
      </c>
      <c r="I215" s="10">
        <v>6</v>
      </c>
    </row>
    <row r="216" spans="2:9" x14ac:dyDescent="0.3">
      <c r="B216" t="s">
        <v>1281</v>
      </c>
      <c r="C216" t="s">
        <v>1282</v>
      </c>
      <c r="D216" s="23">
        <v>28.1</v>
      </c>
      <c r="E216" s="23">
        <v>-80.599999999999994</v>
      </c>
      <c r="F216" s="23">
        <v>10.7</v>
      </c>
      <c r="G216" s="10" t="s">
        <v>46</v>
      </c>
      <c r="H216" s="10">
        <v>11</v>
      </c>
      <c r="I216" s="10">
        <v>2</v>
      </c>
    </row>
    <row r="217" spans="2:9" x14ac:dyDescent="0.3">
      <c r="B217" t="s">
        <v>1283</v>
      </c>
      <c r="C217" t="s">
        <v>1284</v>
      </c>
      <c r="D217" s="23">
        <v>26.8</v>
      </c>
      <c r="E217" s="23">
        <v>-81</v>
      </c>
      <c r="F217" s="23">
        <v>10.7</v>
      </c>
      <c r="G217" s="10" t="s">
        <v>46</v>
      </c>
      <c r="H217" s="10">
        <v>11</v>
      </c>
      <c r="I217" s="10">
        <v>1</v>
      </c>
    </row>
    <row r="218" spans="2:9" x14ac:dyDescent="0.3">
      <c r="B218" t="s">
        <v>1285</v>
      </c>
      <c r="C218" t="s">
        <v>1286</v>
      </c>
      <c r="D218" s="23">
        <v>26.1</v>
      </c>
      <c r="E218" s="23">
        <v>-81.599999999999994</v>
      </c>
      <c r="F218" s="23">
        <v>12.2</v>
      </c>
      <c r="G218" s="10" t="s">
        <v>46</v>
      </c>
      <c r="H218" s="10">
        <v>11</v>
      </c>
      <c r="I218" s="10">
        <v>5</v>
      </c>
    </row>
    <row r="219" spans="2:9" x14ac:dyDescent="0.3">
      <c r="B219" t="s">
        <v>1287</v>
      </c>
      <c r="C219" t="s">
        <v>1288</v>
      </c>
      <c r="D219" s="23">
        <v>29.1</v>
      </c>
      <c r="E219" s="23">
        <v>-82</v>
      </c>
      <c r="F219" s="23">
        <v>22.9</v>
      </c>
      <c r="G219" s="10" t="s">
        <v>46</v>
      </c>
      <c r="H219" s="10">
        <v>11</v>
      </c>
      <c r="I219" s="10">
        <v>7</v>
      </c>
    </row>
    <row r="220" spans="2:9" x14ac:dyDescent="0.3">
      <c r="B220" t="s">
        <v>1289</v>
      </c>
      <c r="C220" t="s">
        <v>1290</v>
      </c>
      <c r="D220" s="23">
        <v>28</v>
      </c>
      <c r="E220" s="23">
        <v>-82.1</v>
      </c>
      <c r="F220" s="23">
        <v>36.6</v>
      </c>
      <c r="G220" s="10" t="s">
        <v>46</v>
      </c>
      <c r="H220" s="10">
        <v>11</v>
      </c>
      <c r="I220" s="10">
        <v>11</v>
      </c>
    </row>
    <row r="221" spans="2:9" x14ac:dyDescent="0.3">
      <c r="B221" t="s">
        <v>1291</v>
      </c>
      <c r="C221" t="s">
        <v>1292</v>
      </c>
      <c r="D221" s="23">
        <v>28.8</v>
      </c>
      <c r="E221" s="23">
        <v>-81.2</v>
      </c>
      <c r="F221" s="23">
        <v>3.7</v>
      </c>
      <c r="G221" s="10" t="s">
        <v>46</v>
      </c>
      <c r="H221" s="10">
        <v>11</v>
      </c>
      <c r="I221" s="10">
        <v>4</v>
      </c>
    </row>
    <row r="222" spans="2:9" x14ac:dyDescent="0.3">
      <c r="B222" t="s">
        <v>1293</v>
      </c>
      <c r="C222" t="s">
        <v>1294</v>
      </c>
      <c r="D222" s="23">
        <v>27.1</v>
      </c>
      <c r="E222" s="23">
        <v>-80.2</v>
      </c>
      <c r="F222" s="23">
        <v>4</v>
      </c>
      <c r="G222" s="10" t="s">
        <v>46</v>
      </c>
      <c r="H222" s="10">
        <v>10</v>
      </c>
      <c r="I222" s="10">
        <v>0</v>
      </c>
    </row>
    <row r="223" spans="2:9" x14ac:dyDescent="0.3">
      <c r="B223" t="s">
        <v>1295</v>
      </c>
      <c r="C223" t="s">
        <v>1296</v>
      </c>
      <c r="D223" s="23">
        <v>28.1</v>
      </c>
      <c r="E223" s="23">
        <v>-82.7</v>
      </c>
      <c r="F223" s="23">
        <v>2.4</v>
      </c>
      <c r="G223" s="10" t="s">
        <v>46</v>
      </c>
      <c r="H223" s="10">
        <v>11</v>
      </c>
      <c r="I223" s="10">
        <v>5</v>
      </c>
    </row>
    <row r="224" spans="2:9" x14ac:dyDescent="0.3">
      <c r="B224" t="s">
        <v>1297</v>
      </c>
      <c r="C224" t="s">
        <v>1298</v>
      </c>
      <c r="D224" s="23">
        <v>28.6</v>
      </c>
      <c r="E224" s="23">
        <v>-80.8</v>
      </c>
      <c r="F224" s="23">
        <v>4.9000000000000004</v>
      </c>
      <c r="G224" s="10" t="s">
        <v>46</v>
      </c>
      <c r="H224" s="10">
        <v>11</v>
      </c>
      <c r="I224" s="10">
        <v>1</v>
      </c>
    </row>
    <row r="225" spans="2:9" x14ac:dyDescent="0.3">
      <c r="B225" t="s">
        <v>1299</v>
      </c>
      <c r="C225" t="s">
        <v>1300</v>
      </c>
      <c r="D225" s="23">
        <v>29.4</v>
      </c>
      <c r="E225" s="23">
        <v>-82.8</v>
      </c>
      <c r="F225" s="23">
        <v>10.1</v>
      </c>
      <c r="G225" s="10" t="s">
        <v>46</v>
      </c>
      <c r="H225" s="10">
        <v>11</v>
      </c>
      <c r="I225" s="10">
        <v>10</v>
      </c>
    </row>
    <row r="226" spans="2:9" x14ac:dyDescent="0.3">
      <c r="B226" t="s">
        <v>1301</v>
      </c>
      <c r="C226" t="s">
        <v>1302</v>
      </c>
      <c r="D226" s="23">
        <v>27.1</v>
      </c>
      <c r="E226" s="23">
        <v>-82.4</v>
      </c>
      <c r="F226" s="23">
        <v>2.4</v>
      </c>
      <c r="G226" s="10" t="s">
        <v>46</v>
      </c>
      <c r="H226" s="10">
        <v>11</v>
      </c>
      <c r="I226" s="10">
        <v>9</v>
      </c>
    </row>
    <row r="227" spans="2:9" x14ac:dyDescent="0.3">
      <c r="B227" t="s">
        <v>1303</v>
      </c>
      <c r="C227" t="s">
        <v>1304</v>
      </c>
      <c r="D227" s="23">
        <v>33.5</v>
      </c>
      <c r="E227" s="23">
        <v>-85</v>
      </c>
      <c r="F227" s="23">
        <v>303.3</v>
      </c>
      <c r="G227" s="10" t="s">
        <v>28</v>
      </c>
      <c r="H227" s="10">
        <v>11</v>
      </c>
      <c r="I227" s="10">
        <v>10</v>
      </c>
    </row>
    <row r="228" spans="2:9" x14ac:dyDescent="0.3">
      <c r="B228" t="s">
        <v>1305</v>
      </c>
      <c r="C228" t="s">
        <v>1306</v>
      </c>
      <c r="D228" s="23">
        <v>34</v>
      </c>
      <c r="E228" s="23">
        <v>-85.2</v>
      </c>
      <c r="F228" s="23">
        <v>239.3</v>
      </c>
      <c r="G228" s="10" t="s">
        <v>28</v>
      </c>
      <c r="H228" s="10">
        <v>11</v>
      </c>
      <c r="I228" s="10">
        <v>10</v>
      </c>
    </row>
    <row r="229" spans="2:9" x14ac:dyDescent="0.3">
      <c r="B229" t="s">
        <v>1307</v>
      </c>
      <c r="C229" t="s">
        <v>1308</v>
      </c>
      <c r="D229" s="23">
        <v>33.9</v>
      </c>
      <c r="E229" s="23">
        <v>-84.7</v>
      </c>
      <c r="F229" s="23">
        <v>313.3</v>
      </c>
      <c r="G229" s="10" t="s">
        <v>28</v>
      </c>
      <c r="H229" s="10">
        <v>11</v>
      </c>
      <c r="I229" s="10">
        <v>10</v>
      </c>
    </row>
    <row r="230" spans="2:9" x14ac:dyDescent="0.3">
      <c r="B230" t="s">
        <v>1309</v>
      </c>
      <c r="C230" t="s">
        <v>1310</v>
      </c>
      <c r="D230" s="23">
        <v>34.1</v>
      </c>
      <c r="E230" s="23">
        <v>-82.8</v>
      </c>
      <c r="F230" s="23">
        <v>164.6</v>
      </c>
      <c r="G230" s="10" t="s">
        <v>28</v>
      </c>
      <c r="H230" s="10">
        <v>11</v>
      </c>
      <c r="I230" s="10">
        <v>8</v>
      </c>
    </row>
    <row r="231" spans="2:9" x14ac:dyDescent="0.3">
      <c r="B231" t="s">
        <v>1311</v>
      </c>
      <c r="C231" t="s">
        <v>1312</v>
      </c>
      <c r="D231" s="23">
        <v>34.299999999999997</v>
      </c>
      <c r="E231" s="23">
        <v>-83.8</v>
      </c>
      <c r="F231" s="23">
        <v>356.6</v>
      </c>
      <c r="G231" s="10" t="s">
        <v>28</v>
      </c>
      <c r="H231" s="10">
        <v>11</v>
      </c>
      <c r="I231" s="10">
        <v>7</v>
      </c>
    </row>
    <row r="232" spans="2:9" x14ac:dyDescent="0.3">
      <c r="B232" t="s">
        <v>1313</v>
      </c>
      <c r="C232" t="s">
        <v>1314</v>
      </c>
      <c r="D232" s="23">
        <v>34.299999999999997</v>
      </c>
      <c r="E232" s="23">
        <v>-82.9</v>
      </c>
      <c r="F232" s="23">
        <v>245.4</v>
      </c>
      <c r="G232" s="10" t="s">
        <v>28</v>
      </c>
      <c r="H232" s="10">
        <v>10</v>
      </c>
      <c r="I232" s="10">
        <v>6</v>
      </c>
    </row>
    <row r="233" spans="2:9" x14ac:dyDescent="0.3">
      <c r="B233" t="s">
        <v>1315</v>
      </c>
      <c r="C233" t="s">
        <v>1316</v>
      </c>
      <c r="D233" s="23">
        <v>32.200000000000003</v>
      </c>
      <c r="E233" s="23">
        <v>-83.4</v>
      </c>
      <c r="F233" s="23">
        <v>74.7</v>
      </c>
      <c r="G233" s="10" t="s">
        <v>28</v>
      </c>
      <c r="H233" s="10">
        <v>11</v>
      </c>
      <c r="I233" s="10">
        <v>11</v>
      </c>
    </row>
    <row r="234" spans="2:9" x14ac:dyDescent="0.3">
      <c r="B234" t="s">
        <v>1317</v>
      </c>
      <c r="C234" t="s">
        <v>1318</v>
      </c>
      <c r="D234" s="23">
        <v>34.4</v>
      </c>
      <c r="E234" s="23">
        <v>-84.4</v>
      </c>
      <c r="F234" s="23">
        <v>446.5</v>
      </c>
      <c r="G234" s="10" t="s">
        <v>28</v>
      </c>
      <c r="H234" s="10">
        <v>11</v>
      </c>
      <c r="I234" s="10">
        <v>7</v>
      </c>
    </row>
    <row r="235" spans="2:9" x14ac:dyDescent="0.3">
      <c r="B235" t="s">
        <v>1319</v>
      </c>
      <c r="C235" t="s">
        <v>1320</v>
      </c>
      <c r="D235" s="23">
        <v>31.1</v>
      </c>
      <c r="E235" s="23">
        <v>-83.7</v>
      </c>
      <c r="F235" s="23">
        <v>103.6</v>
      </c>
      <c r="G235" s="10" t="s">
        <v>28</v>
      </c>
      <c r="H235" s="10">
        <v>10</v>
      </c>
      <c r="I235" s="10">
        <v>9</v>
      </c>
    </row>
    <row r="236" spans="2:9" x14ac:dyDescent="0.3">
      <c r="B236" t="s">
        <v>1321</v>
      </c>
      <c r="C236" t="s">
        <v>1322</v>
      </c>
      <c r="D236" s="23">
        <v>31.2</v>
      </c>
      <c r="E236" s="23">
        <v>-81.900000000000006</v>
      </c>
      <c r="F236" s="23">
        <v>20.7</v>
      </c>
      <c r="G236" s="10" t="s">
        <v>28</v>
      </c>
      <c r="H236" s="10">
        <v>11</v>
      </c>
      <c r="I236" s="10">
        <v>9</v>
      </c>
    </row>
    <row r="237" spans="2:9" x14ac:dyDescent="0.3">
      <c r="B237" t="s">
        <v>1323</v>
      </c>
      <c r="C237" t="s">
        <v>1324</v>
      </c>
      <c r="D237" s="23">
        <v>34.200000000000003</v>
      </c>
      <c r="E237" s="23">
        <v>-85.1</v>
      </c>
      <c r="F237" s="23">
        <v>208.8</v>
      </c>
      <c r="G237" s="10" t="s">
        <v>28</v>
      </c>
      <c r="H237" s="10">
        <v>11</v>
      </c>
      <c r="I237" s="10">
        <v>10</v>
      </c>
    </row>
    <row r="238" spans="2:9" x14ac:dyDescent="0.3">
      <c r="B238" t="s">
        <v>1325</v>
      </c>
      <c r="C238" t="s">
        <v>1326</v>
      </c>
      <c r="D238" s="23">
        <v>32.9</v>
      </c>
      <c r="E238" s="23">
        <v>-82.8</v>
      </c>
      <c r="F238" s="23">
        <v>137.5</v>
      </c>
      <c r="G238" s="10" t="s">
        <v>28</v>
      </c>
      <c r="H238" s="10">
        <v>10</v>
      </c>
      <c r="I238" s="10">
        <v>10</v>
      </c>
    </row>
    <row r="239" spans="2:9" x14ac:dyDescent="0.3">
      <c r="B239" t="s">
        <v>1327</v>
      </c>
      <c r="C239" t="s">
        <v>1328</v>
      </c>
      <c r="D239" s="23">
        <v>31.3</v>
      </c>
      <c r="E239" s="23">
        <v>-81.2</v>
      </c>
      <c r="F239" s="23">
        <v>3</v>
      </c>
      <c r="G239" s="10" t="s">
        <v>28</v>
      </c>
      <c r="H239" s="10">
        <v>11</v>
      </c>
      <c r="I239" s="10">
        <v>9</v>
      </c>
    </row>
    <row r="240" spans="2:9" x14ac:dyDescent="0.3">
      <c r="B240" t="s">
        <v>1329</v>
      </c>
      <c r="C240" t="s">
        <v>1330</v>
      </c>
      <c r="D240" s="23">
        <v>34.5</v>
      </c>
      <c r="E240" s="23">
        <v>-83.3</v>
      </c>
      <c r="F240" s="23">
        <v>308.5</v>
      </c>
      <c r="G240" s="10" t="s">
        <v>28</v>
      </c>
      <c r="H240" s="10">
        <v>11</v>
      </c>
      <c r="I240" s="10">
        <v>8</v>
      </c>
    </row>
    <row r="241" spans="2:9" x14ac:dyDescent="0.3">
      <c r="B241" t="s">
        <v>1331</v>
      </c>
      <c r="C241" t="s">
        <v>1332</v>
      </c>
      <c r="D241" s="23">
        <v>33.700000000000003</v>
      </c>
      <c r="E241" s="23">
        <v>-82.7</v>
      </c>
      <c r="F241" s="23">
        <v>189</v>
      </c>
      <c r="G241" s="10" t="s">
        <v>28</v>
      </c>
      <c r="H241" s="10">
        <v>11</v>
      </c>
      <c r="I241" s="10">
        <v>8</v>
      </c>
    </row>
    <row r="242" spans="2:9" x14ac:dyDescent="0.3">
      <c r="B242" t="s">
        <v>1333</v>
      </c>
      <c r="C242" t="s">
        <v>1334</v>
      </c>
      <c r="D242" s="23">
        <v>43.1</v>
      </c>
      <c r="E242" s="23">
        <v>-112.3</v>
      </c>
      <c r="F242" s="23">
        <v>1371.3</v>
      </c>
      <c r="G242" s="10" t="s">
        <v>42</v>
      </c>
      <c r="H242" s="10">
        <v>11</v>
      </c>
      <c r="I242" s="10">
        <v>0</v>
      </c>
    </row>
    <row r="243" spans="2:9" x14ac:dyDescent="0.3">
      <c r="B243" t="s">
        <v>1335</v>
      </c>
      <c r="C243" t="s">
        <v>1336</v>
      </c>
      <c r="D243" s="23">
        <v>44.5</v>
      </c>
      <c r="E243" s="23">
        <v>-116.6</v>
      </c>
      <c r="F243" s="23">
        <v>807.7</v>
      </c>
      <c r="G243" s="10" t="s">
        <v>42</v>
      </c>
      <c r="H243" s="10">
        <v>11</v>
      </c>
      <c r="I243" s="10">
        <v>0</v>
      </c>
    </row>
    <row r="244" spans="2:9" x14ac:dyDescent="0.3">
      <c r="B244" t="s">
        <v>1337</v>
      </c>
      <c r="C244" t="s">
        <v>1338</v>
      </c>
      <c r="D244" s="23">
        <v>43.7</v>
      </c>
      <c r="E244" s="23">
        <v>-111.1</v>
      </c>
      <c r="F244" s="23">
        <v>1865.4</v>
      </c>
      <c r="G244" s="10" t="s">
        <v>42</v>
      </c>
      <c r="H244" s="10">
        <v>10</v>
      </c>
      <c r="I244" s="10">
        <v>0</v>
      </c>
    </row>
    <row r="245" spans="2:9" x14ac:dyDescent="0.3">
      <c r="B245" t="s">
        <v>1339</v>
      </c>
      <c r="C245" t="s">
        <v>1340</v>
      </c>
      <c r="D245" s="23">
        <v>44.1</v>
      </c>
      <c r="E245" s="23">
        <v>-115.9</v>
      </c>
      <c r="F245" s="23">
        <v>944.9</v>
      </c>
      <c r="G245" s="10" t="s">
        <v>42</v>
      </c>
      <c r="H245" s="10">
        <v>11</v>
      </c>
      <c r="I245" s="10">
        <v>0</v>
      </c>
    </row>
    <row r="246" spans="2:9" x14ac:dyDescent="0.3">
      <c r="B246" t="s">
        <v>1341</v>
      </c>
      <c r="C246" t="s">
        <v>1342</v>
      </c>
      <c r="D246" s="23">
        <v>42.5</v>
      </c>
      <c r="E246" s="23">
        <v>-111.7</v>
      </c>
      <c r="F246" s="23">
        <v>1691.6</v>
      </c>
      <c r="G246" s="10" t="s">
        <v>42</v>
      </c>
      <c r="H246" s="10">
        <v>11</v>
      </c>
      <c r="I246" s="10">
        <v>0</v>
      </c>
    </row>
    <row r="247" spans="2:9" x14ac:dyDescent="0.3">
      <c r="B247" t="s">
        <v>1343</v>
      </c>
      <c r="C247" t="s">
        <v>1344</v>
      </c>
      <c r="D247" s="23">
        <v>43.5</v>
      </c>
      <c r="E247" s="23">
        <v>-112</v>
      </c>
      <c r="F247" s="23">
        <v>1445.4</v>
      </c>
      <c r="G247" s="10" t="s">
        <v>42</v>
      </c>
      <c r="H247" s="10">
        <v>11</v>
      </c>
      <c r="I247" s="10">
        <v>0</v>
      </c>
    </row>
    <row r="248" spans="2:9" x14ac:dyDescent="0.3">
      <c r="B248" t="s">
        <v>1345</v>
      </c>
      <c r="C248" t="s">
        <v>1346</v>
      </c>
      <c r="D248" s="23">
        <v>43.3</v>
      </c>
      <c r="E248" s="23">
        <v>-111.7</v>
      </c>
      <c r="F248" s="23">
        <v>1776.4</v>
      </c>
      <c r="G248" s="10" t="s">
        <v>42</v>
      </c>
      <c r="H248" s="10">
        <v>11</v>
      </c>
      <c r="I248" s="10">
        <v>0</v>
      </c>
    </row>
    <row r="249" spans="2:9" x14ac:dyDescent="0.3">
      <c r="B249" t="s">
        <v>1347</v>
      </c>
      <c r="C249" t="s">
        <v>1348</v>
      </c>
      <c r="D249" s="23">
        <v>42.1</v>
      </c>
      <c r="E249" s="23">
        <v>-111.3</v>
      </c>
      <c r="F249" s="23">
        <v>1809</v>
      </c>
      <c r="G249" s="10" t="s">
        <v>42</v>
      </c>
      <c r="H249" s="10">
        <v>11</v>
      </c>
      <c r="I249" s="10">
        <v>0</v>
      </c>
    </row>
    <row r="250" spans="2:9" x14ac:dyDescent="0.3">
      <c r="B250" t="s">
        <v>1349</v>
      </c>
      <c r="C250" t="s">
        <v>1350</v>
      </c>
      <c r="D250" s="23">
        <v>44.8</v>
      </c>
      <c r="E250" s="23">
        <v>-116.1</v>
      </c>
      <c r="F250" s="23">
        <v>1531.6</v>
      </c>
      <c r="G250" s="10" t="s">
        <v>42</v>
      </c>
      <c r="H250" s="10">
        <v>10</v>
      </c>
      <c r="I250" s="10">
        <v>0</v>
      </c>
    </row>
    <row r="251" spans="2:9" x14ac:dyDescent="0.3">
      <c r="B251" t="s">
        <v>1351</v>
      </c>
      <c r="C251" t="s">
        <v>1352</v>
      </c>
      <c r="D251" s="23">
        <v>43.3</v>
      </c>
      <c r="E251" s="23">
        <v>-114</v>
      </c>
      <c r="F251" s="23">
        <v>1474.9</v>
      </c>
      <c r="G251" s="10" t="s">
        <v>42</v>
      </c>
      <c r="H251" s="10">
        <v>11</v>
      </c>
      <c r="I251" s="10">
        <v>0</v>
      </c>
    </row>
    <row r="252" spans="2:9" x14ac:dyDescent="0.3">
      <c r="B252" t="s">
        <v>1353</v>
      </c>
      <c r="C252" t="s">
        <v>1354</v>
      </c>
      <c r="D252" s="23">
        <v>46.4</v>
      </c>
      <c r="E252" s="23">
        <v>-115.8</v>
      </c>
      <c r="F252" s="23">
        <v>938.8</v>
      </c>
      <c r="G252" s="10" t="s">
        <v>42</v>
      </c>
      <c r="H252" s="10">
        <v>11</v>
      </c>
      <c r="I252" s="10">
        <v>0</v>
      </c>
    </row>
    <row r="253" spans="2:9" x14ac:dyDescent="0.3">
      <c r="B253" t="s">
        <v>1355</v>
      </c>
      <c r="C253" t="s">
        <v>1356</v>
      </c>
      <c r="D253" s="23">
        <v>48.9</v>
      </c>
      <c r="E253" s="23">
        <v>-116.4</v>
      </c>
      <c r="F253" s="23">
        <v>548.29999999999995</v>
      </c>
      <c r="G253" s="10" t="s">
        <v>42</v>
      </c>
      <c r="H253" s="10">
        <v>11</v>
      </c>
      <c r="I253" s="10">
        <v>2</v>
      </c>
    </row>
    <row r="254" spans="2:9" x14ac:dyDescent="0.3">
      <c r="B254" t="s">
        <v>1357</v>
      </c>
      <c r="C254" t="s">
        <v>1358</v>
      </c>
      <c r="D254" s="23">
        <v>46.9</v>
      </c>
      <c r="E254" s="23">
        <v>-116.8</v>
      </c>
      <c r="F254" s="23">
        <v>841.2</v>
      </c>
      <c r="G254" s="10" t="s">
        <v>42</v>
      </c>
      <c r="H254" s="10">
        <v>11</v>
      </c>
      <c r="I254" s="10">
        <v>0</v>
      </c>
    </row>
    <row r="255" spans="2:9" x14ac:dyDescent="0.3">
      <c r="B255" t="s">
        <v>1359</v>
      </c>
      <c r="C255" t="s">
        <v>1360</v>
      </c>
      <c r="D255" s="23">
        <v>48.3</v>
      </c>
      <c r="E255" s="23">
        <v>-116.8</v>
      </c>
      <c r="F255" s="23">
        <v>722.7</v>
      </c>
      <c r="G255" s="10" t="s">
        <v>42</v>
      </c>
      <c r="H255" s="10">
        <v>11</v>
      </c>
      <c r="I255" s="10">
        <v>0</v>
      </c>
    </row>
    <row r="256" spans="2:9" x14ac:dyDescent="0.3">
      <c r="B256" t="s">
        <v>1361</v>
      </c>
      <c r="C256" t="s">
        <v>1362</v>
      </c>
      <c r="D256" s="23">
        <v>43</v>
      </c>
      <c r="E256" s="23">
        <v>-114.1</v>
      </c>
      <c r="F256" s="23">
        <v>1313.4</v>
      </c>
      <c r="G256" s="10" t="s">
        <v>42</v>
      </c>
      <c r="H256" s="10">
        <v>10</v>
      </c>
      <c r="I256" s="10">
        <v>0</v>
      </c>
    </row>
    <row r="257" spans="2:9" x14ac:dyDescent="0.3">
      <c r="B257" t="s">
        <v>1363</v>
      </c>
      <c r="C257" t="s">
        <v>1364</v>
      </c>
      <c r="D257" s="23">
        <v>48.2</v>
      </c>
      <c r="E257" s="23">
        <v>-116.5</v>
      </c>
      <c r="F257" s="23">
        <v>648</v>
      </c>
      <c r="G257" s="10" t="s">
        <v>42</v>
      </c>
      <c r="H257" s="10">
        <v>11</v>
      </c>
      <c r="I257" s="10">
        <v>1</v>
      </c>
    </row>
    <row r="258" spans="2:9" x14ac:dyDescent="0.3">
      <c r="B258" t="s">
        <v>1365</v>
      </c>
      <c r="C258" t="s">
        <v>1366</v>
      </c>
      <c r="D258" s="23">
        <v>42.9</v>
      </c>
      <c r="E258" s="23">
        <v>-114.4</v>
      </c>
      <c r="F258" s="23">
        <v>1204</v>
      </c>
      <c r="G258" s="10" t="s">
        <v>42</v>
      </c>
      <c r="H258" s="10">
        <v>10</v>
      </c>
      <c r="I258" s="10">
        <v>0</v>
      </c>
    </row>
    <row r="259" spans="2:9" x14ac:dyDescent="0.3">
      <c r="B259" t="s">
        <v>1367</v>
      </c>
      <c r="C259" t="s">
        <v>1368</v>
      </c>
      <c r="D259" s="23">
        <v>43.4</v>
      </c>
      <c r="E259" s="23">
        <v>-111.2</v>
      </c>
      <c r="F259" s="23">
        <v>1645</v>
      </c>
      <c r="G259" s="10" t="s">
        <v>42</v>
      </c>
      <c r="H259" s="10">
        <v>11</v>
      </c>
      <c r="I259" s="10">
        <v>0</v>
      </c>
    </row>
    <row r="260" spans="2:9" x14ac:dyDescent="0.3">
      <c r="B260" t="s">
        <v>1369</v>
      </c>
      <c r="C260" t="s">
        <v>1370</v>
      </c>
      <c r="D260" s="23">
        <v>41.1</v>
      </c>
      <c r="E260" s="23">
        <v>-90.7</v>
      </c>
      <c r="F260" s="23">
        <v>222.5</v>
      </c>
      <c r="G260" s="10" t="s">
        <v>17</v>
      </c>
      <c r="H260" s="10">
        <v>11</v>
      </c>
      <c r="I260" s="10">
        <v>0</v>
      </c>
    </row>
    <row r="261" spans="2:9" x14ac:dyDescent="0.3">
      <c r="B261" t="s">
        <v>1371</v>
      </c>
      <c r="C261" t="s">
        <v>1372</v>
      </c>
      <c r="D261" s="23">
        <v>38.799999999999997</v>
      </c>
      <c r="E261" s="23">
        <v>-90.1</v>
      </c>
      <c r="F261" s="23">
        <v>132.6</v>
      </c>
      <c r="G261" s="10" t="s">
        <v>17</v>
      </c>
      <c r="H261" s="10">
        <v>10</v>
      </c>
      <c r="I261" s="10">
        <v>3</v>
      </c>
    </row>
    <row r="262" spans="2:9" x14ac:dyDescent="0.3">
      <c r="B262" t="s">
        <v>1373</v>
      </c>
      <c r="C262" t="s">
        <v>1374</v>
      </c>
      <c r="D262" s="23">
        <v>41.7</v>
      </c>
      <c r="E262" s="23">
        <v>-88.3</v>
      </c>
      <c r="F262" s="23">
        <v>201.2</v>
      </c>
      <c r="G262" s="10" t="s">
        <v>17</v>
      </c>
      <c r="H262" s="10">
        <v>11</v>
      </c>
      <c r="I262" s="10">
        <v>0</v>
      </c>
    </row>
    <row r="263" spans="2:9" x14ac:dyDescent="0.3">
      <c r="B263" t="s">
        <v>1375</v>
      </c>
      <c r="C263" t="s">
        <v>1376</v>
      </c>
      <c r="D263" s="23">
        <v>37.700000000000003</v>
      </c>
      <c r="E263" s="23">
        <v>-89.1</v>
      </c>
      <c r="F263" s="23">
        <v>118.9</v>
      </c>
      <c r="G263" s="10" t="s">
        <v>17</v>
      </c>
      <c r="H263" s="10">
        <v>11</v>
      </c>
      <c r="I263" s="10">
        <v>4</v>
      </c>
    </row>
    <row r="264" spans="2:9" x14ac:dyDescent="0.3">
      <c r="B264" t="s">
        <v>1377</v>
      </c>
      <c r="C264" t="s">
        <v>1378</v>
      </c>
      <c r="D264" s="23">
        <v>39.4</v>
      </c>
      <c r="E264" s="23">
        <v>-88.1</v>
      </c>
      <c r="F264" s="23">
        <v>213.4</v>
      </c>
      <c r="G264" s="10" t="s">
        <v>17</v>
      </c>
      <c r="H264" s="10">
        <v>10</v>
      </c>
      <c r="I264" s="10">
        <v>4</v>
      </c>
    </row>
    <row r="265" spans="2:9" x14ac:dyDescent="0.3">
      <c r="B265" t="s">
        <v>1379</v>
      </c>
      <c r="C265" t="s">
        <v>1380</v>
      </c>
      <c r="D265" s="23">
        <v>41.7</v>
      </c>
      <c r="E265" s="23">
        <v>-87.7</v>
      </c>
      <c r="F265" s="23">
        <v>189</v>
      </c>
      <c r="G265" s="10" t="s">
        <v>17</v>
      </c>
      <c r="H265" s="10">
        <v>11</v>
      </c>
      <c r="I265" s="10">
        <v>0</v>
      </c>
    </row>
    <row r="266" spans="2:9" x14ac:dyDescent="0.3">
      <c r="B266" t="s">
        <v>1381</v>
      </c>
      <c r="C266" t="s">
        <v>1382</v>
      </c>
      <c r="D266" s="23">
        <v>40.1</v>
      </c>
      <c r="E266" s="23">
        <v>-87.6</v>
      </c>
      <c r="F266" s="23">
        <v>169.2</v>
      </c>
      <c r="G266" s="10" t="s">
        <v>17</v>
      </c>
      <c r="H266" s="10">
        <v>11</v>
      </c>
      <c r="I266" s="10">
        <v>3</v>
      </c>
    </row>
    <row r="267" spans="2:9" x14ac:dyDescent="0.3">
      <c r="B267" t="s">
        <v>1383</v>
      </c>
      <c r="C267" t="s">
        <v>1384</v>
      </c>
      <c r="D267" s="23">
        <v>39.799999999999997</v>
      </c>
      <c r="E267" s="23">
        <v>-88.9</v>
      </c>
      <c r="F267" s="23">
        <v>194.8</v>
      </c>
      <c r="G267" s="10" t="s">
        <v>17</v>
      </c>
      <c r="H267" s="10">
        <v>11</v>
      </c>
      <c r="I267" s="10">
        <v>1</v>
      </c>
    </row>
    <row r="268" spans="2:9" x14ac:dyDescent="0.3">
      <c r="B268" t="s">
        <v>1385</v>
      </c>
      <c r="C268" t="s">
        <v>1386</v>
      </c>
      <c r="D268" s="23">
        <v>41.8</v>
      </c>
      <c r="E268" s="23">
        <v>-89.5</v>
      </c>
      <c r="F268" s="23">
        <v>201.2</v>
      </c>
      <c r="G268" s="10" t="s">
        <v>17</v>
      </c>
      <c r="H268" s="10">
        <v>11</v>
      </c>
      <c r="I268" s="10">
        <v>0</v>
      </c>
    </row>
    <row r="269" spans="2:9" x14ac:dyDescent="0.3">
      <c r="B269" t="s">
        <v>1387</v>
      </c>
      <c r="C269" t="s">
        <v>1388</v>
      </c>
      <c r="D269" s="23">
        <v>40.9</v>
      </c>
      <c r="E269" s="23">
        <v>-90.3</v>
      </c>
      <c r="F269" s="23">
        <v>232</v>
      </c>
      <c r="G269" s="10" t="s">
        <v>17</v>
      </c>
      <c r="H269" s="10">
        <v>11</v>
      </c>
      <c r="I269" s="10">
        <v>0</v>
      </c>
    </row>
    <row r="270" spans="2:9" x14ac:dyDescent="0.3">
      <c r="B270" t="s">
        <v>1389</v>
      </c>
      <c r="C270" t="s">
        <v>1390</v>
      </c>
      <c r="D270" s="23">
        <v>41.4</v>
      </c>
      <c r="E270" s="23">
        <v>-90.1</v>
      </c>
      <c r="F270" s="23">
        <v>194.8</v>
      </c>
      <c r="G270" s="10" t="s">
        <v>17</v>
      </c>
      <c r="H270" s="10">
        <v>11</v>
      </c>
      <c r="I270" s="10">
        <v>0</v>
      </c>
    </row>
    <row r="271" spans="2:9" x14ac:dyDescent="0.3">
      <c r="B271" t="s">
        <v>1391</v>
      </c>
      <c r="C271" t="s">
        <v>1392</v>
      </c>
      <c r="D271" s="23">
        <v>39.1</v>
      </c>
      <c r="E271" s="23">
        <v>-90.3</v>
      </c>
      <c r="F271" s="23">
        <v>192</v>
      </c>
      <c r="G271" s="10" t="s">
        <v>17</v>
      </c>
      <c r="H271" s="10">
        <v>11</v>
      </c>
      <c r="I271" s="10">
        <v>3</v>
      </c>
    </row>
    <row r="272" spans="2:9" x14ac:dyDescent="0.3">
      <c r="B272" t="s">
        <v>1393</v>
      </c>
      <c r="C272" t="s">
        <v>1394</v>
      </c>
      <c r="D272" s="23">
        <v>41.2</v>
      </c>
      <c r="E272" s="23">
        <v>-89.8</v>
      </c>
      <c r="F272" s="23">
        <v>237.7</v>
      </c>
      <c r="G272" s="10" t="s">
        <v>17</v>
      </c>
      <c r="H272" s="10">
        <v>11</v>
      </c>
      <c r="I272" s="10">
        <v>0</v>
      </c>
    </row>
    <row r="273" spans="2:9" x14ac:dyDescent="0.3">
      <c r="B273" t="s">
        <v>1395</v>
      </c>
      <c r="C273" t="s">
        <v>1396</v>
      </c>
      <c r="D273" s="23">
        <v>40.5</v>
      </c>
      <c r="E273" s="23">
        <v>-90.9</v>
      </c>
      <c r="F273" s="23">
        <v>210.3</v>
      </c>
      <c r="G273" s="10" t="s">
        <v>17</v>
      </c>
      <c r="H273" s="10">
        <v>11</v>
      </c>
      <c r="I273" s="10">
        <v>0</v>
      </c>
    </row>
    <row r="274" spans="2:9" x14ac:dyDescent="0.3">
      <c r="B274" t="s">
        <v>1397</v>
      </c>
      <c r="C274" t="s">
        <v>1398</v>
      </c>
      <c r="D274" s="23">
        <v>40.1</v>
      </c>
      <c r="E274" s="23">
        <v>-89.3</v>
      </c>
      <c r="F274" s="23">
        <v>177.7</v>
      </c>
      <c r="G274" s="10" t="s">
        <v>17</v>
      </c>
      <c r="H274" s="10">
        <v>11</v>
      </c>
      <c r="I274" s="10">
        <v>1</v>
      </c>
    </row>
    <row r="275" spans="2:9" x14ac:dyDescent="0.3">
      <c r="B275" t="s">
        <v>1399</v>
      </c>
      <c r="C275" t="s">
        <v>1400</v>
      </c>
      <c r="D275" s="23">
        <v>40.9</v>
      </c>
      <c r="E275" s="23">
        <v>-89</v>
      </c>
      <c r="F275" s="23">
        <v>228.6</v>
      </c>
      <c r="G275" s="10" t="s">
        <v>17</v>
      </c>
      <c r="H275" s="10">
        <v>11</v>
      </c>
      <c r="I275" s="10">
        <v>0</v>
      </c>
    </row>
    <row r="276" spans="2:9" x14ac:dyDescent="0.3">
      <c r="B276" t="s">
        <v>1401</v>
      </c>
      <c r="C276" t="s">
        <v>1402</v>
      </c>
      <c r="D276" s="23">
        <v>38.299999999999997</v>
      </c>
      <c r="E276" s="23">
        <v>-88.8</v>
      </c>
      <c r="F276" s="23">
        <v>149.4</v>
      </c>
      <c r="G276" s="10" t="s">
        <v>17</v>
      </c>
      <c r="H276" s="10">
        <v>11</v>
      </c>
      <c r="I276" s="10">
        <v>1</v>
      </c>
    </row>
    <row r="277" spans="2:9" x14ac:dyDescent="0.3">
      <c r="B277" t="s">
        <v>1403</v>
      </c>
      <c r="C277" t="s">
        <v>1404</v>
      </c>
      <c r="D277" s="23">
        <v>38.299999999999997</v>
      </c>
      <c r="E277" s="23">
        <v>-89.3</v>
      </c>
      <c r="F277" s="23">
        <v>156.4</v>
      </c>
      <c r="G277" s="10" t="s">
        <v>17</v>
      </c>
      <c r="H277" s="10">
        <v>11</v>
      </c>
      <c r="I277" s="10">
        <v>2</v>
      </c>
    </row>
    <row r="278" spans="2:9" x14ac:dyDescent="0.3">
      <c r="B278" t="s">
        <v>1405</v>
      </c>
      <c r="C278" t="s">
        <v>1406</v>
      </c>
      <c r="D278" s="23">
        <v>38.700000000000003</v>
      </c>
      <c r="E278" s="23">
        <v>-88</v>
      </c>
      <c r="F278" s="23">
        <v>139.9</v>
      </c>
      <c r="G278" s="10" t="s">
        <v>17</v>
      </c>
      <c r="H278" s="10">
        <v>11</v>
      </c>
      <c r="I278" s="10">
        <v>4</v>
      </c>
    </row>
    <row r="279" spans="2:9" x14ac:dyDescent="0.3">
      <c r="B279" t="s">
        <v>1407</v>
      </c>
      <c r="C279" t="s">
        <v>1408</v>
      </c>
      <c r="D279" s="23">
        <v>41.3</v>
      </c>
      <c r="E279" s="23">
        <v>-88.9</v>
      </c>
      <c r="F279" s="23">
        <v>160</v>
      </c>
      <c r="G279" s="10" t="s">
        <v>17</v>
      </c>
      <c r="H279" s="10">
        <v>11</v>
      </c>
      <c r="I279" s="10">
        <v>0</v>
      </c>
    </row>
    <row r="280" spans="2:9" x14ac:dyDescent="0.3">
      <c r="B280" t="s">
        <v>1409</v>
      </c>
      <c r="C280" t="s">
        <v>1410</v>
      </c>
      <c r="D280" s="23">
        <v>38.9</v>
      </c>
      <c r="E280" s="23">
        <v>-87.6</v>
      </c>
      <c r="F280" s="23">
        <v>134.4</v>
      </c>
      <c r="G280" s="10" t="s">
        <v>17</v>
      </c>
      <c r="H280" s="10">
        <v>10</v>
      </c>
      <c r="I280" s="10">
        <v>2</v>
      </c>
    </row>
    <row r="281" spans="2:9" x14ac:dyDescent="0.3">
      <c r="B281" t="s">
        <v>1411</v>
      </c>
      <c r="C281" t="s">
        <v>1412</v>
      </c>
      <c r="D281" s="23">
        <v>39.299999999999997</v>
      </c>
      <c r="E281" s="23">
        <v>-89</v>
      </c>
      <c r="F281" s="23">
        <v>198.1</v>
      </c>
      <c r="G281" s="10" t="s">
        <v>17</v>
      </c>
      <c r="H281" s="10">
        <v>11</v>
      </c>
      <c r="I281" s="10">
        <v>3</v>
      </c>
    </row>
    <row r="282" spans="2:9" x14ac:dyDescent="0.3">
      <c r="B282" t="s">
        <v>1413</v>
      </c>
      <c r="C282" t="s">
        <v>1414</v>
      </c>
      <c r="D282" s="23">
        <v>39.6</v>
      </c>
      <c r="E282" s="23">
        <v>-87.6</v>
      </c>
      <c r="F282" s="23">
        <v>197.8</v>
      </c>
      <c r="G282" s="10" t="s">
        <v>17</v>
      </c>
      <c r="H282" s="10">
        <v>10</v>
      </c>
      <c r="I282" s="10">
        <v>2</v>
      </c>
    </row>
    <row r="283" spans="2:9" x14ac:dyDescent="0.3">
      <c r="B283" t="s">
        <v>1415</v>
      </c>
      <c r="C283" t="s">
        <v>1416</v>
      </c>
      <c r="D283" s="23">
        <v>41.4</v>
      </c>
      <c r="E283" s="23">
        <v>-87.6</v>
      </c>
      <c r="F283" s="23">
        <v>216.4</v>
      </c>
      <c r="G283" s="10" t="s">
        <v>17</v>
      </c>
      <c r="H283" s="10">
        <v>11</v>
      </c>
      <c r="I283" s="10">
        <v>0</v>
      </c>
    </row>
    <row r="284" spans="2:9" x14ac:dyDescent="0.3">
      <c r="B284" t="s">
        <v>1417</v>
      </c>
      <c r="C284" t="s">
        <v>1418</v>
      </c>
      <c r="D284" s="23">
        <v>41.6</v>
      </c>
      <c r="E284" s="23">
        <v>-88.9</v>
      </c>
      <c r="F284" s="23">
        <v>271</v>
      </c>
      <c r="G284" s="10" t="s">
        <v>17</v>
      </c>
      <c r="H284" s="10">
        <v>11</v>
      </c>
      <c r="I284" s="10">
        <v>0</v>
      </c>
    </row>
    <row r="285" spans="2:9" x14ac:dyDescent="0.3">
      <c r="B285" t="s">
        <v>1419</v>
      </c>
      <c r="C285" t="s">
        <v>1420</v>
      </c>
      <c r="D285" s="23">
        <v>38.6</v>
      </c>
      <c r="E285" s="23">
        <v>-88.9</v>
      </c>
      <c r="F285" s="23">
        <v>167.6</v>
      </c>
      <c r="G285" s="10" t="s">
        <v>17</v>
      </c>
      <c r="H285" s="10">
        <v>10</v>
      </c>
      <c r="I285" s="10">
        <v>2</v>
      </c>
    </row>
    <row r="286" spans="2:9" x14ac:dyDescent="0.3">
      <c r="B286" t="s">
        <v>1421</v>
      </c>
      <c r="C286" t="s">
        <v>1422</v>
      </c>
      <c r="D286" s="23">
        <v>42.3</v>
      </c>
      <c r="E286" s="23">
        <v>-89.9</v>
      </c>
      <c r="F286" s="23">
        <v>295.7</v>
      </c>
      <c r="G286" s="10" t="s">
        <v>17</v>
      </c>
      <c r="H286" s="10">
        <v>11</v>
      </c>
      <c r="I286" s="10">
        <v>0</v>
      </c>
    </row>
    <row r="287" spans="2:9" x14ac:dyDescent="0.3">
      <c r="B287" t="s">
        <v>1423</v>
      </c>
      <c r="C287" t="s">
        <v>1424</v>
      </c>
      <c r="D287" s="23">
        <v>39.700000000000003</v>
      </c>
      <c r="E287" s="23">
        <v>-88.2</v>
      </c>
      <c r="F287" s="23">
        <v>198.4</v>
      </c>
      <c r="G287" s="10" t="s">
        <v>17</v>
      </c>
      <c r="H287" s="10">
        <v>11</v>
      </c>
      <c r="I287" s="10">
        <v>1</v>
      </c>
    </row>
    <row r="288" spans="2:9" x14ac:dyDescent="0.3">
      <c r="B288" t="s">
        <v>1425</v>
      </c>
      <c r="C288" t="s">
        <v>1426</v>
      </c>
      <c r="D288" s="23">
        <v>40</v>
      </c>
      <c r="E288" s="23">
        <v>-88.2</v>
      </c>
      <c r="F288" s="23">
        <v>219.8</v>
      </c>
      <c r="G288" s="10" t="s">
        <v>17</v>
      </c>
      <c r="H288" s="10">
        <v>10</v>
      </c>
      <c r="I288" s="10">
        <v>0</v>
      </c>
    </row>
    <row r="289" spans="2:9" x14ac:dyDescent="0.3">
      <c r="B289" t="s">
        <v>1427</v>
      </c>
      <c r="C289" t="s">
        <v>1428</v>
      </c>
      <c r="D289" s="23">
        <v>40.700000000000003</v>
      </c>
      <c r="E289" s="23">
        <v>-87.7</v>
      </c>
      <c r="F289" s="23">
        <v>189</v>
      </c>
      <c r="G289" s="10" t="s">
        <v>17</v>
      </c>
      <c r="H289" s="10">
        <v>10</v>
      </c>
      <c r="I289" s="10">
        <v>0</v>
      </c>
    </row>
    <row r="290" spans="2:9" x14ac:dyDescent="0.3">
      <c r="B290" t="s">
        <v>1429</v>
      </c>
      <c r="C290" t="s">
        <v>1430</v>
      </c>
      <c r="D290" s="23">
        <v>39.4</v>
      </c>
      <c r="E290" s="23">
        <v>-90.3</v>
      </c>
      <c r="F290" s="23">
        <v>176.8</v>
      </c>
      <c r="G290" s="10" t="s">
        <v>17</v>
      </c>
      <c r="H290" s="10">
        <v>11</v>
      </c>
      <c r="I290" s="10">
        <v>1</v>
      </c>
    </row>
    <row r="291" spans="2:9" x14ac:dyDescent="0.3">
      <c r="B291" t="s">
        <v>1431</v>
      </c>
      <c r="C291" t="s">
        <v>1432</v>
      </c>
      <c r="D291" s="23">
        <v>39.4</v>
      </c>
      <c r="E291" s="23">
        <v>-88.5</v>
      </c>
      <c r="F291" s="23">
        <v>210.3</v>
      </c>
      <c r="G291" s="10" t="s">
        <v>17</v>
      </c>
      <c r="H291" s="10">
        <v>11</v>
      </c>
      <c r="I291" s="10">
        <v>1</v>
      </c>
    </row>
    <row r="292" spans="2:9" x14ac:dyDescent="0.3">
      <c r="B292" t="s">
        <v>1433</v>
      </c>
      <c r="C292" t="s">
        <v>1434</v>
      </c>
      <c r="D292" s="23">
        <v>41.6</v>
      </c>
      <c r="E292" s="23">
        <v>-85</v>
      </c>
      <c r="F292" s="23">
        <v>310.89999999999998</v>
      </c>
      <c r="G292" s="10" t="s">
        <v>22</v>
      </c>
      <c r="H292" s="10">
        <v>11</v>
      </c>
      <c r="I292" s="10">
        <v>0</v>
      </c>
    </row>
    <row r="293" spans="2:9" x14ac:dyDescent="0.3">
      <c r="B293" t="s">
        <v>1435</v>
      </c>
      <c r="C293" t="s">
        <v>1436</v>
      </c>
      <c r="D293" s="23">
        <v>39.1</v>
      </c>
      <c r="E293" s="23">
        <v>-86.5</v>
      </c>
      <c r="F293" s="23">
        <v>253</v>
      </c>
      <c r="G293" s="10" t="s">
        <v>22</v>
      </c>
      <c r="H293" s="10">
        <v>11</v>
      </c>
      <c r="I293" s="10">
        <v>4</v>
      </c>
    </row>
    <row r="294" spans="2:9" x14ac:dyDescent="0.3">
      <c r="B294" t="s">
        <v>1437</v>
      </c>
      <c r="C294" t="s">
        <v>1438</v>
      </c>
      <c r="D294" s="23">
        <v>39.4</v>
      </c>
      <c r="E294" s="23">
        <v>-85</v>
      </c>
      <c r="F294" s="23">
        <v>192</v>
      </c>
      <c r="G294" s="10" t="s">
        <v>22</v>
      </c>
      <c r="H294" s="10">
        <v>11</v>
      </c>
      <c r="I294" s="10">
        <v>4</v>
      </c>
    </row>
    <row r="295" spans="2:9" x14ac:dyDescent="0.3">
      <c r="B295" t="s">
        <v>1439</v>
      </c>
      <c r="C295" t="s">
        <v>1440</v>
      </c>
      <c r="D295" s="23">
        <v>39.1</v>
      </c>
      <c r="E295" s="23">
        <v>-85.9</v>
      </c>
      <c r="F295" s="23">
        <v>185.6</v>
      </c>
      <c r="G295" s="10" t="s">
        <v>22</v>
      </c>
      <c r="H295" s="10">
        <v>11</v>
      </c>
      <c r="I295" s="10">
        <v>4</v>
      </c>
    </row>
    <row r="296" spans="2:9" x14ac:dyDescent="0.3">
      <c r="B296" t="s">
        <v>1441</v>
      </c>
      <c r="C296" t="s">
        <v>1442</v>
      </c>
      <c r="D296" s="23">
        <v>40.200000000000003</v>
      </c>
      <c r="E296" s="23">
        <v>-85.1</v>
      </c>
      <c r="F296" s="23">
        <v>294.10000000000002</v>
      </c>
      <c r="G296" s="10" t="s">
        <v>22</v>
      </c>
      <c r="H296" s="10">
        <v>10</v>
      </c>
      <c r="I296" s="10">
        <v>2</v>
      </c>
    </row>
    <row r="297" spans="2:9" x14ac:dyDescent="0.3">
      <c r="B297" t="s">
        <v>1443</v>
      </c>
      <c r="C297" t="s">
        <v>1444</v>
      </c>
      <c r="D297" s="23">
        <v>40.200000000000003</v>
      </c>
      <c r="E297" s="23">
        <v>-86.5</v>
      </c>
      <c r="F297" s="23">
        <v>251.2</v>
      </c>
      <c r="G297" s="10" t="s">
        <v>22</v>
      </c>
      <c r="H297" s="10">
        <v>11</v>
      </c>
      <c r="I297" s="10">
        <v>1</v>
      </c>
    </row>
    <row r="298" spans="2:9" x14ac:dyDescent="0.3">
      <c r="B298" t="s">
        <v>1445</v>
      </c>
      <c r="C298" t="s">
        <v>1446</v>
      </c>
      <c r="D298" s="23">
        <v>41.5</v>
      </c>
      <c r="E298" s="23">
        <v>-85.8</v>
      </c>
      <c r="F298" s="23">
        <v>266.7</v>
      </c>
      <c r="G298" s="10" t="s">
        <v>22</v>
      </c>
      <c r="H298" s="10">
        <v>11</v>
      </c>
      <c r="I298" s="10">
        <v>0</v>
      </c>
    </row>
    <row r="299" spans="2:9" x14ac:dyDescent="0.3">
      <c r="B299" t="s">
        <v>1447</v>
      </c>
      <c r="C299" t="s">
        <v>1448</v>
      </c>
      <c r="D299" s="23">
        <v>39.700000000000003</v>
      </c>
      <c r="E299" s="23">
        <v>-85.7</v>
      </c>
      <c r="F299" s="23">
        <v>264.89999999999998</v>
      </c>
      <c r="G299" s="10" t="s">
        <v>22</v>
      </c>
      <c r="H299" s="10">
        <v>11</v>
      </c>
      <c r="I299" s="10">
        <v>2</v>
      </c>
    </row>
    <row r="300" spans="2:9" x14ac:dyDescent="0.3">
      <c r="B300" t="s">
        <v>1449</v>
      </c>
      <c r="C300" t="s">
        <v>1450</v>
      </c>
      <c r="D300" s="23">
        <v>39.299999999999997</v>
      </c>
      <c r="E300" s="23">
        <v>-85.4</v>
      </c>
      <c r="F300" s="23">
        <v>285.60000000000002</v>
      </c>
      <c r="G300" s="10" t="s">
        <v>22</v>
      </c>
      <c r="H300" s="10">
        <v>11</v>
      </c>
      <c r="I300" s="10">
        <v>2</v>
      </c>
    </row>
    <row r="301" spans="2:9" x14ac:dyDescent="0.3">
      <c r="B301" t="s">
        <v>1451</v>
      </c>
      <c r="C301" t="s">
        <v>1452</v>
      </c>
      <c r="D301" s="23">
        <v>40.4</v>
      </c>
      <c r="E301" s="23">
        <v>-85.2</v>
      </c>
      <c r="F301" s="23">
        <v>281.60000000000002</v>
      </c>
      <c r="G301" s="10" t="s">
        <v>22</v>
      </c>
      <c r="H301" s="10">
        <v>10</v>
      </c>
      <c r="I301" s="10">
        <v>1</v>
      </c>
    </row>
    <row r="302" spans="2:9" x14ac:dyDescent="0.3">
      <c r="B302" t="s">
        <v>1453</v>
      </c>
      <c r="C302" t="s">
        <v>1454</v>
      </c>
      <c r="D302" s="23">
        <v>41.6</v>
      </c>
      <c r="E302" s="23">
        <v>-86.7</v>
      </c>
      <c r="F302" s="23">
        <v>246.6</v>
      </c>
      <c r="G302" s="10" t="s">
        <v>22</v>
      </c>
      <c r="H302" s="10">
        <v>10</v>
      </c>
      <c r="I302" s="10">
        <v>0</v>
      </c>
    </row>
    <row r="303" spans="2:9" x14ac:dyDescent="0.3">
      <c r="B303" t="s">
        <v>1455</v>
      </c>
      <c r="C303" t="s">
        <v>1456</v>
      </c>
      <c r="D303" s="23">
        <v>40.5</v>
      </c>
      <c r="E303" s="23">
        <v>-85.6</v>
      </c>
      <c r="F303" s="23">
        <v>240.8</v>
      </c>
      <c r="G303" s="10" t="s">
        <v>22</v>
      </c>
      <c r="H303" s="10">
        <v>10</v>
      </c>
      <c r="I303" s="10">
        <v>0</v>
      </c>
    </row>
    <row r="304" spans="2:9" x14ac:dyDescent="0.3">
      <c r="B304" t="s">
        <v>1457</v>
      </c>
      <c r="C304" t="s">
        <v>1458</v>
      </c>
      <c r="D304" s="23">
        <v>39.4</v>
      </c>
      <c r="E304" s="23">
        <v>-86.4</v>
      </c>
      <c r="F304" s="23">
        <v>180.4</v>
      </c>
      <c r="G304" s="10" t="s">
        <v>22</v>
      </c>
      <c r="H304" s="10">
        <v>11</v>
      </c>
      <c r="I304" s="10">
        <v>2</v>
      </c>
    </row>
    <row r="305" spans="2:9" x14ac:dyDescent="0.3">
      <c r="B305" t="s">
        <v>1459</v>
      </c>
      <c r="C305" t="s">
        <v>1460</v>
      </c>
      <c r="D305" s="23">
        <v>37.9</v>
      </c>
      <c r="E305" s="23">
        <v>-87.8</v>
      </c>
      <c r="F305" s="23">
        <v>108.8</v>
      </c>
      <c r="G305" s="10" t="s">
        <v>22</v>
      </c>
      <c r="H305" s="10">
        <v>11</v>
      </c>
      <c r="I305" s="10">
        <v>2</v>
      </c>
    </row>
    <row r="306" spans="2:9" x14ac:dyDescent="0.3">
      <c r="B306" t="s">
        <v>1461</v>
      </c>
      <c r="C306" t="s">
        <v>1462</v>
      </c>
      <c r="D306" s="23">
        <v>39.799999999999997</v>
      </c>
      <c r="E306" s="23">
        <v>-85.3</v>
      </c>
      <c r="F306" s="23">
        <v>302.10000000000002</v>
      </c>
      <c r="G306" s="10" t="s">
        <v>22</v>
      </c>
      <c r="H306" s="10">
        <v>11</v>
      </c>
      <c r="I306" s="10">
        <v>3</v>
      </c>
    </row>
    <row r="307" spans="2:9" x14ac:dyDescent="0.3">
      <c r="B307" t="s">
        <v>1463</v>
      </c>
      <c r="C307" t="s">
        <v>1464</v>
      </c>
      <c r="D307" s="23">
        <v>38.799999999999997</v>
      </c>
      <c r="E307" s="23">
        <v>-86.5</v>
      </c>
      <c r="F307" s="23">
        <v>198.7</v>
      </c>
      <c r="G307" s="10" t="s">
        <v>22</v>
      </c>
      <c r="H307" s="10">
        <v>11</v>
      </c>
      <c r="I307" s="10">
        <v>2</v>
      </c>
    </row>
    <row r="308" spans="2:9" x14ac:dyDescent="0.3">
      <c r="B308" t="s">
        <v>1465</v>
      </c>
      <c r="C308" t="s">
        <v>1466</v>
      </c>
      <c r="D308" s="23">
        <v>41</v>
      </c>
      <c r="E308" s="23">
        <v>-86.2</v>
      </c>
      <c r="F308" s="23">
        <v>231.6</v>
      </c>
      <c r="G308" s="10" t="s">
        <v>22</v>
      </c>
      <c r="H308" s="10">
        <v>11</v>
      </c>
      <c r="I308" s="10">
        <v>0</v>
      </c>
    </row>
    <row r="309" spans="2:9" x14ac:dyDescent="0.3">
      <c r="B309" t="s">
        <v>1467</v>
      </c>
      <c r="C309" t="s">
        <v>1468</v>
      </c>
      <c r="D309" s="23">
        <v>39.700000000000003</v>
      </c>
      <c r="E309" s="23">
        <v>-87.2</v>
      </c>
      <c r="F309" s="23">
        <v>210</v>
      </c>
      <c r="G309" s="10" t="s">
        <v>22</v>
      </c>
      <c r="H309" s="10">
        <v>10</v>
      </c>
      <c r="I309" s="10">
        <v>4</v>
      </c>
    </row>
    <row r="310" spans="2:9" x14ac:dyDescent="0.3">
      <c r="B310" t="s">
        <v>1469</v>
      </c>
      <c r="C310" t="s">
        <v>1470</v>
      </c>
      <c r="D310" s="23">
        <v>39.6</v>
      </c>
      <c r="E310" s="23">
        <v>-85.4</v>
      </c>
      <c r="F310" s="23">
        <v>289</v>
      </c>
      <c r="G310" s="10" t="s">
        <v>22</v>
      </c>
      <c r="H310" s="10">
        <v>11</v>
      </c>
      <c r="I310" s="10">
        <v>2</v>
      </c>
    </row>
    <row r="311" spans="2:9" x14ac:dyDescent="0.3">
      <c r="B311" t="s">
        <v>1471</v>
      </c>
      <c r="C311" t="s">
        <v>1472</v>
      </c>
      <c r="D311" s="23">
        <v>39.5</v>
      </c>
      <c r="E311" s="23">
        <v>-85.7</v>
      </c>
      <c r="F311" s="23">
        <v>229.2</v>
      </c>
      <c r="G311" s="10" t="s">
        <v>22</v>
      </c>
      <c r="H311" s="10">
        <v>11</v>
      </c>
      <c r="I311" s="10">
        <v>3</v>
      </c>
    </row>
    <row r="312" spans="2:9" x14ac:dyDescent="0.3">
      <c r="B312" t="s">
        <v>1473</v>
      </c>
      <c r="C312" t="s">
        <v>1474</v>
      </c>
      <c r="D312" s="23">
        <v>38.5</v>
      </c>
      <c r="E312" s="23">
        <v>-86.7</v>
      </c>
      <c r="F312" s="23">
        <v>145.4</v>
      </c>
      <c r="G312" s="10" t="s">
        <v>22</v>
      </c>
      <c r="H312" s="10">
        <v>11</v>
      </c>
      <c r="I312" s="10">
        <v>6</v>
      </c>
    </row>
    <row r="313" spans="2:9" x14ac:dyDescent="0.3">
      <c r="B313" t="s">
        <v>1475</v>
      </c>
      <c r="C313" t="s">
        <v>1476</v>
      </c>
      <c r="D313" s="23">
        <v>39.200000000000003</v>
      </c>
      <c r="E313" s="23">
        <v>-86.7</v>
      </c>
      <c r="F313" s="23">
        <v>167.3</v>
      </c>
      <c r="G313" s="10" t="s">
        <v>22</v>
      </c>
      <c r="H313" s="10">
        <v>11</v>
      </c>
      <c r="I313" s="10">
        <v>5</v>
      </c>
    </row>
    <row r="314" spans="2:9" x14ac:dyDescent="0.3">
      <c r="B314" t="s">
        <v>1477</v>
      </c>
      <c r="C314" t="s">
        <v>1478</v>
      </c>
      <c r="D314" s="23">
        <v>37.9</v>
      </c>
      <c r="E314" s="23">
        <v>-86.7</v>
      </c>
      <c r="F314" s="23">
        <v>118.9</v>
      </c>
      <c r="G314" s="10" t="s">
        <v>22</v>
      </c>
      <c r="H314" s="10">
        <v>11</v>
      </c>
      <c r="I314" s="10">
        <v>4</v>
      </c>
    </row>
    <row r="315" spans="2:9" x14ac:dyDescent="0.3">
      <c r="B315" t="s">
        <v>1479</v>
      </c>
      <c r="C315" t="s">
        <v>1480</v>
      </c>
      <c r="D315" s="23">
        <v>41.4</v>
      </c>
      <c r="E315" s="23">
        <v>-86.9</v>
      </c>
      <c r="F315" s="23">
        <v>224</v>
      </c>
      <c r="G315" s="10" t="s">
        <v>22</v>
      </c>
      <c r="H315" s="10">
        <v>11</v>
      </c>
      <c r="I315" s="10">
        <v>0</v>
      </c>
    </row>
    <row r="316" spans="2:9" x14ac:dyDescent="0.3">
      <c r="B316" t="s">
        <v>1481</v>
      </c>
      <c r="C316" t="s">
        <v>1482</v>
      </c>
      <c r="D316" s="23">
        <v>38.6</v>
      </c>
      <c r="E316" s="23">
        <v>-87.1</v>
      </c>
      <c r="F316" s="23">
        <v>146.9</v>
      </c>
      <c r="G316" s="10" t="s">
        <v>22</v>
      </c>
      <c r="H316" s="10">
        <v>11</v>
      </c>
      <c r="I316" s="10">
        <v>3</v>
      </c>
    </row>
    <row r="317" spans="2:9" x14ac:dyDescent="0.3">
      <c r="B317" t="s">
        <v>1483</v>
      </c>
      <c r="C317" t="s">
        <v>1484</v>
      </c>
      <c r="D317" s="23">
        <v>40.4</v>
      </c>
      <c r="E317" s="23">
        <v>-86.9</v>
      </c>
      <c r="F317" s="23">
        <v>215.8</v>
      </c>
      <c r="G317" s="10" t="s">
        <v>22</v>
      </c>
      <c r="H317" s="10">
        <v>11</v>
      </c>
      <c r="I317" s="10">
        <v>0</v>
      </c>
    </row>
    <row r="318" spans="2:9" x14ac:dyDescent="0.3">
      <c r="B318" t="s">
        <v>1485</v>
      </c>
      <c r="C318" t="s">
        <v>1486</v>
      </c>
      <c r="D318" s="23">
        <v>41</v>
      </c>
      <c r="E318" s="23">
        <v>-92.7</v>
      </c>
      <c r="F318" s="23">
        <v>268.2</v>
      </c>
      <c r="G318" s="10" t="s">
        <v>10</v>
      </c>
      <c r="H318" s="10">
        <v>11</v>
      </c>
      <c r="I318" s="10">
        <v>0</v>
      </c>
    </row>
    <row r="319" spans="2:9" x14ac:dyDescent="0.3">
      <c r="B319" t="s">
        <v>1487</v>
      </c>
      <c r="C319" t="s">
        <v>1488</v>
      </c>
      <c r="D319" s="23">
        <v>43</v>
      </c>
      <c r="E319" s="23">
        <v>-94.2</v>
      </c>
      <c r="F319" s="23">
        <v>370</v>
      </c>
      <c r="G319" s="10" t="s">
        <v>10</v>
      </c>
      <c r="H319" s="10">
        <v>11</v>
      </c>
      <c r="I319" s="10">
        <v>0</v>
      </c>
    </row>
    <row r="320" spans="2:9" x14ac:dyDescent="0.3">
      <c r="B320" t="s">
        <v>1489</v>
      </c>
      <c r="C320" t="s">
        <v>1490</v>
      </c>
      <c r="D320" s="23">
        <v>41.4</v>
      </c>
      <c r="E320" s="23">
        <v>-95</v>
      </c>
      <c r="F320" s="23">
        <v>351.1</v>
      </c>
      <c r="G320" s="10" t="s">
        <v>10</v>
      </c>
      <c r="H320" s="10">
        <v>11</v>
      </c>
      <c r="I320" s="10">
        <v>0</v>
      </c>
    </row>
    <row r="321" spans="2:9" x14ac:dyDescent="0.3">
      <c r="B321" t="s">
        <v>1491</v>
      </c>
      <c r="C321" t="s">
        <v>1492</v>
      </c>
      <c r="D321" s="23">
        <v>41.7</v>
      </c>
      <c r="E321" s="23">
        <v>-94.9</v>
      </c>
      <c r="F321" s="23">
        <v>390.1</v>
      </c>
      <c r="G321" s="10" t="s">
        <v>10</v>
      </c>
      <c r="H321" s="10">
        <v>11</v>
      </c>
      <c r="I321" s="10">
        <v>0</v>
      </c>
    </row>
    <row r="322" spans="2:9" x14ac:dyDescent="0.3">
      <c r="B322" t="s">
        <v>1493</v>
      </c>
      <c r="C322" t="s">
        <v>1494</v>
      </c>
      <c r="D322" s="23">
        <v>40.799999999999997</v>
      </c>
      <c r="E322" s="23">
        <v>-94</v>
      </c>
      <c r="F322" s="23">
        <v>370.3</v>
      </c>
      <c r="G322" s="10" t="s">
        <v>10</v>
      </c>
      <c r="H322" s="10">
        <v>11</v>
      </c>
      <c r="I322" s="10">
        <v>0</v>
      </c>
    </row>
    <row r="323" spans="2:9" x14ac:dyDescent="0.3">
      <c r="B323" t="s">
        <v>1495</v>
      </c>
      <c r="C323" t="s">
        <v>1496</v>
      </c>
      <c r="D323" s="23">
        <v>41.8</v>
      </c>
      <c r="E323" s="23">
        <v>-92.2</v>
      </c>
      <c r="F323" s="23">
        <v>246.9</v>
      </c>
      <c r="G323" s="10" t="s">
        <v>10</v>
      </c>
      <c r="H323" s="10">
        <v>11</v>
      </c>
      <c r="I323" s="10">
        <v>0</v>
      </c>
    </row>
    <row r="324" spans="2:9" x14ac:dyDescent="0.3">
      <c r="B324" t="s">
        <v>1497</v>
      </c>
      <c r="C324" t="s">
        <v>1498</v>
      </c>
      <c r="D324" s="23">
        <v>42.2</v>
      </c>
      <c r="E324" s="23">
        <v>-90.4</v>
      </c>
      <c r="F324" s="23">
        <v>183.8</v>
      </c>
      <c r="G324" s="10" t="s">
        <v>10</v>
      </c>
      <c r="H324" s="10">
        <v>11</v>
      </c>
      <c r="I324" s="10">
        <v>0</v>
      </c>
    </row>
    <row r="325" spans="2:9" x14ac:dyDescent="0.3">
      <c r="B325" t="s">
        <v>1499</v>
      </c>
      <c r="C325" t="s">
        <v>1500</v>
      </c>
      <c r="D325" s="23">
        <v>42</v>
      </c>
      <c r="E325" s="23">
        <v>-93.8</v>
      </c>
      <c r="F325" s="23">
        <v>315.5</v>
      </c>
      <c r="G325" s="10" t="s">
        <v>10</v>
      </c>
      <c r="H325" s="10">
        <v>11</v>
      </c>
      <c r="I325" s="10">
        <v>0</v>
      </c>
    </row>
    <row r="326" spans="2:9" x14ac:dyDescent="0.3">
      <c r="B326" t="s">
        <v>1501</v>
      </c>
      <c r="C326" t="s">
        <v>1502</v>
      </c>
      <c r="D326" s="23">
        <v>42</v>
      </c>
      <c r="E326" s="23">
        <v>-94.8</v>
      </c>
      <c r="F326" s="23">
        <v>378</v>
      </c>
      <c r="G326" s="10" t="s">
        <v>10</v>
      </c>
      <c r="H326" s="10">
        <v>11</v>
      </c>
      <c r="I326" s="10">
        <v>0</v>
      </c>
    </row>
    <row r="327" spans="2:9" x14ac:dyDescent="0.3">
      <c r="B327" t="s">
        <v>1503</v>
      </c>
      <c r="C327" t="s">
        <v>1504</v>
      </c>
      <c r="D327" s="23">
        <v>42.2</v>
      </c>
      <c r="E327" s="23">
        <v>-91</v>
      </c>
      <c r="F327" s="23">
        <v>252.4</v>
      </c>
      <c r="G327" s="10" t="s">
        <v>10</v>
      </c>
      <c r="H327" s="10">
        <v>10</v>
      </c>
      <c r="I327" s="10">
        <v>0</v>
      </c>
    </row>
    <row r="328" spans="2:9" x14ac:dyDescent="0.3">
      <c r="B328" t="s">
        <v>1505</v>
      </c>
      <c r="C328" t="s">
        <v>1506</v>
      </c>
      <c r="D328" s="23">
        <v>42</v>
      </c>
      <c r="E328" s="23">
        <v>-91.5</v>
      </c>
      <c r="F328" s="23">
        <v>247.8</v>
      </c>
      <c r="G328" s="10" t="s">
        <v>10</v>
      </c>
      <c r="H328" s="10">
        <v>11</v>
      </c>
      <c r="I328" s="10">
        <v>0</v>
      </c>
    </row>
    <row r="329" spans="2:9" x14ac:dyDescent="0.3">
      <c r="B329" t="s">
        <v>1507</v>
      </c>
      <c r="C329" t="s">
        <v>1508</v>
      </c>
      <c r="D329" s="23">
        <v>40.700000000000003</v>
      </c>
      <c r="E329" s="23">
        <v>-92.8</v>
      </c>
      <c r="F329" s="23">
        <v>275.8</v>
      </c>
      <c r="G329" s="10" t="s">
        <v>10</v>
      </c>
      <c r="H329" s="10">
        <v>11</v>
      </c>
      <c r="I329" s="10">
        <v>0</v>
      </c>
    </row>
    <row r="330" spans="2:9" x14ac:dyDescent="0.3">
      <c r="B330" t="s">
        <v>1509</v>
      </c>
      <c r="C330" t="s">
        <v>1510</v>
      </c>
      <c r="D330" s="23">
        <v>41</v>
      </c>
      <c r="E330" s="23">
        <v>-93.2</v>
      </c>
      <c r="F330" s="23">
        <v>294.10000000000002</v>
      </c>
      <c r="G330" s="10" t="s">
        <v>10</v>
      </c>
      <c r="H330" s="10">
        <v>11</v>
      </c>
      <c r="I330" s="10">
        <v>0</v>
      </c>
    </row>
    <row r="331" spans="2:9" x14ac:dyDescent="0.3">
      <c r="B331" t="s">
        <v>1511</v>
      </c>
      <c r="C331" t="s">
        <v>1512</v>
      </c>
      <c r="D331" s="23">
        <v>43</v>
      </c>
      <c r="E331" s="23">
        <v>-92.6</v>
      </c>
      <c r="F331" s="23">
        <v>302.7</v>
      </c>
      <c r="G331" s="10" t="s">
        <v>10</v>
      </c>
      <c r="H331" s="10">
        <v>11</v>
      </c>
      <c r="I331" s="10">
        <v>1</v>
      </c>
    </row>
    <row r="332" spans="2:9" x14ac:dyDescent="0.3">
      <c r="B332" t="s">
        <v>1513</v>
      </c>
      <c r="C332" t="s">
        <v>1514</v>
      </c>
      <c r="D332" s="23">
        <v>42.7</v>
      </c>
      <c r="E332" s="23">
        <v>-95.5</v>
      </c>
      <c r="F332" s="23">
        <v>368.8</v>
      </c>
      <c r="G332" s="10" t="s">
        <v>10</v>
      </c>
      <c r="H332" s="10">
        <v>11</v>
      </c>
      <c r="I332" s="10">
        <v>0</v>
      </c>
    </row>
    <row r="333" spans="2:9" x14ac:dyDescent="0.3">
      <c r="B333" t="s">
        <v>1515</v>
      </c>
      <c r="C333" t="s">
        <v>1516</v>
      </c>
      <c r="D333" s="23">
        <v>40.700000000000003</v>
      </c>
      <c r="E333" s="23">
        <v>-95</v>
      </c>
      <c r="F333" s="23">
        <v>298.7</v>
      </c>
      <c r="G333" s="10" t="s">
        <v>10</v>
      </c>
      <c r="H333" s="10">
        <v>11</v>
      </c>
      <c r="I333" s="10">
        <v>0</v>
      </c>
    </row>
    <row r="334" spans="2:9" x14ac:dyDescent="0.3">
      <c r="B334" t="s">
        <v>1517</v>
      </c>
      <c r="C334" t="s">
        <v>1518</v>
      </c>
      <c r="D334" s="23">
        <v>41.7</v>
      </c>
      <c r="E334" s="23">
        <v>-90.2</v>
      </c>
      <c r="F334" s="23">
        <v>178.3</v>
      </c>
      <c r="G334" s="10" t="s">
        <v>10</v>
      </c>
      <c r="H334" s="10">
        <v>11</v>
      </c>
      <c r="I334" s="10">
        <v>0</v>
      </c>
    </row>
    <row r="335" spans="2:9" x14ac:dyDescent="0.3">
      <c r="B335" t="s">
        <v>1519</v>
      </c>
      <c r="C335" t="s">
        <v>1040</v>
      </c>
      <c r="D335" s="23">
        <v>40.9</v>
      </c>
      <c r="E335" s="23">
        <v>-94.7</v>
      </c>
      <c r="F335" s="23">
        <v>362.7</v>
      </c>
      <c r="G335" s="10" t="s">
        <v>10</v>
      </c>
      <c r="H335" s="10">
        <v>11</v>
      </c>
      <c r="I335" s="10">
        <v>0</v>
      </c>
    </row>
    <row r="336" spans="2:9" x14ac:dyDescent="0.3">
      <c r="B336" t="s">
        <v>1520</v>
      </c>
      <c r="C336" t="s">
        <v>1521</v>
      </c>
      <c r="D336" s="23">
        <v>43.3</v>
      </c>
      <c r="E336" s="23">
        <v>-92</v>
      </c>
      <c r="F336" s="23">
        <v>382.5</v>
      </c>
      <c r="G336" s="10" t="s">
        <v>10</v>
      </c>
      <c r="H336" s="10">
        <v>11</v>
      </c>
      <c r="I336" s="10">
        <v>0</v>
      </c>
    </row>
    <row r="337" spans="2:9" x14ac:dyDescent="0.3">
      <c r="B337" t="s">
        <v>1522</v>
      </c>
      <c r="C337" t="s">
        <v>1523</v>
      </c>
      <c r="D337" s="23">
        <v>43.3</v>
      </c>
      <c r="E337" s="23">
        <v>-91.7</v>
      </c>
      <c r="F337" s="23">
        <v>262.10000000000002</v>
      </c>
      <c r="G337" s="10" t="s">
        <v>10</v>
      </c>
      <c r="H337" s="10">
        <v>11</v>
      </c>
      <c r="I337" s="10">
        <v>1</v>
      </c>
    </row>
    <row r="338" spans="2:9" x14ac:dyDescent="0.3">
      <c r="B338" t="s">
        <v>1524</v>
      </c>
      <c r="C338" t="s">
        <v>1525</v>
      </c>
      <c r="D338" s="23">
        <v>42</v>
      </c>
      <c r="E338" s="23">
        <v>-95.3</v>
      </c>
      <c r="F338" s="23">
        <v>427</v>
      </c>
      <c r="G338" s="10" t="s">
        <v>10</v>
      </c>
      <c r="H338" s="10">
        <v>11</v>
      </c>
      <c r="I338" s="10">
        <v>0</v>
      </c>
    </row>
    <row r="339" spans="2:9" x14ac:dyDescent="0.3">
      <c r="B339" t="s">
        <v>1526</v>
      </c>
      <c r="C339" t="s">
        <v>1527</v>
      </c>
      <c r="D339" s="23">
        <v>42.5</v>
      </c>
      <c r="E339" s="23">
        <v>-90.6</v>
      </c>
      <c r="F339" s="23">
        <v>189</v>
      </c>
      <c r="G339" s="10" t="s">
        <v>10</v>
      </c>
      <c r="H339" s="10">
        <v>11</v>
      </c>
      <c r="I339" s="10">
        <v>0</v>
      </c>
    </row>
    <row r="340" spans="2:9" x14ac:dyDescent="0.3">
      <c r="B340" t="s">
        <v>1528</v>
      </c>
      <c r="C340" t="s">
        <v>1529</v>
      </c>
      <c r="D340" s="23">
        <v>42.7</v>
      </c>
      <c r="E340" s="23">
        <v>-91.4</v>
      </c>
      <c r="F340" s="23">
        <v>240.2</v>
      </c>
      <c r="G340" s="10" t="s">
        <v>10</v>
      </c>
      <c r="H340" s="10">
        <v>11</v>
      </c>
      <c r="I340" s="10">
        <v>0</v>
      </c>
    </row>
    <row r="341" spans="2:9" x14ac:dyDescent="0.3">
      <c r="B341" t="s">
        <v>1530</v>
      </c>
      <c r="C341" t="s">
        <v>1531</v>
      </c>
      <c r="D341" s="23">
        <v>43.1</v>
      </c>
      <c r="E341" s="23">
        <v>-94.6</v>
      </c>
      <c r="F341" s="23">
        <v>373.4</v>
      </c>
      <c r="G341" s="10" t="s">
        <v>10</v>
      </c>
      <c r="H341" s="10">
        <v>10</v>
      </c>
      <c r="I341" s="10">
        <v>0</v>
      </c>
    </row>
    <row r="342" spans="2:9" x14ac:dyDescent="0.3">
      <c r="B342" t="s">
        <v>1532</v>
      </c>
      <c r="C342" t="s">
        <v>1533</v>
      </c>
      <c r="D342" s="23">
        <v>43.4</v>
      </c>
      <c r="E342" s="23">
        <v>-94.7</v>
      </c>
      <c r="F342" s="23">
        <v>402.3</v>
      </c>
      <c r="G342" s="10" t="s">
        <v>10</v>
      </c>
      <c r="H342" s="10">
        <v>11</v>
      </c>
      <c r="I342" s="10">
        <v>0</v>
      </c>
    </row>
    <row r="343" spans="2:9" x14ac:dyDescent="0.3">
      <c r="B343" t="s">
        <v>1534</v>
      </c>
      <c r="C343" t="s">
        <v>1535</v>
      </c>
      <c r="D343" s="23">
        <v>41</v>
      </c>
      <c r="E343" s="23">
        <v>-91.9</v>
      </c>
      <c r="F343" s="23">
        <v>225.6</v>
      </c>
      <c r="G343" s="10" t="s">
        <v>10</v>
      </c>
      <c r="H343" s="10">
        <v>10</v>
      </c>
      <c r="I343" s="10">
        <v>0</v>
      </c>
    </row>
    <row r="344" spans="2:9" x14ac:dyDescent="0.3">
      <c r="B344" t="s">
        <v>1536</v>
      </c>
      <c r="C344" t="s">
        <v>1537</v>
      </c>
      <c r="D344" s="23">
        <v>42.8</v>
      </c>
      <c r="E344" s="23">
        <v>-91.8</v>
      </c>
      <c r="F344" s="23">
        <v>349</v>
      </c>
      <c r="G344" s="10" t="s">
        <v>10</v>
      </c>
      <c r="H344" s="10">
        <v>11</v>
      </c>
      <c r="I344" s="10">
        <v>0</v>
      </c>
    </row>
    <row r="345" spans="2:9" x14ac:dyDescent="0.3">
      <c r="B345" t="s">
        <v>1538</v>
      </c>
      <c r="C345" t="s">
        <v>1539</v>
      </c>
      <c r="D345" s="23">
        <v>42.5</v>
      </c>
      <c r="E345" s="23">
        <v>-94.2</v>
      </c>
      <c r="F345" s="23">
        <v>339.9</v>
      </c>
      <c r="G345" s="10" t="s">
        <v>10</v>
      </c>
      <c r="H345" s="10">
        <v>11</v>
      </c>
      <c r="I345" s="10">
        <v>0</v>
      </c>
    </row>
    <row r="346" spans="2:9" x14ac:dyDescent="0.3">
      <c r="B346" t="s">
        <v>1540</v>
      </c>
      <c r="C346" t="s">
        <v>1541</v>
      </c>
      <c r="D346" s="23">
        <v>42.3</v>
      </c>
      <c r="E346" s="23">
        <v>-92.7</v>
      </c>
      <c r="F346" s="23">
        <v>300.2</v>
      </c>
      <c r="G346" s="10" t="s">
        <v>10</v>
      </c>
      <c r="H346" s="10">
        <v>11</v>
      </c>
      <c r="I346" s="10">
        <v>0</v>
      </c>
    </row>
    <row r="347" spans="2:9" x14ac:dyDescent="0.3">
      <c r="B347" t="s">
        <v>1542</v>
      </c>
      <c r="C347" t="s">
        <v>1543</v>
      </c>
      <c r="D347" s="23">
        <v>41.6</v>
      </c>
      <c r="E347" s="23">
        <v>-94.4</v>
      </c>
      <c r="F347" s="23">
        <v>324.60000000000002</v>
      </c>
      <c r="G347" s="10" t="s">
        <v>10</v>
      </c>
      <c r="H347" s="10">
        <v>11</v>
      </c>
      <c r="I347" s="10">
        <v>0</v>
      </c>
    </row>
    <row r="348" spans="2:9" x14ac:dyDescent="0.3">
      <c r="B348" t="s">
        <v>1544</v>
      </c>
      <c r="C348" t="s">
        <v>1545</v>
      </c>
      <c r="D348" s="23">
        <v>42.7</v>
      </c>
      <c r="E348" s="23">
        <v>-91</v>
      </c>
      <c r="F348" s="23">
        <v>188.4</v>
      </c>
      <c r="G348" s="10" t="s">
        <v>10</v>
      </c>
      <c r="H348" s="10">
        <v>11</v>
      </c>
      <c r="I348" s="10">
        <v>1</v>
      </c>
    </row>
    <row r="349" spans="2:9" x14ac:dyDescent="0.3">
      <c r="B349" t="s">
        <v>1546</v>
      </c>
      <c r="C349" t="s">
        <v>1547</v>
      </c>
      <c r="D349" s="23">
        <v>42.7</v>
      </c>
      <c r="E349" s="23">
        <v>-93.2</v>
      </c>
      <c r="F349" s="23">
        <v>336.8</v>
      </c>
      <c r="G349" s="10" t="s">
        <v>10</v>
      </c>
      <c r="H349" s="10">
        <v>11</v>
      </c>
      <c r="I349" s="10">
        <v>0</v>
      </c>
    </row>
    <row r="350" spans="2:9" x14ac:dyDescent="0.3">
      <c r="B350" t="s">
        <v>1548</v>
      </c>
      <c r="C350" t="s">
        <v>1549</v>
      </c>
      <c r="D350" s="23">
        <v>43</v>
      </c>
      <c r="E350" s="23">
        <v>-96.4</v>
      </c>
      <c r="F350" s="23">
        <v>362.7</v>
      </c>
      <c r="G350" s="10" t="s">
        <v>10</v>
      </c>
      <c r="H350" s="10">
        <v>11</v>
      </c>
      <c r="I350" s="10">
        <v>0</v>
      </c>
    </row>
    <row r="351" spans="2:9" x14ac:dyDescent="0.3">
      <c r="B351" t="s">
        <v>1550</v>
      </c>
      <c r="C351" t="s">
        <v>1551</v>
      </c>
      <c r="D351" s="23">
        <v>41.6</v>
      </c>
      <c r="E351" s="23">
        <v>-91.5</v>
      </c>
      <c r="F351" s="23">
        <v>195.1</v>
      </c>
      <c r="G351" s="10" t="s">
        <v>10</v>
      </c>
      <c r="H351" s="10">
        <v>11</v>
      </c>
      <c r="I351" s="10">
        <v>0</v>
      </c>
    </row>
    <row r="352" spans="2:9" x14ac:dyDescent="0.3">
      <c r="B352" t="s">
        <v>1552</v>
      </c>
      <c r="C352" t="s">
        <v>1553</v>
      </c>
      <c r="D352" s="23">
        <v>40.299999999999997</v>
      </c>
      <c r="E352" s="23">
        <v>-91.3</v>
      </c>
      <c r="F352" s="23">
        <v>160.6</v>
      </c>
      <c r="G352" s="10" t="s">
        <v>10</v>
      </c>
      <c r="H352" s="10">
        <v>10</v>
      </c>
      <c r="I352" s="10">
        <v>1</v>
      </c>
    </row>
    <row r="353" spans="2:9" x14ac:dyDescent="0.3">
      <c r="B353" t="s">
        <v>1554</v>
      </c>
      <c r="C353" t="s">
        <v>1555</v>
      </c>
      <c r="D353" s="23">
        <v>41.3</v>
      </c>
      <c r="E353" s="23">
        <v>-93.1</v>
      </c>
      <c r="F353" s="23">
        <v>272.8</v>
      </c>
      <c r="G353" s="10" t="s">
        <v>10</v>
      </c>
      <c r="H353" s="10">
        <v>11</v>
      </c>
      <c r="I353" s="10">
        <v>0</v>
      </c>
    </row>
    <row r="354" spans="2:9" x14ac:dyDescent="0.3">
      <c r="B354" t="s">
        <v>1556</v>
      </c>
      <c r="C354" t="s">
        <v>1557</v>
      </c>
      <c r="D354" s="23">
        <v>41.5</v>
      </c>
      <c r="E354" s="23">
        <v>-90.4</v>
      </c>
      <c r="F354" s="23">
        <v>175.9</v>
      </c>
      <c r="G354" s="10" t="s">
        <v>10</v>
      </c>
      <c r="H354" s="10">
        <v>11</v>
      </c>
      <c r="I354" s="10">
        <v>0</v>
      </c>
    </row>
    <row r="355" spans="2:9" x14ac:dyDescent="0.3">
      <c r="B355" t="s">
        <v>1558</v>
      </c>
      <c r="C355" t="s">
        <v>1559</v>
      </c>
      <c r="D355" s="23">
        <v>41.6</v>
      </c>
      <c r="E355" s="23">
        <v>-95.7</v>
      </c>
      <c r="F355" s="23">
        <v>301.8</v>
      </c>
      <c r="G355" s="10" t="s">
        <v>10</v>
      </c>
      <c r="H355" s="10">
        <v>10</v>
      </c>
      <c r="I355" s="10">
        <v>0</v>
      </c>
    </row>
    <row r="356" spans="2:9" x14ac:dyDescent="0.3">
      <c r="B356" t="s">
        <v>1560</v>
      </c>
      <c r="C356" t="s">
        <v>1561</v>
      </c>
      <c r="D356" s="23">
        <v>42.1</v>
      </c>
      <c r="E356" s="23">
        <v>-95.7</v>
      </c>
      <c r="F356" s="23">
        <v>365.8</v>
      </c>
      <c r="G356" s="10" t="s">
        <v>10</v>
      </c>
      <c r="H356" s="10">
        <v>11</v>
      </c>
      <c r="I356" s="10">
        <v>0</v>
      </c>
    </row>
    <row r="357" spans="2:9" x14ac:dyDescent="0.3">
      <c r="B357" t="s">
        <v>1562</v>
      </c>
      <c r="C357" t="s">
        <v>1563</v>
      </c>
      <c r="D357" s="23">
        <v>42</v>
      </c>
      <c r="E357" s="23">
        <v>-90.7</v>
      </c>
      <c r="F357" s="23">
        <v>232.3</v>
      </c>
      <c r="G357" s="10" t="s">
        <v>10</v>
      </c>
      <c r="H357" s="10">
        <v>11</v>
      </c>
      <c r="I357" s="10">
        <v>0</v>
      </c>
    </row>
    <row r="358" spans="2:9" x14ac:dyDescent="0.3">
      <c r="B358" t="s">
        <v>1564</v>
      </c>
      <c r="C358" t="s">
        <v>1565</v>
      </c>
      <c r="D358" s="23">
        <v>42</v>
      </c>
      <c r="E358" s="23">
        <v>-92.9</v>
      </c>
      <c r="F358" s="23">
        <v>265.2</v>
      </c>
      <c r="G358" s="10" t="s">
        <v>10</v>
      </c>
      <c r="H358" s="10">
        <v>11</v>
      </c>
      <c r="I358" s="10">
        <v>0</v>
      </c>
    </row>
    <row r="359" spans="2:9" x14ac:dyDescent="0.3">
      <c r="B359" t="s">
        <v>1566</v>
      </c>
      <c r="C359" t="s">
        <v>1567</v>
      </c>
      <c r="D359" s="23">
        <v>40.700000000000003</v>
      </c>
      <c r="E359" s="23">
        <v>-94.2</v>
      </c>
      <c r="F359" s="23">
        <v>347.5</v>
      </c>
      <c r="G359" s="10" t="s">
        <v>10</v>
      </c>
      <c r="H359" s="10">
        <v>11</v>
      </c>
      <c r="I359" s="10">
        <v>0</v>
      </c>
    </row>
    <row r="360" spans="2:9" x14ac:dyDescent="0.3">
      <c r="B360" t="s">
        <v>1568</v>
      </c>
      <c r="C360" t="s">
        <v>1569</v>
      </c>
      <c r="D360" s="23">
        <v>41.4</v>
      </c>
      <c r="E360" s="23">
        <v>-91</v>
      </c>
      <c r="F360" s="23">
        <v>167.3</v>
      </c>
      <c r="G360" s="10" t="s">
        <v>10</v>
      </c>
      <c r="H360" s="10">
        <v>11</v>
      </c>
      <c r="I360" s="10">
        <v>0</v>
      </c>
    </row>
    <row r="361" spans="2:9" x14ac:dyDescent="0.3">
      <c r="B361" t="s">
        <v>1570</v>
      </c>
      <c r="C361" t="s">
        <v>1571</v>
      </c>
      <c r="D361" s="23">
        <v>43</v>
      </c>
      <c r="E361" s="23">
        <v>-92.3</v>
      </c>
      <c r="F361" s="23">
        <v>349.9</v>
      </c>
      <c r="G361" s="10" t="s">
        <v>10</v>
      </c>
      <c r="H361" s="10">
        <v>10</v>
      </c>
      <c r="I361" s="10">
        <v>0</v>
      </c>
    </row>
    <row r="362" spans="2:9" x14ac:dyDescent="0.3">
      <c r="B362" t="s">
        <v>1572</v>
      </c>
      <c r="C362" t="s">
        <v>1573</v>
      </c>
      <c r="D362" s="23">
        <v>41.7</v>
      </c>
      <c r="E362" s="23">
        <v>-93</v>
      </c>
      <c r="F362" s="23">
        <v>292.60000000000002</v>
      </c>
      <c r="G362" s="10" t="s">
        <v>10</v>
      </c>
      <c r="H362" s="10">
        <v>11</v>
      </c>
      <c r="I362" s="10">
        <v>0</v>
      </c>
    </row>
    <row r="363" spans="2:9" x14ac:dyDescent="0.3">
      <c r="B363" t="s">
        <v>1574</v>
      </c>
      <c r="C363" t="s">
        <v>1575</v>
      </c>
      <c r="D363" s="23">
        <v>41.3</v>
      </c>
      <c r="E363" s="23">
        <v>-95.3</v>
      </c>
      <c r="F363" s="23">
        <v>384</v>
      </c>
      <c r="G363" s="10" t="s">
        <v>10</v>
      </c>
      <c r="H363" s="10">
        <v>11</v>
      </c>
      <c r="I363" s="10">
        <v>0</v>
      </c>
    </row>
    <row r="364" spans="2:9" x14ac:dyDescent="0.3">
      <c r="B364" t="s">
        <v>1576</v>
      </c>
      <c r="C364" t="s">
        <v>1577</v>
      </c>
      <c r="D364" s="23">
        <v>43.2</v>
      </c>
      <c r="E364" s="23">
        <v>-92.8</v>
      </c>
      <c r="F364" s="23">
        <v>356.6</v>
      </c>
      <c r="G364" s="10" t="s">
        <v>10</v>
      </c>
      <c r="H364" s="10">
        <v>11</v>
      </c>
      <c r="I364" s="10">
        <v>0</v>
      </c>
    </row>
    <row r="365" spans="2:9" x14ac:dyDescent="0.3">
      <c r="B365" t="s">
        <v>1578</v>
      </c>
      <c r="C365" t="s">
        <v>1579</v>
      </c>
      <c r="D365" s="23">
        <v>41</v>
      </c>
      <c r="E365" s="23">
        <v>-93.7</v>
      </c>
      <c r="F365" s="23">
        <v>313.3</v>
      </c>
      <c r="G365" s="10" t="s">
        <v>10</v>
      </c>
      <c r="H365" s="10">
        <v>11</v>
      </c>
      <c r="I365" s="10">
        <v>0</v>
      </c>
    </row>
    <row r="366" spans="2:9" x14ac:dyDescent="0.3">
      <c r="B366" t="s">
        <v>1580</v>
      </c>
      <c r="C366" t="s">
        <v>1581</v>
      </c>
      <c r="D366" s="23">
        <v>42.7</v>
      </c>
      <c r="E366" s="23">
        <v>-94.6</v>
      </c>
      <c r="F366" s="23">
        <v>369.4</v>
      </c>
      <c r="G366" s="10" t="s">
        <v>10</v>
      </c>
      <c r="H366" s="10">
        <v>11</v>
      </c>
      <c r="I366" s="10">
        <v>0</v>
      </c>
    </row>
    <row r="367" spans="2:9" x14ac:dyDescent="0.3">
      <c r="B367" t="s">
        <v>1582</v>
      </c>
      <c r="C367" t="s">
        <v>1583</v>
      </c>
      <c r="D367" s="23">
        <v>43</v>
      </c>
      <c r="E367" s="23">
        <v>-95.6</v>
      </c>
      <c r="F367" s="23">
        <v>463.3</v>
      </c>
      <c r="G367" s="10" t="s">
        <v>10</v>
      </c>
      <c r="H367" s="10">
        <v>11</v>
      </c>
      <c r="I367" s="10">
        <v>0</v>
      </c>
    </row>
    <row r="368" spans="2:9" x14ac:dyDescent="0.3">
      <c r="B368" t="s">
        <v>1584</v>
      </c>
      <c r="C368" t="s">
        <v>1585</v>
      </c>
      <c r="D368" s="23">
        <v>41</v>
      </c>
      <c r="E368" s="23">
        <v>-95.2</v>
      </c>
      <c r="F368" s="23">
        <v>317</v>
      </c>
      <c r="G368" s="10" t="s">
        <v>10</v>
      </c>
      <c r="H368" s="10">
        <v>11</v>
      </c>
      <c r="I368" s="10">
        <v>0</v>
      </c>
    </row>
    <row r="369" spans="2:9" x14ac:dyDescent="0.3">
      <c r="B369" t="s">
        <v>1586</v>
      </c>
      <c r="C369" t="s">
        <v>1587</v>
      </c>
      <c r="D369" s="23">
        <v>43.4</v>
      </c>
      <c r="E369" s="23">
        <v>-96.1</v>
      </c>
      <c r="F369" s="23">
        <v>411.5</v>
      </c>
      <c r="G369" s="10" t="s">
        <v>10</v>
      </c>
      <c r="H369" s="10">
        <v>11</v>
      </c>
      <c r="I369" s="10">
        <v>0</v>
      </c>
    </row>
    <row r="370" spans="2:9" x14ac:dyDescent="0.3">
      <c r="B370" t="s">
        <v>1588</v>
      </c>
      <c r="C370" t="s">
        <v>1589</v>
      </c>
      <c r="D370" s="23">
        <v>42.3</v>
      </c>
      <c r="E370" s="23">
        <v>-94.6</v>
      </c>
      <c r="F370" s="23">
        <v>370</v>
      </c>
      <c r="G370" s="10" t="s">
        <v>10</v>
      </c>
      <c r="H370" s="10">
        <v>11</v>
      </c>
      <c r="I370" s="10">
        <v>0</v>
      </c>
    </row>
    <row r="371" spans="2:9" x14ac:dyDescent="0.3">
      <c r="B371" t="s">
        <v>1590</v>
      </c>
      <c r="C371" t="s">
        <v>1591</v>
      </c>
      <c r="D371" s="23">
        <v>42.4</v>
      </c>
      <c r="E371" s="23">
        <v>-94.9</v>
      </c>
      <c r="F371" s="23">
        <v>368.8</v>
      </c>
      <c r="G371" s="10" t="s">
        <v>10</v>
      </c>
      <c r="H371" s="10">
        <v>11</v>
      </c>
      <c r="I371" s="10">
        <v>0</v>
      </c>
    </row>
    <row r="372" spans="2:9" x14ac:dyDescent="0.3">
      <c r="B372" t="s">
        <v>1592</v>
      </c>
      <c r="C372" t="s">
        <v>1593</v>
      </c>
      <c r="D372" s="23">
        <v>43.1</v>
      </c>
      <c r="E372" s="23">
        <v>-95.8</v>
      </c>
      <c r="F372" s="23">
        <v>432.8</v>
      </c>
      <c r="G372" s="10" t="s">
        <v>10</v>
      </c>
      <c r="H372" s="10">
        <v>11</v>
      </c>
      <c r="I372" s="10">
        <v>0</v>
      </c>
    </row>
    <row r="373" spans="2:9" x14ac:dyDescent="0.3">
      <c r="B373" t="s">
        <v>1594</v>
      </c>
      <c r="C373" t="s">
        <v>1595</v>
      </c>
      <c r="D373" s="23">
        <v>40.700000000000003</v>
      </c>
      <c r="E373" s="23">
        <v>-95.3</v>
      </c>
      <c r="F373" s="23">
        <v>297.2</v>
      </c>
      <c r="G373" s="10" t="s">
        <v>10</v>
      </c>
      <c r="H373" s="10">
        <v>10</v>
      </c>
      <c r="I373" s="10">
        <v>0</v>
      </c>
    </row>
    <row r="374" spans="2:9" x14ac:dyDescent="0.3">
      <c r="B374" t="s">
        <v>1596</v>
      </c>
      <c r="C374" t="s">
        <v>1597</v>
      </c>
      <c r="D374" s="23">
        <v>43.4</v>
      </c>
      <c r="E374" s="23">
        <v>-95.7</v>
      </c>
      <c r="F374" s="23">
        <v>466</v>
      </c>
      <c r="G374" s="10" t="s">
        <v>10</v>
      </c>
      <c r="H374" s="10">
        <v>10</v>
      </c>
      <c r="I374" s="10">
        <v>0</v>
      </c>
    </row>
    <row r="375" spans="2:9" x14ac:dyDescent="0.3">
      <c r="B375" t="s">
        <v>1598</v>
      </c>
      <c r="C375" t="s">
        <v>1599</v>
      </c>
      <c r="D375" s="23">
        <v>43</v>
      </c>
      <c r="E375" s="23">
        <v>-96.1</v>
      </c>
      <c r="F375" s="23">
        <v>414.5</v>
      </c>
      <c r="G375" s="10" t="s">
        <v>10</v>
      </c>
      <c r="H375" s="10">
        <v>11</v>
      </c>
      <c r="I375" s="10">
        <v>0</v>
      </c>
    </row>
    <row r="376" spans="2:9" x14ac:dyDescent="0.3">
      <c r="B376" t="s">
        <v>1600</v>
      </c>
      <c r="C376" t="s">
        <v>1601</v>
      </c>
      <c r="D376" s="23">
        <v>43.1</v>
      </c>
      <c r="E376" s="23">
        <v>-95.1</v>
      </c>
      <c r="F376" s="23">
        <v>404.2</v>
      </c>
      <c r="G376" s="10" t="s">
        <v>10</v>
      </c>
      <c r="H376" s="10">
        <v>11</v>
      </c>
      <c r="I376" s="10">
        <v>0</v>
      </c>
    </row>
    <row r="377" spans="2:9" x14ac:dyDescent="0.3">
      <c r="B377" t="s">
        <v>1602</v>
      </c>
      <c r="C377" t="s">
        <v>1603</v>
      </c>
      <c r="D377" s="23">
        <v>42.6</v>
      </c>
      <c r="E377" s="23">
        <v>-95.1</v>
      </c>
      <c r="F377" s="23">
        <v>439.5</v>
      </c>
      <c r="G377" s="10" t="s">
        <v>10</v>
      </c>
      <c r="H377" s="10">
        <v>10</v>
      </c>
      <c r="I377" s="10">
        <v>0</v>
      </c>
    </row>
    <row r="378" spans="2:9" x14ac:dyDescent="0.3">
      <c r="B378" t="s">
        <v>1604</v>
      </c>
      <c r="C378" t="s">
        <v>1605</v>
      </c>
      <c r="D378" s="23">
        <v>42</v>
      </c>
      <c r="E378" s="23">
        <v>-92.5</v>
      </c>
      <c r="F378" s="23">
        <v>285</v>
      </c>
      <c r="G378" s="10" t="s">
        <v>10</v>
      </c>
      <c r="H378" s="10">
        <v>11</v>
      </c>
      <c r="I378" s="10">
        <v>0</v>
      </c>
    </row>
    <row r="379" spans="2:9" x14ac:dyDescent="0.3">
      <c r="B379" t="s">
        <v>1606</v>
      </c>
      <c r="C379" t="s">
        <v>1607</v>
      </c>
      <c r="D379" s="23">
        <v>42.8</v>
      </c>
      <c r="E379" s="23">
        <v>-92.2</v>
      </c>
      <c r="F379" s="23">
        <v>321.60000000000002</v>
      </c>
      <c r="G379" s="10" t="s">
        <v>10</v>
      </c>
      <c r="H379" s="10">
        <v>11</v>
      </c>
      <c r="I379" s="10">
        <v>0</v>
      </c>
    </row>
    <row r="380" spans="2:9" x14ac:dyDescent="0.3">
      <c r="B380" t="s">
        <v>1608</v>
      </c>
      <c r="C380" t="s">
        <v>1609</v>
      </c>
      <c r="D380" s="23">
        <v>42.1</v>
      </c>
      <c r="E380" s="23">
        <v>-92</v>
      </c>
      <c r="F380" s="23">
        <v>259.10000000000002</v>
      </c>
      <c r="G380" s="10" t="s">
        <v>10</v>
      </c>
      <c r="H380" s="10">
        <v>11</v>
      </c>
      <c r="I380" s="10">
        <v>0</v>
      </c>
    </row>
    <row r="381" spans="2:9" x14ac:dyDescent="0.3">
      <c r="B381" t="s">
        <v>1610</v>
      </c>
      <c r="C381" t="s">
        <v>1611</v>
      </c>
      <c r="D381" s="23">
        <v>41.2</v>
      </c>
      <c r="E381" s="23">
        <v>-91.7</v>
      </c>
      <c r="F381" s="23">
        <v>209.4</v>
      </c>
      <c r="G381" s="10" t="s">
        <v>10</v>
      </c>
      <c r="H381" s="10">
        <v>11</v>
      </c>
      <c r="I381" s="10">
        <v>0</v>
      </c>
    </row>
    <row r="382" spans="2:9" x14ac:dyDescent="0.3">
      <c r="B382" t="s">
        <v>1612</v>
      </c>
      <c r="C382" t="s">
        <v>1613</v>
      </c>
      <c r="D382" s="23">
        <v>42.4</v>
      </c>
      <c r="E382" s="23">
        <v>-93.7</v>
      </c>
      <c r="F382" s="23">
        <v>326.7</v>
      </c>
      <c r="G382" s="10" t="s">
        <v>10</v>
      </c>
      <c r="H382" s="10">
        <v>11</v>
      </c>
      <c r="I382" s="10">
        <v>0</v>
      </c>
    </row>
    <row r="383" spans="2:9" x14ac:dyDescent="0.3">
      <c r="B383" t="s">
        <v>1614</v>
      </c>
      <c r="C383" t="s">
        <v>1615</v>
      </c>
      <c r="D383" s="23">
        <v>38.9</v>
      </c>
      <c r="E383" s="23">
        <v>-97.2</v>
      </c>
      <c r="F383" s="23">
        <v>361.8</v>
      </c>
      <c r="G383" s="10" t="s">
        <v>19</v>
      </c>
      <c r="H383" s="10">
        <v>11</v>
      </c>
      <c r="I383" s="10">
        <v>0</v>
      </c>
    </row>
    <row r="384" spans="2:9" x14ac:dyDescent="0.3">
      <c r="B384" t="s">
        <v>1616</v>
      </c>
      <c r="C384" t="s">
        <v>1617</v>
      </c>
      <c r="D384" s="23">
        <v>37.1</v>
      </c>
      <c r="E384" s="23">
        <v>-99.7</v>
      </c>
      <c r="F384" s="23">
        <v>600.5</v>
      </c>
      <c r="G384" s="10" t="s">
        <v>19</v>
      </c>
      <c r="H384" s="10">
        <v>11</v>
      </c>
      <c r="I384" s="10">
        <v>0</v>
      </c>
    </row>
    <row r="385" spans="2:9" x14ac:dyDescent="0.3">
      <c r="B385" t="s">
        <v>1618</v>
      </c>
      <c r="C385" t="s">
        <v>1619</v>
      </c>
      <c r="D385" s="23">
        <v>39.700000000000003</v>
      </c>
      <c r="E385" s="23">
        <v>-101</v>
      </c>
      <c r="F385" s="23">
        <v>881.8</v>
      </c>
      <c r="G385" s="10" t="s">
        <v>19</v>
      </c>
      <c r="H385" s="10">
        <v>11</v>
      </c>
      <c r="I385" s="10">
        <v>0</v>
      </c>
    </row>
    <row r="386" spans="2:9" x14ac:dyDescent="0.3">
      <c r="B386" t="s">
        <v>1620</v>
      </c>
      <c r="C386" t="s">
        <v>955</v>
      </c>
      <c r="D386" s="23">
        <v>39.799999999999997</v>
      </c>
      <c r="E386" s="23">
        <v>-97.6</v>
      </c>
      <c r="F386" s="23">
        <v>466.3</v>
      </c>
      <c r="G386" s="10" t="s">
        <v>19</v>
      </c>
      <c r="H386" s="10">
        <v>11</v>
      </c>
      <c r="I386" s="10">
        <v>0</v>
      </c>
    </row>
    <row r="387" spans="2:9" x14ac:dyDescent="0.3">
      <c r="B387" t="s">
        <v>1621</v>
      </c>
      <c r="C387" t="s">
        <v>1622</v>
      </c>
      <c r="D387" s="23">
        <v>39.4</v>
      </c>
      <c r="E387" s="23">
        <v>-98.1</v>
      </c>
      <c r="F387" s="23">
        <v>424</v>
      </c>
      <c r="G387" s="10" t="s">
        <v>19</v>
      </c>
      <c r="H387" s="10">
        <v>11</v>
      </c>
      <c r="I387" s="10">
        <v>0</v>
      </c>
    </row>
    <row r="388" spans="2:9" x14ac:dyDescent="0.3">
      <c r="B388" t="s">
        <v>1623</v>
      </c>
      <c r="C388" t="s">
        <v>1624</v>
      </c>
      <c r="D388" s="23">
        <v>39.299999999999997</v>
      </c>
      <c r="E388" s="23">
        <v>-97.1</v>
      </c>
      <c r="F388" s="23">
        <v>367.9</v>
      </c>
      <c r="G388" s="10" t="s">
        <v>19</v>
      </c>
      <c r="H388" s="10">
        <v>11</v>
      </c>
      <c r="I388" s="10">
        <v>0</v>
      </c>
    </row>
    <row r="389" spans="2:9" x14ac:dyDescent="0.3">
      <c r="B389" t="s">
        <v>1625</v>
      </c>
      <c r="C389" t="s">
        <v>1626</v>
      </c>
      <c r="D389" s="23">
        <v>39.299999999999997</v>
      </c>
      <c r="E389" s="23">
        <v>-101</v>
      </c>
      <c r="F389" s="23">
        <v>966.2</v>
      </c>
      <c r="G389" s="10" t="s">
        <v>19</v>
      </c>
      <c r="H389" s="10">
        <v>11</v>
      </c>
      <c r="I389" s="10">
        <v>0</v>
      </c>
    </row>
    <row r="390" spans="2:9" x14ac:dyDescent="0.3">
      <c r="B390" t="s">
        <v>1627</v>
      </c>
      <c r="C390" t="s">
        <v>1440</v>
      </c>
      <c r="D390" s="23">
        <v>37.1</v>
      </c>
      <c r="E390" s="23">
        <v>-94.8</v>
      </c>
      <c r="F390" s="23">
        <v>272.2</v>
      </c>
      <c r="G390" s="10" t="s">
        <v>19</v>
      </c>
      <c r="H390" s="10">
        <v>11</v>
      </c>
      <c r="I390" s="10">
        <v>0</v>
      </c>
    </row>
    <row r="391" spans="2:9" x14ac:dyDescent="0.3">
      <c r="B391" t="s">
        <v>1628</v>
      </c>
      <c r="C391" t="s">
        <v>1629</v>
      </c>
      <c r="D391" s="23">
        <v>38.299999999999997</v>
      </c>
      <c r="E391" s="23">
        <v>-96.5</v>
      </c>
      <c r="F391" s="23">
        <v>375.5</v>
      </c>
      <c r="G391" s="10" t="s">
        <v>19</v>
      </c>
      <c r="H391" s="10">
        <v>11</v>
      </c>
      <c r="I391" s="10">
        <v>0</v>
      </c>
    </row>
    <row r="392" spans="2:9" x14ac:dyDescent="0.3">
      <c r="B392" t="s">
        <v>1630</v>
      </c>
      <c r="C392" t="s">
        <v>1631</v>
      </c>
      <c r="D392" s="23">
        <v>37</v>
      </c>
      <c r="E392" s="23">
        <v>-101.8</v>
      </c>
      <c r="F392" s="23">
        <v>1097</v>
      </c>
      <c r="G392" s="10" t="s">
        <v>19</v>
      </c>
      <c r="H392" s="10">
        <v>10</v>
      </c>
      <c r="I392" s="10">
        <v>0</v>
      </c>
    </row>
    <row r="393" spans="2:9" x14ac:dyDescent="0.3">
      <c r="B393" t="s">
        <v>1632</v>
      </c>
      <c r="C393" t="s">
        <v>1633</v>
      </c>
      <c r="D393" s="23">
        <v>37.5</v>
      </c>
      <c r="E393" s="23">
        <v>-95.8</v>
      </c>
      <c r="F393" s="23">
        <v>272.2</v>
      </c>
      <c r="G393" s="10" t="s">
        <v>19</v>
      </c>
      <c r="H393" s="10">
        <v>10</v>
      </c>
      <c r="I393" s="10">
        <v>0</v>
      </c>
    </row>
    <row r="394" spans="2:9" x14ac:dyDescent="0.3">
      <c r="B394" t="s">
        <v>1634</v>
      </c>
      <c r="C394" t="s">
        <v>1635</v>
      </c>
      <c r="D394" s="23">
        <v>38.200000000000003</v>
      </c>
      <c r="E394" s="23">
        <v>-95.2</v>
      </c>
      <c r="F394" s="23">
        <v>304.2</v>
      </c>
      <c r="G394" s="10" t="s">
        <v>19</v>
      </c>
      <c r="H394" s="10">
        <v>11</v>
      </c>
      <c r="I394" s="10">
        <v>0</v>
      </c>
    </row>
    <row r="395" spans="2:9" x14ac:dyDescent="0.3">
      <c r="B395" t="s">
        <v>1636</v>
      </c>
      <c r="C395" t="s">
        <v>1637</v>
      </c>
      <c r="D395" s="23">
        <v>37.5</v>
      </c>
      <c r="E395" s="23">
        <v>-94.8</v>
      </c>
      <c r="F395" s="23">
        <v>301.8</v>
      </c>
      <c r="G395" s="10" t="s">
        <v>19</v>
      </c>
      <c r="H395" s="10">
        <v>11</v>
      </c>
      <c r="I395" s="10">
        <v>0</v>
      </c>
    </row>
    <row r="396" spans="2:9" x14ac:dyDescent="0.3">
      <c r="B396" t="s">
        <v>1638</v>
      </c>
      <c r="C396" t="s">
        <v>1639</v>
      </c>
      <c r="D396" s="23">
        <v>38.299999999999997</v>
      </c>
      <c r="E396" s="23">
        <v>-98.8</v>
      </c>
      <c r="F396" s="23">
        <v>570.6</v>
      </c>
      <c r="G396" s="10" t="s">
        <v>19</v>
      </c>
      <c r="H396" s="10">
        <v>11</v>
      </c>
      <c r="I396" s="10">
        <v>0</v>
      </c>
    </row>
    <row r="397" spans="2:9" x14ac:dyDescent="0.3">
      <c r="B397" t="s">
        <v>1640</v>
      </c>
      <c r="C397" t="s">
        <v>1450</v>
      </c>
      <c r="D397" s="23">
        <v>37.6</v>
      </c>
      <c r="E397" s="23">
        <v>-99.3</v>
      </c>
      <c r="F397" s="23">
        <v>683.7</v>
      </c>
      <c r="G397" s="10" t="s">
        <v>19</v>
      </c>
      <c r="H397" s="10">
        <v>11</v>
      </c>
      <c r="I397" s="10">
        <v>0</v>
      </c>
    </row>
    <row r="398" spans="2:9" x14ac:dyDescent="0.3">
      <c r="B398" t="s">
        <v>1641</v>
      </c>
      <c r="C398" t="s">
        <v>1642</v>
      </c>
      <c r="D398" s="23">
        <v>38.799999999999997</v>
      </c>
      <c r="E398" s="23">
        <v>-99.3</v>
      </c>
      <c r="F398" s="23">
        <v>612.6</v>
      </c>
      <c r="G398" s="10" t="s">
        <v>19</v>
      </c>
      <c r="H398" s="10">
        <v>10</v>
      </c>
      <c r="I398" s="10">
        <v>0</v>
      </c>
    </row>
    <row r="399" spans="2:9" x14ac:dyDescent="0.3">
      <c r="B399" t="s">
        <v>1643</v>
      </c>
      <c r="C399" t="s">
        <v>1644</v>
      </c>
      <c r="D399" s="23">
        <v>38.6</v>
      </c>
      <c r="E399" s="23">
        <v>-96.9</v>
      </c>
      <c r="F399" s="23">
        <v>407.8</v>
      </c>
      <c r="G399" s="10" t="s">
        <v>19</v>
      </c>
      <c r="H399" s="10">
        <v>11</v>
      </c>
      <c r="I399" s="10">
        <v>0</v>
      </c>
    </row>
    <row r="400" spans="2:9" x14ac:dyDescent="0.3">
      <c r="B400" t="s">
        <v>1645</v>
      </c>
      <c r="C400" t="s">
        <v>1646</v>
      </c>
      <c r="D400" s="23">
        <v>39.4</v>
      </c>
      <c r="E400" s="23">
        <v>-95.7</v>
      </c>
      <c r="F400" s="23">
        <v>320</v>
      </c>
      <c r="G400" s="10" t="s">
        <v>19</v>
      </c>
      <c r="H400" s="10">
        <v>11</v>
      </c>
      <c r="I400" s="10">
        <v>0</v>
      </c>
    </row>
    <row r="401" spans="2:9" x14ac:dyDescent="0.3">
      <c r="B401" t="s">
        <v>1647</v>
      </c>
      <c r="C401" t="s">
        <v>1648</v>
      </c>
      <c r="D401" s="23">
        <v>39.6</v>
      </c>
      <c r="E401" s="23">
        <v>-95.5</v>
      </c>
      <c r="F401" s="23">
        <v>314.60000000000002</v>
      </c>
      <c r="G401" s="10" t="s">
        <v>19</v>
      </c>
      <c r="H401" s="10">
        <v>11</v>
      </c>
      <c r="I401" s="10">
        <v>0</v>
      </c>
    </row>
    <row r="402" spans="2:9" x14ac:dyDescent="0.3">
      <c r="B402" t="s">
        <v>1649</v>
      </c>
      <c r="C402" t="s">
        <v>1650</v>
      </c>
      <c r="D402" s="23">
        <v>37.1</v>
      </c>
      <c r="E402" s="23">
        <v>-101.3</v>
      </c>
      <c r="F402" s="23">
        <v>947.9</v>
      </c>
      <c r="G402" s="10" t="s">
        <v>19</v>
      </c>
      <c r="H402" s="10">
        <v>11</v>
      </c>
      <c r="I402" s="10">
        <v>0</v>
      </c>
    </row>
    <row r="403" spans="2:9" x14ac:dyDescent="0.3">
      <c r="B403" t="s">
        <v>1651</v>
      </c>
      <c r="C403" t="s">
        <v>1652</v>
      </c>
      <c r="D403" s="23">
        <v>37.200000000000003</v>
      </c>
      <c r="E403" s="23">
        <v>-95.7</v>
      </c>
      <c r="F403" s="23">
        <v>245.4</v>
      </c>
      <c r="G403" s="10" t="s">
        <v>19</v>
      </c>
      <c r="H403" s="10">
        <v>11</v>
      </c>
      <c r="I403" s="10">
        <v>0</v>
      </c>
    </row>
    <row r="404" spans="2:9" x14ac:dyDescent="0.3">
      <c r="B404" t="s">
        <v>1653</v>
      </c>
      <c r="C404" t="s">
        <v>1654</v>
      </c>
      <c r="D404" s="23">
        <v>37.9</v>
      </c>
      <c r="E404" s="23">
        <v>-95.4</v>
      </c>
      <c r="F404" s="23">
        <v>290.8</v>
      </c>
      <c r="G404" s="10" t="s">
        <v>19</v>
      </c>
      <c r="H404" s="10">
        <v>10</v>
      </c>
      <c r="I404" s="10">
        <v>0</v>
      </c>
    </row>
    <row r="405" spans="2:9" x14ac:dyDescent="0.3">
      <c r="B405" t="s">
        <v>1655</v>
      </c>
      <c r="C405" t="s">
        <v>1656</v>
      </c>
      <c r="D405" s="23">
        <v>38.200000000000003</v>
      </c>
      <c r="E405" s="23">
        <v>-95.7</v>
      </c>
      <c r="F405" s="23">
        <v>332.8</v>
      </c>
      <c r="G405" s="10" t="s">
        <v>19</v>
      </c>
      <c r="H405" s="10">
        <v>11</v>
      </c>
      <c r="I405" s="10">
        <v>0</v>
      </c>
    </row>
    <row r="406" spans="2:9" x14ac:dyDescent="0.3">
      <c r="B406" t="s">
        <v>1657</v>
      </c>
      <c r="C406" t="s">
        <v>1658</v>
      </c>
      <c r="D406" s="23">
        <v>38.6</v>
      </c>
      <c r="E406" s="23">
        <v>-97.9</v>
      </c>
      <c r="F406" s="23">
        <v>454.8</v>
      </c>
      <c r="G406" s="10" t="s">
        <v>19</v>
      </c>
      <c r="H406" s="10">
        <v>10</v>
      </c>
      <c r="I406" s="10">
        <v>0</v>
      </c>
    </row>
    <row r="407" spans="2:9" x14ac:dyDescent="0.3">
      <c r="B407" t="s">
        <v>1659</v>
      </c>
      <c r="C407" t="s">
        <v>1660</v>
      </c>
      <c r="D407" s="23">
        <v>37.6</v>
      </c>
      <c r="E407" s="23">
        <v>-98.1</v>
      </c>
      <c r="F407" s="23">
        <v>471.5</v>
      </c>
      <c r="G407" s="10" t="s">
        <v>19</v>
      </c>
      <c r="H407" s="10">
        <v>11</v>
      </c>
      <c r="I407" s="10">
        <v>0</v>
      </c>
    </row>
    <row r="408" spans="2:9" x14ac:dyDescent="0.3">
      <c r="B408" t="s">
        <v>1661</v>
      </c>
      <c r="C408" t="s">
        <v>1662</v>
      </c>
      <c r="D408" s="23">
        <v>38.9</v>
      </c>
      <c r="E408" s="23">
        <v>-95.2</v>
      </c>
      <c r="F408" s="23">
        <v>320</v>
      </c>
      <c r="G408" s="10" t="s">
        <v>19</v>
      </c>
      <c r="H408" s="10">
        <v>11</v>
      </c>
      <c r="I408" s="10">
        <v>0</v>
      </c>
    </row>
    <row r="409" spans="2:9" x14ac:dyDescent="0.3">
      <c r="B409" t="s">
        <v>1663</v>
      </c>
      <c r="C409" t="s">
        <v>1664</v>
      </c>
      <c r="D409" s="23">
        <v>39</v>
      </c>
      <c r="E409" s="23">
        <v>-98.1</v>
      </c>
      <c r="F409" s="23">
        <v>427</v>
      </c>
      <c r="G409" s="10" t="s">
        <v>19</v>
      </c>
      <c r="H409" s="10">
        <v>11</v>
      </c>
      <c r="I409" s="10">
        <v>0</v>
      </c>
    </row>
    <row r="410" spans="2:9" x14ac:dyDescent="0.3">
      <c r="B410" t="s">
        <v>1665</v>
      </c>
      <c r="C410" t="s">
        <v>1666</v>
      </c>
      <c r="D410" s="23">
        <v>39.1</v>
      </c>
      <c r="E410" s="23">
        <v>-96.5</v>
      </c>
      <c r="F410" s="23">
        <v>323.10000000000002</v>
      </c>
      <c r="G410" s="10" t="s">
        <v>19</v>
      </c>
      <c r="H410" s="10">
        <v>10</v>
      </c>
      <c r="I410" s="10">
        <v>0</v>
      </c>
    </row>
    <row r="411" spans="2:9" x14ac:dyDescent="0.3">
      <c r="B411" t="s">
        <v>1667</v>
      </c>
      <c r="C411" t="s">
        <v>1668</v>
      </c>
      <c r="D411" s="23">
        <v>38.299999999999997</v>
      </c>
      <c r="E411" s="23">
        <v>-97.6</v>
      </c>
      <c r="F411" s="23">
        <v>463.3</v>
      </c>
      <c r="G411" s="10" t="s">
        <v>19</v>
      </c>
      <c r="H411" s="10">
        <v>11</v>
      </c>
      <c r="I411" s="10">
        <v>0</v>
      </c>
    </row>
    <row r="412" spans="2:9" x14ac:dyDescent="0.3">
      <c r="B412" t="s">
        <v>1669</v>
      </c>
      <c r="C412" t="s">
        <v>1670</v>
      </c>
      <c r="D412" s="23">
        <v>39.1</v>
      </c>
      <c r="E412" s="23">
        <v>-97.7</v>
      </c>
      <c r="F412" s="23">
        <v>398.1</v>
      </c>
      <c r="G412" s="10" t="s">
        <v>19</v>
      </c>
      <c r="H412" s="10">
        <v>10</v>
      </c>
      <c r="I412" s="10">
        <v>0</v>
      </c>
    </row>
    <row r="413" spans="2:9" x14ac:dyDescent="0.3">
      <c r="B413" t="s">
        <v>1671</v>
      </c>
      <c r="C413" t="s">
        <v>1573</v>
      </c>
      <c r="D413" s="23">
        <v>38</v>
      </c>
      <c r="E413" s="23">
        <v>-97.3</v>
      </c>
      <c r="F413" s="23">
        <v>439.2</v>
      </c>
      <c r="G413" s="10" t="s">
        <v>19</v>
      </c>
      <c r="H413" s="10">
        <v>11</v>
      </c>
      <c r="I413" s="10">
        <v>0</v>
      </c>
    </row>
    <row r="414" spans="2:9" x14ac:dyDescent="0.3">
      <c r="B414" t="s">
        <v>1672</v>
      </c>
      <c r="C414" t="s">
        <v>1673</v>
      </c>
      <c r="D414" s="23">
        <v>38.6</v>
      </c>
      <c r="E414" s="23">
        <v>-95.2</v>
      </c>
      <c r="F414" s="23">
        <v>275.8</v>
      </c>
      <c r="G414" s="10" t="s">
        <v>19</v>
      </c>
      <c r="H414" s="10">
        <v>11</v>
      </c>
      <c r="I414" s="10">
        <v>0</v>
      </c>
    </row>
    <row r="415" spans="2:9" x14ac:dyDescent="0.3">
      <c r="B415" t="s">
        <v>1674</v>
      </c>
      <c r="C415" t="s">
        <v>1675</v>
      </c>
      <c r="D415" s="23">
        <v>39.200000000000003</v>
      </c>
      <c r="E415" s="23">
        <v>-99.3</v>
      </c>
      <c r="F415" s="23">
        <v>668.7</v>
      </c>
      <c r="G415" s="10" t="s">
        <v>19</v>
      </c>
      <c r="H415" s="10">
        <v>11</v>
      </c>
      <c r="I415" s="10">
        <v>0</v>
      </c>
    </row>
    <row r="416" spans="2:9" x14ac:dyDescent="0.3">
      <c r="B416" t="s">
        <v>1676</v>
      </c>
      <c r="C416" t="s">
        <v>1677</v>
      </c>
      <c r="D416" s="23">
        <v>38.6</v>
      </c>
      <c r="E416" s="23">
        <v>-95.5</v>
      </c>
      <c r="F416" s="23">
        <v>324</v>
      </c>
      <c r="G416" s="10" t="s">
        <v>19</v>
      </c>
      <c r="H416" s="10">
        <v>11</v>
      </c>
      <c r="I416" s="10">
        <v>0</v>
      </c>
    </row>
    <row r="417" spans="2:9" x14ac:dyDescent="0.3">
      <c r="B417" t="s">
        <v>1678</v>
      </c>
      <c r="C417" t="s">
        <v>1679</v>
      </c>
      <c r="D417" s="23">
        <v>37.6</v>
      </c>
      <c r="E417" s="23">
        <v>-98.7</v>
      </c>
      <c r="F417" s="23">
        <v>591.9</v>
      </c>
      <c r="G417" s="10" t="s">
        <v>19</v>
      </c>
      <c r="H417" s="10">
        <v>10</v>
      </c>
      <c r="I417" s="10">
        <v>0</v>
      </c>
    </row>
    <row r="418" spans="2:9" x14ac:dyDescent="0.3">
      <c r="B418" t="s">
        <v>1680</v>
      </c>
      <c r="C418" t="s">
        <v>1681</v>
      </c>
      <c r="D418" s="23">
        <v>39.700000000000003</v>
      </c>
      <c r="E418" s="23">
        <v>-98.7</v>
      </c>
      <c r="F418" s="23">
        <v>554.70000000000005</v>
      </c>
      <c r="G418" s="10" t="s">
        <v>19</v>
      </c>
      <c r="H418" s="10">
        <v>11</v>
      </c>
      <c r="I418" s="10">
        <v>0</v>
      </c>
    </row>
    <row r="419" spans="2:9" x14ac:dyDescent="0.3">
      <c r="B419" t="s">
        <v>1682</v>
      </c>
      <c r="C419" t="s">
        <v>1683</v>
      </c>
      <c r="D419" s="23">
        <v>38.200000000000003</v>
      </c>
      <c r="E419" s="23">
        <v>-98.2</v>
      </c>
      <c r="F419" s="23">
        <v>498.7</v>
      </c>
      <c r="G419" s="10" t="s">
        <v>19</v>
      </c>
      <c r="H419" s="10">
        <v>11</v>
      </c>
      <c r="I419" s="10">
        <v>0</v>
      </c>
    </row>
    <row r="420" spans="2:9" x14ac:dyDescent="0.3">
      <c r="B420" t="s">
        <v>1684</v>
      </c>
      <c r="C420" t="s">
        <v>1685</v>
      </c>
      <c r="D420" s="23">
        <v>37.9</v>
      </c>
      <c r="E420" s="23">
        <v>-101.7</v>
      </c>
      <c r="F420" s="23">
        <v>1008.3</v>
      </c>
      <c r="G420" s="10" t="s">
        <v>19</v>
      </c>
      <c r="H420" s="10">
        <v>11</v>
      </c>
      <c r="I420" s="10">
        <v>0</v>
      </c>
    </row>
    <row r="421" spans="2:9" x14ac:dyDescent="0.3">
      <c r="B421" t="s">
        <v>1686</v>
      </c>
      <c r="C421" t="s">
        <v>1687</v>
      </c>
      <c r="D421" s="23">
        <v>38.4</v>
      </c>
      <c r="E421" s="23">
        <v>-101.7</v>
      </c>
      <c r="F421" s="23">
        <v>1107.5999999999999</v>
      </c>
      <c r="G421" s="10" t="s">
        <v>19</v>
      </c>
      <c r="H421" s="10">
        <v>11</v>
      </c>
      <c r="I421" s="10">
        <v>0</v>
      </c>
    </row>
    <row r="422" spans="2:9" x14ac:dyDescent="0.3">
      <c r="B422" t="s">
        <v>1688</v>
      </c>
      <c r="C422" t="s">
        <v>1689</v>
      </c>
      <c r="D422" s="23">
        <v>37.5</v>
      </c>
      <c r="E422" s="23">
        <v>-101.2</v>
      </c>
      <c r="F422" s="23">
        <v>943.1</v>
      </c>
      <c r="G422" s="10" t="s">
        <v>19</v>
      </c>
      <c r="H422" s="10">
        <v>11</v>
      </c>
      <c r="I422" s="10">
        <v>0</v>
      </c>
    </row>
    <row r="423" spans="2:9" x14ac:dyDescent="0.3">
      <c r="B423" t="s">
        <v>1690</v>
      </c>
      <c r="C423" t="s">
        <v>1691</v>
      </c>
      <c r="D423" s="23">
        <v>39.200000000000003</v>
      </c>
      <c r="E423" s="23">
        <v>-96.3</v>
      </c>
      <c r="F423" s="23">
        <v>355.7</v>
      </c>
      <c r="G423" s="10" t="s">
        <v>19</v>
      </c>
      <c r="H423" s="10">
        <v>11</v>
      </c>
      <c r="I423" s="10">
        <v>0</v>
      </c>
    </row>
    <row r="424" spans="2:9" x14ac:dyDescent="0.3">
      <c r="B424" t="s">
        <v>1692</v>
      </c>
      <c r="C424" t="s">
        <v>1611</v>
      </c>
      <c r="D424" s="23">
        <v>39.799999999999997</v>
      </c>
      <c r="E424" s="23">
        <v>-97</v>
      </c>
      <c r="F424" s="23">
        <v>397.8</v>
      </c>
      <c r="G424" s="10" t="s">
        <v>19</v>
      </c>
      <c r="H424" s="10">
        <v>10</v>
      </c>
      <c r="I424" s="10">
        <v>0</v>
      </c>
    </row>
    <row r="425" spans="2:9" x14ac:dyDescent="0.3">
      <c r="B425" t="s">
        <v>1693</v>
      </c>
      <c r="C425" t="s">
        <v>1694</v>
      </c>
      <c r="D425" s="23">
        <v>37.200000000000003</v>
      </c>
      <c r="E425" s="23">
        <v>-97.4</v>
      </c>
      <c r="F425" s="23">
        <v>373.1</v>
      </c>
      <c r="G425" s="10" t="s">
        <v>19</v>
      </c>
      <c r="H425" s="10">
        <v>10</v>
      </c>
      <c r="I425" s="10">
        <v>0</v>
      </c>
    </row>
    <row r="426" spans="2:9" x14ac:dyDescent="0.3">
      <c r="B426" t="s">
        <v>1695</v>
      </c>
      <c r="C426" t="s">
        <v>1696</v>
      </c>
      <c r="D426" s="23">
        <v>38.9</v>
      </c>
      <c r="E426" s="23">
        <v>-98.4</v>
      </c>
      <c r="F426" s="23">
        <v>460.9</v>
      </c>
      <c r="G426" s="10" t="s">
        <v>19</v>
      </c>
      <c r="H426" s="10">
        <v>11</v>
      </c>
      <c r="I426" s="10">
        <v>0</v>
      </c>
    </row>
    <row r="427" spans="2:9" x14ac:dyDescent="0.3">
      <c r="B427" t="s">
        <v>1697</v>
      </c>
      <c r="C427" t="s">
        <v>1698</v>
      </c>
      <c r="D427" s="23">
        <v>37.799999999999997</v>
      </c>
      <c r="E427" s="23">
        <v>-95.7</v>
      </c>
      <c r="F427" s="23">
        <v>338.9</v>
      </c>
      <c r="G427" s="10" t="s">
        <v>19</v>
      </c>
      <c r="H427" s="10">
        <v>11</v>
      </c>
      <c r="I427" s="10">
        <v>0</v>
      </c>
    </row>
    <row r="428" spans="2:9" x14ac:dyDescent="0.3">
      <c r="B428" t="s">
        <v>1699</v>
      </c>
      <c r="C428" t="s">
        <v>1700</v>
      </c>
      <c r="D428" s="23">
        <v>36.799999999999997</v>
      </c>
      <c r="E428" s="23">
        <v>-83.8</v>
      </c>
      <c r="F428" s="23">
        <v>301.8</v>
      </c>
      <c r="G428" s="10" t="s">
        <v>39</v>
      </c>
      <c r="H428" s="10">
        <v>10</v>
      </c>
      <c r="I428" s="10">
        <v>7</v>
      </c>
    </row>
    <row r="429" spans="2:9" x14ac:dyDescent="0.3">
      <c r="B429" t="s">
        <v>1701</v>
      </c>
      <c r="C429" t="s">
        <v>1702</v>
      </c>
      <c r="D429" s="23">
        <v>37.799999999999997</v>
      </c>
      <c r="E429" s="23">
        <v>-85.3</v>
      </c>
      <c r="F429" s="23">
        <v>237.7</v>
      </c>
      <c r="G429" s="10" t="s">
        <v>39</v>
      </c>
      <c r="H429" s="10">
        <v>11</v>
      </c>
      <c r="I429" s="10">
        <v>4</v>
      </c>
    </row>
    <row r="430" spans="2:9" x14ac:dyDescent="0.3">
      <c r="B430" t="s">
        <v>1703</v>
      </c>
      <c r="C430" t="s">
        <v>1382</v>
      </c>
      <c r="D430" s="23">
        <v>37.6</v>
      </c>
      <c r="E430" s="23">
        <v>-84.7</v>
      </c>
      <c r="F430" s="23">
        <v>274.3</v>
      </c>
      <c r="G430" s="10" t="s">
        <v>39</v>
      </c>
      <c r="H430" s="10">
        <v>10</v>
      </c>
      <c r="I430" s="10">
        <v>4</v>
      </c>
    </row>
    <row r="431" spans="2:9" x14ac:dyDescent="0.3">
      <c r="B431" t="s">
        <v>1704</v>
      </c>
      <c r="C431" t="s">
        <v>1705</v>
      </c>
      <c r="D431" s="23">
        <v>38.1</v>
      </c>
      <c r="E431" s="23">
        <v>-83.5</v>
      </c>
      <c r="F431" s="23">
        <v>256</v>
      </c>
      <c r="G431" s="10" t="s">
        <v>39</v>
      </c>
      <c r="H431" s="10">
        <v>11</v>
      </c>
      <c r="I431" s="10">
        <v>3</v>
      </c>
    </row>
    <row r="432" spans="2:9" x14ac:dyDescent="0.3">
      <c r="B432" t="s">
        <v>1706</v>
      </c>
      <c r="C432" t="s">
        <v>1707</v>
      </c>
      <c r="D432" s="23">
        <v>37.700000000000003</v>
      </c>
      <c r="E432" s="23">
        <v>-87.6</v>
      </c>
      <c r="F432" s="23">
        <v>136.9</v>
      </c>
      <c r="G432" s="10" t="s">
        <v>39</v>
      </c>
      <c r="H432" s="10">
        <v>11</v>
      </c>
      <c r="I432" s="10">
        <v>5</v>
      </c>
    </row>
    <row r="433" spans="2:9" x14ac:dyDescent="0.3">
      <c r="B433" t="s">
        <v>1708</v>
      </c>
      <c r="C433" t="s">
        <v>1709</v>
      </c>
      <c r="D433" s="23">
        <v>37.299999999999997</v>
      </c>
      <c r="E433" s="23">
        <v>-87.5</v>
      </c>
      <c r="F433" s="23">
        <v>129.5</v>
      </c>
      <c r="G433" s="10" t="s">
        <v>39</v>
      </c>
      <c r="H433" s="10">
        <v>10</v>
      </c>
      <c r="I433" s="10">
        <v>6</v>
      </c>
    </row>
    <row r="434" spans="2:9" x14ac:dyDescent="0.3">
      <c r="B434" t="s">
        <v>1710</v>
      </c>
      <c r="C434" t="s">
        <v>1711</v>
      </c>
      <c r="D434" s="23">
        <v>36.700000000000003</v>
      </c>
      <c r="E434" s="23">
        <v>-86.2</v>
      </c>
      <c r="F434" s="23">
        <v>226.5</v>
      </c>
      <c r="G434" s="10" t="s">
        <v>39</v>
      </c>
      <c r="H434" s="10">
        <v>11</v>
      </c>
      <c r="I434" s="10">
        <v>8</v>
      </c>
    </row>
    <row r="435" spans="2:9" x14ac:dyDescent="0.3">
      <c r="B435" t="s">
        <v>1712</v>
      </c>
      <c r="C435" t="s">
        <v>1713</v>
      </c>
      <c r="D435" s="23">
        <v>37.1</v>
      </c>
      <c r="E435" s="23">
        <v>-84.6</v>
      </c>
      <c r="F435" s="23">
        <v>310.89999999999998</v>
      </c>
      <c r="G435" s="10" t="s">
        <v>39</v>
      </c>
      <c r="H435" s="10">
        <v>11</v>
      </c>
      <c r="I435" s="10">
        <v>7</v>
      </c>
    </row>
    <row r="436" spans="2:9" x14ac:dyDescent="0.3">
      <c r="B436" t="s">
        <v>1714</v>
      </c>
      <c r="C436" t="s">
        <v>1715</v>
      </c>
      <c r="D436" s="23">
        <v>31.3</v>
      </c>
      <c r="E436" s="23">
        <v>-92.4</v>
      </c>
      <c r="F436" s="23">
        <v>26.5</v>
      </c>
      <c r="G436" s="10" t="s">
        <v>45</v>
      </c>
      <c r="H436" s="10">
        <v>11</v>
      </c>
      <c r="I436" s="10">
        <v>0</v>
      </c>
    </row>
    <row r="437" spans="2:9" x14ac:dyDescent="0.3">
      <c r="B437" t="s">
        <v>1716</v>
      </c>
      <c r="C437" t="s">
        <v>1717</v>
      </c>
      <c r="D437" s="23">
        <v>30.9</v>
      </c>
      <c r="E437" s="23">
        <v>-92.1</v>
      </c>
      <c r="F437" s="23">
        <v>24.4</v>
      </c>
      <c r="G437" s="10" t="s">
        <v>45</v>
      </c>
      <c r="H437" s="10">
        <v>11</v>
      </c>
      <c r="I437" s="10">
        <v>3</v>
      </c>
    </row>
    <row r="438" spans="2:9" x14ac:dyDescent="0.3">
      <c r="B438" t="s">
        <v>1718</v>
      </c>
      <c r="C438" t="s">
        <v>1719</v>
      </c>
      <c r="D438" s="23">
        <v>30</v>
      </c>
      <c r="E438" s="23">
        <v>-91</v>
      </c>
      <c r="F438" s="23">
        <v>9.1</v>
      </c>
      <c r="G438" s="10" t="s">
        <v>45</v>
      </c>
      <c r="H438" s="10">
        <v>11</v>
      </c>
      <c r="I438" s="10">
        <v>4</v>
      </c>
    </row>
    <row r="439" spans="2:9" x14ac:dyDescent="0.3">
      <c r="B439" t="s">
        <v>1720</v>
      </c>
      <c r="C439" t="s">
        <v>1721</v>
      </c>
      <c r="D439" s="23">
        <v>29.8</v>
      </c>
      <c r="E439" s="23">
        <v>-91.5</v>
      </c>
      <c r="F439" s="23">
        <v>3.7</v>
      </c>
      <c r="G439" s="10" t="s">
        <v>45</v>
      </c>
      <c r="H439" s="10">
        <v>11</v>
      </c>
      <c r="I439" s="10">
        <v>4</v>
      </c>
    </row>
    <row r="440" spans="2:9" x14ac:dyDescent="0.3">
      <c r="B440" t="s">
        <v>1722</v>
      </c>
      <c r="C440" t="s">
        <v>1723</v>
      </c>
      <c r="D440" s="23">
        <v>30.4</v>
      </c>
      <c r="E440" s="23">
        <v>-92</v>
      </c>
      <c r="F440" s="23">
        <v>16.8</v>
      </c>
      <c r="G440" s="10" t="s">
        <v>45</v>
      </c>
      <c r="H440" s="10">
        <v>10</v>
      </c>
      <c r="I440" s="10">
        <v>1</v>
      </c>
    </row>
    <row r="441" spans="2:9" x14ac:dyDescent="0.3">
      <c r="B441" t="s">
        <v>1724</v>
      </c>
      <c r="C441" t="s">
        <v>1725</v>
      </c>
      <c r="D441" s="23">
        <v>32.799999999999997</v>
      </c>
      <c r="E441" s="23">
        <v>-93</v>
      </c>
      <c r="F441" s="23">
        <v>65.5</v>
      </c>
      <c r="G441" s="10" t="s">
        <v>45</v>
      </c>
      <c r="H441" s="10">
        <v>10</v>
      </c>
      <c r="I441" s="10">
        <v>5</v>
      </c>
    </row>
    <row r="442" spans="2:9" x14ac:dyDescent="0.3">
      <c r="B442" t="s">
        <v>1726</v>
      </c>
      <c r="C442" t="s">
        <v>1727</v>
      </c>
      <c r="D442" s="23">
        <v>30.2</v>
      </c>
      <c r="E442" s="23">
        <v>-92.6</v>
      </c>
      <c r="F442" s="23">
        <v>7.6</v>
      </c>
      <c r="G442" s="10" t="s">
        <v>45</v>
      </c>
      <c r="H442" s="10">
        <v>11</v>
      </c>
      <c r="I442" s="10">
        <v>0</v>
      </c>
    </row>
    <row r="443" spans="2:9" x14ac:dyDescent="0.3">
      <c r="B443" t="s">
        <v>1728</v>
      </c>
      <c r="C443" t="s">
        <v>1729</v>
      </c>
      <c r="D443" s="23">
        <v>32.799999999999997</v>
      </c>
      <c r="E443" s="23">
        <v>-91.1</v>
      </c>
      <c r="F443" s="23">
        <v>30.5</v>
      </c>
      <c r="G443" s="10" t="s">
        <v>45</v>
      </c>
      <c r="H443" s="10">
        <v>11</v>
      </c>
      <c r="I443" s="10">
        <v>5</v>
      </c>
    </row>
    <row r="444" spans="2:9" x14ac:dyDescent="0.3">
      <c r="B444" t="s">
        <v>1730</v>
      </c>
      <c r="C444" t="s">
        <v>1731</v>
      </c>
      <c r="D444" s="23">
        <v>31.1</v>
      </c>
      <c r="E444" s="23">
        <v>-93.2</v>
      </c>
      <c r="F444" s="23">
        <v>8.5</v>
      </c>
      <c r="G444" s="10" t="s">
        <v>45</v>
      </c>
      <c r="H444" s="10">
        <v>11</v>
      </c>
      <c r="I444" s="10">
        <v>6</v>
      </c>
    </row>
    <row r="445" spans="2:9" x14ac:dyDescent="0.3">
      <c r="B445" t="s">
        <v>1732</v>
      </c>
      <c r="C445" t="s">
        <v>1733</v>
      </c>
      <c r="D445" s="23">
        <v>32.6</v>
      </c>
      <c r="E445" s="23">
        <v>-93.2</v>
      </c>
      <c r="F445" s="23">
        <v>56.4</v>
      </c>
      <c r="G445" s="10" t="s">
        <v>45</v>
      </c>
      <c r="H445" s="10">
        <v>11</v>
      </c>
      <c r="I445" s="10">
        <v>10</v>
      </c>
    </row>
    <row r="446" spans="2:9" x14ac:dyDescent="0.3">
      <c r="B446" t="s">
        <v>1734</v>
      </c>
      <c r="C446" t="s">
        <v>1735</v>
      </c>
      <c r="D446" s="23">
        <v>29.6</v>
      </c>
      <c r="E446" s="23">
        <v>-91.1</v>
      </c>
      <c r="F446" s="23">
        <v>1.5</v>
      </c>
      <c r="G446" s="10" t="s">
        <v>45</v>
      </c>
      <c r="H446" s="10">
        <v>11</v>
      </c>
      <c r="I446" s="10">
        <v>6</v>
      </c>
    </row>
    <row r="447" spans="2:9" x14ac:dyDescent="0.3">
      <c r="B447" t="s">
        <v>1736</v>
      </c>
      <c r="C447" t="s">
        <v>1737</v>
      </c>
      <c r="D447" s="23">
        <v>30.6</v>
      </c>
      <c r="E447" s="23">
        <v>-92.7</v>
      </c>
      <c r="F447" s="23">
        <v>19.8</v>
      </c>
      <c r="G447" s="10" t="s">
        <v>45</v>
      </c>
      <c r="H447" s="10">
        <v>11</v>
      </c>
      <c r="I447" s="10">
        <v>3</v>
      </c>
    </row>
    <row r="448" spans="2:9" x14ac:dyDescent="0.3">
      <c r="B448" t="s">
        <v>1738</v>
      </c>
      <c r="C448" t="s">
        <v>1739</v>
      </c>
      <c r="D448" s="23">
        <v>31.9</v>
      </c>
      <c r="E448" s="23">
        <v>-91.2</v>
      </c>
      <c r="F448" s="23">
        <v>23.8</v>
      </c>
      <c r="G448" s="10" t="s">
        <v>45</v>
      </c>
      <c r="H448" s="10">
        <v>10</v>
      </c>
      <c r="I448" s="10">
        <v>5</v>
      </c>
    </row>
    <row r="449" spans="2:9" x14ac:dyDescent="0.3">
      <c r="B449" t="s">
        <v>1740</v>
      </c>
      <c r="C449" t="s">
        <v>1741</v>
      </c>
      <c r="D449" s="23">
        <v>30.2</v>
      </c>
      <c r="E449" s="23">
        <v>-89.7</v>
      </c>
      <c r="F449" s="23">
        <v>3</v>
      </c>
      <c r="G449" s="10" t="s">
        <v>45</v>
      </c>
      <c r="H449" s="10">
        <v>11</v>
      </c>
      <c r="I449" s="10">
        <v>0</v>
      </c>
    </row>
    <row r="450" spans="2:9" x14ac:dyDescent="0.3">
      <c r="B450" t="s">
        <v>1742</v>
      </c>
      <c r="C450" t="s">
        <v>1743</v>
      </c>
      <c r="D450" s="23">
        <v>46.4</v>
      </c>
      <c r="E450" s="23">
        <v>-67.8</v>
      </c>
      <c r="F450" s="23">
        <v>128</v>
      </c>
      <c r="G450" s="10" t="s">
        <v>24</v>
      </c>
      <c r="H450" s="10">
        <v>10</v>
      </c>
      <c r="I450" s="10">
        <v>0</v>
      </c>
    </row>
    <row r="451" spans="2:9" x14ac:dyDescent="0.3">
      <c r="B451" t="s">
        <v>1744</v>
      </c>
      <c r="C451" t="s">
        <v>1745</v>
      </c>
      <c r="D451" s="23">
        <v>44.9</v>
      </c>
      <c r="E451" s="23">
        <v>-69.2</v>
      </c>
      <c r="F451" s="23">
        <v>90.5</v>
      </c>
      <c r="G451" s="10" t="s">
        <v>24</v>
      </c>
      <c r="H451" s="10">
        <v>11</v>
      </c>
      <c r="I451" s="10">
        <v>0</v>
      </c>
    </row>
    <row r="452" spans="2:9" x14ac:dyDescent="0.3">
      <c r="B452" t="s">
        <v>1746</v>
      </c>
      <c r="C452" t="s">
        <v>1747</v>
      </c>
      <c r="D452" s="23">
        <v>47.2</v>
      </c>
      <c r="E452" s="23">
        <v>-68.599999999999994</v>
      </c>
      <c r="F452" s="23">
        <v>185.9</v>
      </c>
      <c r="G452" s="10" t="s">
        <v>24</v>
      </c>
      <c r="H452" s="10">
        <v>10</v>
      </c>
      <c r="I452" s="10">
        <v>0</v>
      </c>
    </row>
    <row r="453" spans="2:9" x14ac:dyDescent="0.3">
      <c r="B453" t="s">
        <v>1748</v>
      </c>
      <c r="C453" t="s">
        <v>1749</v>
      </c>
      <c r="D453" s="23">
        <v>45.6</v>
      </c>
      <c r="E453" s="23">
        <v>-70.2</v>
      </c>
      <c r="F453" s="23">
        <v>370</v>
      </c>
      <c r="G453" s="10" t="s">
        <v>24</v>
      </c>
      <c r="H453" s="10">
        <v>11</v>
      </c>
      <c r="I453" s="10">
        <v>1</v>
      </c>
    </row>
    <row r="454" spans="2:9" x14ac:dyDescent="0.3">
      <c r="B454" t="s">
        <v>1750</v>
      </c>
      <c r="C454" t="s">
        <v>1751</v>
      </c>
      <c r="D454" s="23">
        <v>44.5</v>
      </c>
      <c r="E454" s="23">
        <v>-69.599999999999994</v>
      </c>
      <c r="F454" s="23">
        <v>22.3</v>
      </c>
      <c r="G454" s="10" t="s">
        <v>24</v>
      </c>
      <c r="H454" s="10">
        <v>10</v>
      </c>
      <c r="I454" s="10">
        <v>0</v>
      </c>
    </row>
    <row r="455" spans="2:9" x14ac:dyDescent="0.3">
      <c r="B455" t="s">
        <v>1752</v>
      </c>
      <c r="C455" t="s">
        <v>1753</v>
      </c>
      <c r="D455" s="23">
        <v>45.1</v>
      </c>
      <c r="E455" s="23">
        <v>-67.3</v>
      </c>
      <c r="F455" s="23">
        <v>37.5</v>
      </c>
      <c r="G455" s="10" t="s">
        <v>24</v>
      </c>
      <c r="H455" s="10">
        <v>11</v>
      </c>
      <c r="I455" s="10">
        <v>0</v>
      </c>
    </row>
    <row r="456" spans="2:9" x14ac:dyDescent="0.3">
      <c r="B456" t="s">
        <v>1754</v>
      </c>
      <c r="C456" t="s">
        <v>1755</v>
      </c>
      <c r="D456" s="23">
        <v>39.6</v>
      </c>
      <c r="E456" s="23">
        <v>-77.2</v>
      </c>
      <c r="F456" s="23">
        <v>122.8</v>
      </c>
      <c r="G456" s="10" t="s">
        <v>20</v>
      </c>
      <c r="H456" s="10">
        <v>11</v>
      </c>
      <c r="I456" s="10">
        <v>3</v>
      </c>
    </row>
    <row r="457" spans="2:9" x14ac:dyDescent="0.3">
      <c r="B457" t="s">
        <v>1756</v>
      </c>
      <c r="C457" t="s">
        <v>1757</v>
      </c>
      <c r="D457" s="23">
        <v>39.4</v>
      </c>
      <c r="E457" s="23">
        <v>-79.400000000000006</v>
      </c>
      <c r="F457" s="23">
        <v>737.6</v>
      </c>
      <c r="G457" s="10" t="s">
        <v>20</v>
      </c>
      <c r="H457" s="10">
        <v>10</v>
      </c>
      <c r="I457" s="10">
        <v>3</v>
      </c>
    </row>
    <row r="458" spans="2:9" x14ac:dyDescent="0.3">
      <c r="B458" t="s">
        <v>1758</v>
      </c>
      <c r="C458" t="s">
        <v>1759</v>
      </c>
      <c r="D458" s="23">
        <v>39.5</v>
      </c>
      <c r="E458" s="23">
        <v>-79.099999999999994</v>
      </c>
      <c r="F458" s="23">
        <v>455.7</v>
      </c>
      <c r="G458" s="10" t="s">
        <v>20</v>
      </c>
      <c r="H458" s="10">
        <v>11</v>
      </c>
      <c r="I458" s="10">
        <v>0</v>
      </c>
    </row>
    <row r="459" spans="2:9" x14ac:dyDescent="0.3">
      <c r="B459" t="s">
        <v>1760</v>
      </c>
      <c r="C459" t="s">
        <v>1761</v>
      </c>
      <c r="D459" s="23">
        <v>42.3</v>
      </c>
      <c r="E459" s="23">
        <v>-72.5</v>
      </c>
      <c r="F459" s="23">
        <v>44.2</v>
      </c>
      <c r="G459" s="10" t="s">
        <v>41</v>
      </c>
      <c r="H459" s="10">
        <v>11</v>
      </c>
      <c r="I459" s="10">
        <v>2</v>
      </c>
    </row>
    <row r="460" spans="2:9" x14ac:dyDescent="0.3">
      <c r="B460" t="s">
        <v>1762</v>
      </c>
      <c r="C460" t="s">
        <v>1763</v>
      </c>
      <c r="D460" s="23">
        <v>42.4</v>
      </c>
      <c r="E460" s="23">
        <v>-72</v>
      </c>
      <c r="F460" s="23">
        <v>251.5</v>
      </c>
      <c r="G460" s="10" t="s">
        <v>41</v>
      </c>
      <c r="H460" s="10">
        <v>11</v>
      </c>
      <c r="I460" s="10">
        <v>3</v>
      </c>
    </row>
    <row r="461" spans="2:9" x14ac:dyDescent="0.3">
      <c r="B461" t="s">
        <v>1764</v>
      </c>
      <c r="C461" t="s">
        <v>1765</v>
      </c>
      <c r="D461" s="23">
        <v>42.6</v>
      </c>
      <c r="E461" s="23">
        <v>-72.099999999999994</v>
      </c>
      <c r="F461" s="23">
        <v>260.60000000000002</v>
      </c>
      <c r="G461" s="10" t="s">
        <v>41</v>
      </c>
      <c r="H461" s="10">
        <v>11</v>
      </c>
      <c r="I461" s="10">
        <v>1</v>
      </c>
    </row>
    <row r="462" spans="2:9" x14ac:dyDescent="0.3">
      <c r="B462" t="s">
        <v>1766</v>
      </c>
      <c r="C462" t="s">
        <v>1767</v>
      </c>
      <c r="D462" s="23">
        <v>42.2</v>
      </c>
      <c r="E462" s="23">
        <v>-71.099999999999994</v>
      </c>
      <c r="F462" s="23">
        <v>190.5</v>
      </c>
      <c r="G462" s="10" t="s">
        <v>41</v>
      </c>
      <c r="H462" s="10">
        <v>11</v>
      </c>
      <c r="I462" s="10">
        <v>2</v>
      </c>
    </row>
    <row r="463" spans="2:9" x14ac:dyDescent="0.3">
      <c r="B463" t="s">
        <v>1768</v>
      </c>
      <c r="C463" t="s">
        <v>1769</v>
      </c>
      <c r="D463" s="23">
        <v>42</v>
      </c>
      <c r="E463" s="23">
        <v>-71</v>
      </c>
      <c r="F463" s="23">
        <v>22.9</v>
      </c>
      <c r="G463" s="10" t="s">
        <v>41</v>
      </c>
      <c r="H463" s="10">
        <v>11</v>
      </c>
      <c r="I463" s="10">
        <v>1</v>
      </c>
    </row>
    <row r="464" spans="2:9" x14ac:dyDescent="0.3">
      <c r="B464" t="s">
        <v>1770</v>
      </c>
      <c r="C464" t="s">
        <v>1771</v>
      </c>
      <c r="D464" s="23">
        <v>42.1</v>
      </c>
      <c r="E464" s="23">
        <v>-71.900000000000006</v>
      </c>
      <c r="F464" s="23">
        <v>158.5</v>
      </c>
      <c r="G464" s="10" t="s">
        <v>41</v>
      </c>
      <c r="H464" s="10">
        <v>11</v>
      </c>
      <c r="I464" s="10">
        <v>2</v>
      </c>
    </row>
    <row r="465" spans="2:9" x14ac:dyDescent="0.3">
      <c r="B465" t="s">
        <v>1772</v>
      </c>
      <c r="C465" t="s">
        <v>1773</v>
      </c>
      <c r="D465" s="23">
        <v>42.2</v>
      </c>
      <c r="E465" s="23">
        <v>-70.900000000000006</v>
      </c>
      <c r="F465" s="23">
        <v>10.7</v>
      </c>
      <c r="G465" s="10" t="s">
        <v>41</v>
      </c>
      <c r="H465" s="10">
        <v>10</v>
      </c>
      <c r="I465" s="10">
        <v>1</v>
      </c>
    </row>
    <row r="466" spans="2:9" x14ac:dyDescent="0.3">
      <c r="B466" t="s">
        <v>1774</v>
      </c>
      <c r="C466" t="s">
        <v>1775</v>
      </c>
      <c r="D466" s="23">
        <v>41.6</v>
      </c>
      <c r="E466" s="23">
        <v>-70.3</v>
      </c>
      <c r="F466" s="23">
        <v>18.3</v>
      </c>
      <c r="G466" s="10" t="s">
        <v>41</v>
      </c>
      <c r="H466" s="10">
        <v>11</v>
      </c>
      <c r="I466" s="10">
        <v>1</v>
      </c>
    </row>
    <row r="467" spans="2:9" x14ac:dyDescent="0.3">
      <c r="B467" t="s">
        <v>1776</v>
      </c>
      <c r="C467" t="s">
        <v>1662</v>
      </c>
      <c r="D467" s="23">
        <v>42.6</v>
      </c>
      <c r="E467" s="23">
        <v>-71.099999999999994</v>
      </c>
      <c r="F467" s="23">
        <v>15.2</v>
      </c>
      <c r="G467" s="10" t="s">
        <v>41</v>
      </c>
      <c r="H467" s="10">
        <v>11</v>
      </c>
      <c r="I467" s="10">
        <v>2</v>
      </c>
    </row>
    <row r="468" spans="2:9" x14ac:dyDescent="0.3">
      <c r="B468" t="s">
        <v>1777</v>
      </c>
      <c r="C468" t="s">
        <v>1778</v>
      </c>
      <c r="D468" s="23">
        <v>42.5</v>
      </c>
      <c r="E468" s="23">
        <v>-71</v>
      </c>
      <c r="F468" s="23">
        <v>33.5</v>
      </c>
      <c r="G468" s="10" t="s">
        <v>41</v>
      </c>
      <c r="H468" s="10">
        <v>11</v>
      </c>
      <c r="I468" s="10">
        <v>2</v>
      </c>
    </row>
    <row r="469" spans="2:9" x14ac:dyDescent="0.3">
      <c r="B469" t="s">
        <v>1779</v>
      </c>
      <c r="C469" t="s">
        <v>1780</v>
      </c>
      <c r="D469" s="23">
        <v>42.5</v>
      </c>
      <c r="E469" s="23">
        <v>-71.099999999999994</v>
      </c>
      <c r="F469" s="23">
        <v>33.5</v>
      </c>
      <c r="G469" s="10" t="s">
        <v>41</v>
      </c>
      <c r="H469" s="10">
        <v>10</v>
      </c>
      <c r="I469" s="10">
        <v>2</v>
      </c>
    </row>
    <row r="470" spans="2:9" x14ac:dyDescent="0.3">
      <c r="B470" t="s">
        <v>1781</v>
      </c>
      <c r="C470" t="s">
        <v>1466</v>
      </c>
      <c r="D470" s="23">
        <v>41.7</v>
      </c>
      <c r="E470" s="23">
        <v>-70.900000000000006</v>
      </c>
      <c r="F470" s="23">
        <v>19.8</v>
      </c>
      <c r="G470" s="10" t="s">
        <v>41</v>
      </c>
      <c r="H470" s="10">
        <v>10</v>
      </c>
      <c r="I470" s="10">
        <v>2</v>
      </c>
    </row>
    <row r="471" spans="2:9" x14ac:dyDescent="0.3">
      <c r="B471" t="s">
        <v>1782</v>
      </c>
      <c r="C471" t="s">
        <v>1783</v>
      </c>
      <c r="D471" s="23">
        <v>42.6</v>
      </c>
      <c r="E471" s="23">
        <v>-72.2</v>
      </c>
      <c r="F471" s="23">
        <v>207.3</v>
      </c>
      <c r="G471" s="10" t="s">
        <v>41</v>
      </c>
      <c r="H471" s="10">
        <v>11</v>
      </c>
      <c r="I471" s="10">
        <v>2</v>
      </c>
    </row>
    <row r="472" spans="2:9" x14ac:dyDescent="0.3">
      <c r="B472" t="s">
        <v>1784</v>
      </c>
      <c r="C472" t="s">
        <v>1785</v>
      </c>
      <c r="D472" s="23">
        <v>42.2</v>
      </c>
      <c r="E472" s="23">
        <v>-83.6</v>
      </c>
      <c r="F472" s="23">
        <v>247.8</v>
      </c>
      <c r="G472" s="10" t="s">
        <v>15</v>
      </c>
      <c r="H472" s="10">
        <v>11</v>
      </c>
      <c r="I472" s="10">
        <v>1</v>
      </c>
    </row>
    <row r="473" spans="2:9" x14ac:dyDescent="0.3">
      <c r="B473" t="s">
        <v>1786</v>
      </c>
      <c r="C473" t="s">
        <v>1787</v>
      </c>
      <c r="D473" s="23">
        <v>43.8</v>
      </c>
      <c r="E473" s="23">
        <v>-82.9</v>
      </c>
      <c r="F473" s="23">
        <v>217.9</v>
      </c>
      <c r="G473" s="10" t="s">
        <v>15</v>
      </c>
      <c r="H473" s="10">
        <v>11</v>
      </c>
      <c r="I473" s="10">
        <v>0</v>
      </c>
    </row>
    <row r="474" spans="2:9" x14ac:dyDescent="0.3">
      <c r="B474" t="s">
        <v>1788</v>
      </c>
      <c r="C474" t="s">
        <v>1789</v>
      </c>
      <c r="D474" s="23">
        <v>46.5</v>
      </c>
      <c r="E474" s="23">
        <v>-89.5</v>
      </c>
      <c r="F474" s="23">
        <v>396.2</v>
      </c>
      <c r="G474" s="10" t="s">
        <v>15</v>
      </c>
      <c r="H474" s="10">
        <v>11</v>
      </c>
      <c r="I474" s="10">
        <v>0</v>
      </c>
    </row>
    <row r="475" spans="2:9" x14ac:dyDescent="0.3">
      <c r="B475" t="s">
        <v>1790</v>
      </c>
      <c r="C475" t="s">
        <v>1791</v>
      </c>
      <c r="D475" s="23">
        <v>43.7</v>
      </c>
      <c r="E475" s="23">
        <v>-85.4</v>
      </c>
      <c r="F475" s="23">
        <v>283.5</v>
      </c>
      <c r="G475" s="10" t="s">
        <v>15</v>
      </c>
      <c r="H475" s="10">
        <v>10</v>
      </c>
      <c r="I475" s="10">
        <v>0</v>
      </c>
    </row>
    <row r="476" spans="2:9" x14ac:dyDescent="0.3">
      <c r="B476" t="s">
        <v>1792</v>
      </c>
      <c r="C476" t="s">
        <v>1793</v>
      </c>
      <c r="D476" s="23">
        <v>42.3</v>
      </c>
      <c r="E476" s="23">
        <v>-85.9</v>
      </c>
      <c r="F476" s="23">
        <v>224.3</v>
      </c>
      <c r="G476" s="10" t="s">
        <v>15</v>
      </c>
      <c r="H476" s="10">
        <v>11</v>
      </c>
      <c r="I476" s="10">
        <v>0</v>
      </c>
    </row>
    <row r="477" spans="2:9" x14ac:dyDescent="0.3">
      <c r="B477" t="s">
        <v>1794</v>
      </c>
      <c r="C477" t="s">
        <v>1795</v>
      </c>
      <c r="D477" s="23">
        <v>43.4</v>
      </c>
      <c r="E477" s="23">
        <v>-83.3</v>
      </c>
      <c r="F477" s="23">
        <v>210.3</v>
      </c>
      <c r="G477" s="10" t="s">
        <v>15</v>
      </c>
      <c r="H477" s="10">
        <v>11</v>
      </c>
      <c r="I477" s="10">
        <v>0</v>
      </c>
    </row>
    <row r="478" spans="2:9" x14ac:dyDescent="0.3">
      <c r="B478" t="s">
        <v>1796</v>
      </c>
      <c r="C478" t="s">
        <v>1797</v>
      </c>
      <c r="D478" s="23">
        <v>42.5</v>
      </c>
      <c r="E478" s="23">
        <v>-84.8</v>
      </c>
      <c r="F478" s="23">
        <v>274.89999999999998</v>
      </c>
      <c r="G478" s="10" t="s">
        <v>15</v>
      </c>
      <c r="H478" s="10">
        <v>10</v>
      </c>
      <c r="I478" s="10">
        <v>0</v>
      </c>
    </row>
    <row r="479" spans="2:9" x14ac:dyDescent="0.3">
      <c r="B479" t="s">
        <v>1798</v>
      </c>
      <c r="C479" t="s">
        <v>1799</v>
      </c>
      <c r="D479" s="23">
        <v>45.6</v>
      </c>
      <c r="E479" s="23">
        <v>-84.4</v>
      </c>
      <c r="F479" s="23">
        <v>179.2</v>
      </c>
      <c r="G479" s="10" t="s">
        <v>15</v>
      </c>
      <c r="H479" s="10">
        <v>10</v>
      </c>
      <c r="I479" s="10">
        <v>1</v>
      </c>
    </row>
    <row r="480" spans="2:9" x14ac:dyDescent="0.3">
      <c r="B480" t="s">
        <v>1800</v>
      </c>
      <c r="C480" t="s">
        <v>1801</v>
      </c>
      <c r="D480" s="23">
        <v>41.9</v>
      </c>
      <c r="E480" s="23">
        <v>-84.9</v>
      </c>
      <c r="F480" s="23">
        <v>299.89999999999998</v>
      </c>
      <c r="G480" s="10" t="s">
        <v>15</v>
      </c>
      <c r="H480" s="10">
        <v>10</v>
      </c>
      <c r="I480" s="10">
        <v>0</v>
      </c>
    </row>
    <row r="481" spans="2:9" x14ac:dyDescent="0.3">
      <c r="B481" t="s">
        <v>1802</v>
      </c>
      <c r="C481" t="s">
        <v>1803</v>
      </c>
      <c r="D481" s="23">
        <v>42.3</v>
      </c>
      <c r="E481" s="23">
        <v>-83.2</v>
      </c>
      <c r="F481" s="23">
        <v>184.4</v>
      </c>
      <c r="G481" s="10" t="s">
        <v>15</v>
      </c>
      <c r="H481" s="10">
        <v>10</v>
      </c>
      <c r="I481" s="10">
        <v>1</v>
      </c>
    </row>
    <row r="482" spans="2:9" x14ac:dyDescent="0.3">
      <c r="B482" t="s">
        <v>1804</v>
      </c>
      <c r="C482" t="s">
        <v>1805</v>
      </c>
      <c r="D482" s="23">
        <v>45.9</v>
      </c>
      <c r="E482" s="23">
        <v>-83.9</v>
      </c>
      <c r="F482" s="23">
        <v>181.4</v>
      </c>
      <c r="G482" s="10" t="s">
        <v>15</v>
      </c>
      <c r="H482" s="10">
        <v>11</v>
      </c>
      <c r="I482" s="10">
        <v>0</v>
      </c>
    </row>
    <row r="483" spans="2:9" x14ac:dyDescent="0.3">
      <c r="B483" t="s">
        <v>1806</v>
      </c>
      <c r="C483" t="s">
        <v>1807</v>
      </c>
      <c r="D483" s="23">
        <v>44.2</v>
      </c>
      <c r="E483" s="23">
        <v>-83.5</v>
      </c>
      <c r="F483" s="23">
        <v>178.6</v>
      </c>
      <c r="G483" s="10" t="s">
        <v>15</v>
      </c>
      <c r="H483" s="10">
        <v>11</v>
      </c>
      <c r="I483" s="10">
        <v>1</v>
      </c>
    </row>
    <row r="484" spans="2:9" x14ac:dyDescent="0.3">
      <c r="B484" t="s">
        <v>1808</v>
      </c>
      <c r="C484" t="s">
        <v>1809</v>
      </c>
      <c r="D484" s="23">
        <v>45</v>
      </c>
      <c r="E484" s="23">
        <v>-84.7</v>
      </c>
      <c r="F484" s="23">
        <v>401.7</v>
      </c>
      <c r="G484" s="10" t="s">
        <v>15</v>
      </c>
      <c r="H484" s="10">
        <v>11</v>
      </c>
      <c r="I484" s="10">
        <v>0</v>
      </c>
    </row>
    <row r="485" spans="2:9" x14ac:dyDescent="0.3">
      <c r="B485" t="s">
        <v>1810</v>
      </c>
      <c r="C485" t="s">
        <v>1811</v>
      </c>
      <c r="D485" s="23">
        <v>42.4</v>
      </c>
      <c r="E485" s="23">
        <v>-82.8</v>
      </c>
      <c r="F485" s="23">
        <v>186.8</v>
      </c>
      <c r="G485" s="10" t="s">
        <v>15</v>
      </c>
      <c r="H485" s="10">
        <v>11</v>
      </c>
      <c r="I485" s="10">
        <v>1</v>
      </c>
    </row>
    <row r="486" spans="2:9" x14ac:dyDescent="0.3">
      <c r="B486" t="s">
        <v>1812</v>
      </c>
      <c r="C486" t="s">
        <v>1813</v>
      </c>
      <c r="D486" s="23">
        <v>44.4</v>
      </c>
      <c r="E486" s="23">
        <v>-83.7</v>
      </c>
      <c r="F486" s="23">
        <v>221.9</v>
      </c>
      <c r="G486" s="10" t="s">
        <v>15</v>
      </c>
      <c r="H486" s="10">
        <v>11</v>
      </c>
      <c r="I486" s="10">
        <v>0</v>
      </c>
    </row>
    <row r="487" spans="2:9" x14ac:dyDescent="0.3">
      <c r="B487" t="s">
        <v>1814</v>
      </c>
      <c r="C487" t="s">
        <v>1815</v>
      </c>
      <c r="D487" s="23">
        <v>42.6</v>
      </c>
      <c r="E487" s="23">
        <v>-85.2</v>
      </c>
      <c r="F487" s="23">
        <v>250.2</v>
      </c>
      <c r="G487" s="10" t="s">
        <v>15</v>
      </c>
      <c r="H487" s="10">
        <v>11</v>
      </c>
      <c r="I487" s="10">
        <v>0</v>
      </c>
    </row>
    <row r="488" spans="2:9" x14ac:dyDescent="0.3">
      <c r="B488" t="s">
        <v>1816</v>
      </c>
      <c r="C488" t="s">
        <v>1817</v>
      </c>
      <c r="D488" s="23">
        <v>46.4</v>
      </c>
      <c r="E488" s="23">
        <v>-90.1</v>
      </c>
      <c r="F488" s="23">
        <v>435.9</v>
      </c>
      <c r="G488" s="10" t="s">
        <v>15</v>
      </c>
      <c r="H488" s="10">
        <v>11</v>
      </c>
      <c r="I488" s="10">
        <v>0</v>
      </c>
    </row>
    <row r="489" spans="2:9" x14ac:dyDescent="0.3">
      <c r="B489" t="s">
        <v>1818</v>
      </c>
      <c r="C489" t="s">
        <v>1819</v>
      </c>
      <c r="D489" s="23">
        <v>44.3</v>
      </c>
      <c r="E489" s="23">
        <v>-85.2</v>
      </c>
      <c r="F489" s="23">
        <v>374.9</v>
      </c>
      <c r="G489" s="10" t="s">
        <v>15</v>
      </c>
      <c r="H489" s="10">
        <v>11</v>
      </c>
      <c r="I489" s="10">
        <v>0</v>
      </c>
    </row>
    <row r="490" spans="2:9" x14ac:dyDescent="0.3">
      <c r="B490" t="s">
        <v>1820</v>
      </c>
      <c r="C490" t="s">
        <v>1821</v>
      </c>
      <c r="D490" s="23">
        <v>43</v>
      </c>
      <c r="E490" s="23">
        <v>-83.3</v>
      </c>
      <c r="F490" s="23">
        <v>249.9</v>
      </c>
      <c r="G490" s="10" t="s">
        <v>15</v>
      </c>
      <c r="H490" s="10">
        <v>11</v>
      </c>
      <c r="I490" s="10">
        <v>1</v>
      </c>
    </row>
    <row r="491" spans="2:9" x14ac:dyDescent="0.3">
      <c r="B491" t="s">
        <v>1822</v>
      </c>
      <c r="C491" t="s">
        <v>1823</v>
      </c>
      <c r="D491" s="23">
        <v>45.9</v>
      </c>
      <c r="E491" s="23">
        <v>-86.2</v>
      </c>
      <c r="F491" s="23">
        <v>182.9</v>
      </c>
      <c r="G491" s="10" t="s">
        <v>15</v>
      </c>
      <c r="H491" s="10">
        <v>10</v>
      </c>
      <c r="I491" s="10">
        <v>1</v>
      </c>
    </row>
    <row r="492" spans="2:9" x14ac:dyDescent="0.3">
      <c r="B492" t="s">
        <v>1824</v>
      </c>
      <c r="C492" t="s">
        <v>1825</v>
      </c>
      <c r="D492" s="23">
        <v>44.8</v>
      </c>
      <c r="E492" s="23">
        <v>-85.8</v>
      </c>
      <c r="F492" s="23">
        <v>243.5</v>
      </c>
      <c r="G492" s="10" t="s">
        <v>15</v>
      </c>
      <c r="H492" s="10">
        <v>11</v>
      </c>
      <c r="I492" s="10">
        <v>0</v>
      </c>
    </row>
    <row r="493" spans="2:9" x14ac:dyDescent="0.3">
      <c r="B493" t="s">
        <v>1826</v>
      </c>
      <c r="C493" t="s">
        <v>1827</v>
      </c>
      <c r="D493" s="23">
        <v>42.5</v>
      </c>
      <c r="E493" s="23">
        <v>-83.6</v>
      </c>
      <c r="F493" s="23">
        <v>295.7</v>
      </c>
      <c r="G493" s="10" t="s">
        <v>15</v>
      </c>
      <c r="H493" s="10">
        <v>11</v>
      </c>
      <c r="I493" s="10">
        <v>1</v>
      </c>
    </row>
    <row r="494" spans="2:9" x14ac:dyDescent="0.3">
      <c r="B494" t="s">
        <v>1828</v>
      </c>
      <c r="C494" t="s">
        <v>1829</v>
      </c>
      <c r="D494" s="23">
        <v>46.4</v>
      </c>
      <c r="E494" s="23">
        <v>-86.6</v>
      </c>
      <c r="F494" s="23">
        <v>207.3</v>
      </c>
      <c r="G494" s="10" t="s">
        <v>15</v>
      </c>
      <c r="H494" s="10">
        <v>11</v>
      </c>
      <c r="I494" s="10">
        <v>1</v>
      </c>
    </row>
    <row r="495" spans="2:9" x14ac:dyDescent="0.3">
      <c r="B495" t="s">
        <v>1830</v>
      </c>
      <c r="C495" t="s">
        <v>1831</v>
      </c>
      <c r="D495" s="23">
        <v>45.4</v>
      </c>
      <c r="E495" s="23">
        <v>-84.2</v>
      </c>
      <c r="F495" s="23">
        <v>227.1</v>
      </c>
      <c r="G495" s="10" t="s">
        <v>15</v>
      </c>
      <c r="H495" s="10">
        <v>11</v>
      </c>
      <c r="I495" s="10">
        <v>0</v>
      </c>
    </row>
    <row r="496" spans="2:9" x14ac:dyDescent="0.3">
      <c r="B496" t="s">
        <v>1832</v>
      </c>
      <c r="C496" t="s">
        <v>1833</v>
      </c>
      <c r="D496" s="23">
        <v>43</v>
      </c>
      <c r="E496" s="23">
        <v>-84.1</v>
      </c>
      <c r="F496" s="23">
        <v>222.5</v>
      </c>
      <c r="G496" s="10" t="s">
        <v>15</v>
      </c>
      <c r="H496" s="10">
        <v>11</v>
      </c>
      <c r="I496" s="10">
        <v>0</v>
      </c>
    </row>
    <row r="497" spans="2:9" x14ac:dyDescent="0.3">
      <c r="B497" t="s">
        <v>1834</v>
      </c>
      <c r="C497" t="s">
        <v>1835</v>
      </c>
      <c r="D497" s="23">
        <v>45.3</v>
      </c>
      <c r="E497" s="23">
        <v>-84.9</v>
      </c>
      <c r="F497" s="23">
        <v>182.6</v>
      </c>
      <c r="G497" s="10" t="s">
        <v>15</v>
      </c>
      <c r="H497" s="10">
        <v>11</v>
      </c>
      <c r="I497" s="10">
        <v>1</v>
      </c>
    </row>
    <row r="498" spans="2:9" x14ac:dyDescent="0.3">
      <c r="B498" t="s">
        <v>1836</v>
      </c>
      <c r="C498" t="s">
        <v>1837</v>
      </c>
      <c r="D498" s="23">
        <v>46</v>
      </c>
      <c r="E498" s="23">
        <v>-88.6</v>
      </c>
      <c r="F498" s="23">
        <v>442</v>
      </c>
      <c r="G498" s="10" t="s">
        <v>15</v>
      </c>
      <c r="H498" s="10">
        <v>11</v>
      </c>
      <c r="I498" s="10">
        <v>0</v>
      </c>
    </row>
    <row r="499" spans="2:9" x14ac:dyDescent="0.3">
      <c r="B499" t="s">
        <v>1838</v>
      </c>
      <c r="C499" t="s">
        <v>1839</v>
      </c>
      <c r="D499" s="23">
        <v>44</v>
      </c>
      <c r="E499" s="23">
        <v>-83.8</v>
      </c>
      <c r="F499" s="23">
        <v>187.5</v>
      </c>
      <c r="G499" s="10" t="s">
        <v>15</v>
      </c>
      <c r="H499" s="10">
        <v>10</v>
      </c>
      <c r="I499" s="10">
        <v>0</v>
      </c>
    </row>
    <row r="500" spans="2:9" x14ac:dyDescent="0.3">
      <c r="B500" t="s">
        <v>1840</v>
      </c>
      <c r="C500" t="s">
        <v>1841</v>
      </c>
      <c r="D500" s="23">
        <v>41.9</v>
      </c>
      <c r="E500" s="23">
        <v>-85.6</v>
      </c>
      <c r="F500" s="23">
        <v>246.9</v>
      </c>
      <c r="G500" s="10" t="s">
        <v>15</v>
      </c>
      <c r="H500" s="10">
        <v>11</v>
      </c>
      <c r="I500" s="10">
        <v>0</v>
      </c>
    </row>
    <row r="501" spans="2:9" x14ac:dyDescent="0.3">
      <c r="B501" t="s">
        <v>1842</v>
      </c>
      <c r="C501" t="s">
        <v>1843</v>
      </c>
      <c r="D501" s="23">
        <v>45.1</v>
      </c>
      <c r="E501" s="23">
        <v>-84.4</v>
      </c>
      <c r="F501" s="23">
        <v>275.8</v>
      </c>
      <c r="G501" s="10" t="s">
        <v>15</v>
      </c>
      <c r="H501" s="10">
        <v>10</v>
      </c>
      <c r="I501" s="10">
        <v>0</v>
      </c>
    </row>
    <row r="502" spans="2:9" x14ac:dyDescent="0.3">
      <c r="B502" t="s">
        <v>1844</v>
      </c>
      <c r="C502" t="s">
        <v>1845</v>
      </c>
      <c r="D502" s="23">
        <v>44.2</v>
      </c>
      <c r="E502" s="23">
        <v>-84.2</v>
      </c>
      <c r="F502" s="23">
        <v>269.7</v>
      </c>
      <c r="G502" s="10" t="s">
        <v>15</v>
      </c>
      <c r="H502" s="10">
        <v>11</v>
      </c>
      <c r="I502" s="10">
        <v>0</v>
      </c>
    </row>
    <row r="503" spans="2:9" x14ac:dyDescent="0.3">
      <c r="B503" t="s">
        <v>1846</v>
      </c>
      <c r="C503" t="s">
        <v>1847</v>
      </c>
      <c r="D503" s="23">
        <v>43.6</v>
      </c>
      <c r="E503" s="23">
        <v>-93.3</v>
      </c>
      <c r="F503" s="23">
        <v>374.9</v>
      </c>
      <c r="G503" s="10" t="s">
        <v>4</v>
      </c>
      <c r="H503" s="10">
        <v>11</v>
      </c>
      <c r="I503" s="10">
        <v>0</v>
      </c>
    </row>
    <row r="504" spans="2:9" x14ac:dyDescent="0.3">
      <c r="B504" t="s">
        <v>1848</v>
      </c>
      <c r="C504" t="s">
        <v>1849</v>
      </c>
      <c r="D504" s="23">
        <v>45.3</v>
      </c>
      <c r="E504" s="23">
        <v>-96.1</v>
      </c>
      <c r="F504" s="23">
        <v>334.7</v>
      </c>
      <c r="G504" s="10" t="s">
        <v>4</v>
      </c>
      <c r="H504" s="10">
        <v>11</v>
      </c>
      <c r="I504" s="10">
        <v>2</v>
      </c>
    </row>
    <row r="505" spans="2:9" x14ac:dyDescent="0.3">
      <c r="B505" t="s">
        <v>1850</v>
      </c>
      <c r="C505" t="s">
        <v>1851</v>
      </c>
      <c r="D505" s="23">
        <v>43.6</v>
      </c>
      <c r="E505" s="23">
        <v>-92.9</v>
      </c>
      <c r="F505" s="23">
        <v>365.5</v>
      </c>
      <c r="G505" s="10" t="s">
        <v>4</v>
      </c>
      <c r="H505" s="10">
        <v>11</v>
      </c>
      <c r="I505" s="10">
        <v>0</v>
      </c>
    </row>
    <row r="506" spans="2:9" x14ac:dyDescent="0.3">
      <c r="B506" t="s">
        <v>1852</v>
      </c>
      <c r="C506" t="s">
        <v>1853</v>
      </c>
      <c r="D506" s="23">
        <v>45.3</v>
      </c>
      <c r="E506" s="23">
        <v>-95.6</v>
      </c>
      <c r="F506" s="23">
        <v>313.89999999999998</v>
      </c>
      <c r="G506" s="10" t="s">
        <v>4</v>
      </c>
      <c r="H506" s="10">
        <v>10</v>
      </c>
      <c r="I506" s="10">
        <v>0</v>
      </c>
    </row>
    <row r="507" spans="2:9" x14ac:dyDescent="0.3">
      <c r="B507" t="s">
        <v>1854</v>
      </c>
      <c r="C507" t="s">
        <v>1855</v>
      </c>
      <c r="D507" s="23">
        <v>46.3</v>
      </c>
      <c r="E507" s="23">
        <v>-94.2</v>
      </c>
      <c r="F507" s="23">
        <v>359.7</v>
      </c>
      <c r="G507" s="10" t="s">
        <v>4</v>
      </c>
      <c r="H507" s="10">
        <v>11</v>
      </c>
      <c r="I507" s="10">
        <v>0</v>
      </c>
    </row>
    <row r="508" spans="2:9" x14ac:dyDescent="0.3">
      <c r="B508" t="s">
        <v>1856</v>
      </c>
      <c r="C508" t="s">
        <v>1857</v>
      </c>
      <c r="D508" s="23">
        <v>43.6</v>
      </c>
      <c r="E508" s="23">
        <v>-91.5</v>
      </c>
      <c r="F508" s="23">
        <v>355.4</v>
      </c>
      <c r="G508" s="10" t="s">
        <v>4</v>
      </c>
      <c r="H508" s="10">
        <v>11</v>
      </c>
      <c r="I508" s="10">
        <v>0</v>
      </c>
    </row>
    <row r="509" spans="2:9" x14ac:dyDescent="0.3">
      <c r="B509" t="s">
        <v>1858</v>
      </c>
      <c r="C509" t="s">
        <v>1859</v>
      </c>
      <c r="D509" s="23">
        <v>44.7</v>
      </c>
      <c r="E509" s="23">
        <v>-96.2</v>
      </c>
      <c r="F509" s="23">
        <v>368.8</v>
      </c>
      <c r="G509" s="10" t="s">
        <v>4</v>
      </c>
      <c r="H509" s="10">
        <v>11</v>
      </c>
      <c r="I509" s="10">
        <v>0</v>
      </c>
    </row>
    <row r="510" spans="2:9" x14ac:dyDescent="0.3">
      <c r="B510" t="s">
        <v>1860</v>
      </c>
      <c r="C510" t="s">
        <v>1861</v>
      </c>
      <c r="D510" s="23">
        <v>47.3</v>
      </c>
      <c r="E510" s="23">
        <v>-94.6</v>
      </c>
      <c r="F510" s="23">
        <v>395</v>
      </c>
      <c r="G510" s="10" t="s">
        <v>4</v>
      </c>
      <c r="H510" s="10">
        <v>10</v>
      </c>
      <c r="I510" s="10">
        <v>1</v>
      </c>
    </row>
    <row r="511" spans="2:9" x14ac:dyDescent="0.3">
      <c r="B511" t="s">
        <v>1862</v>
      </c>
      <c r="C511" t="s">
        <v>1863</v>
      </c>
      <c r="D511" s="23">
        <v>45.5</v>
      </c>
      <c r="E511" s="23">
        <v>-94.3</v>
      </c>
      <c r="F511" s="23">
        <v>368.8</v>
      </c>
      <c r="G511" s="10" t="s">
        <v>4</v>
      </c>
      <c r="H511" s="10">
        <v>11</v>
      </c>
      <c r="I511" s="10">
        <v>1</v>
      </c>
    </row>
    <row r="512" spans="2:9" x14ac:dyDescent="0.3">
      <c r="B512" t="s">
        <v>1864</v>
      </c>
      <c r="C512" t="s">
        <v>1865</v>
      </c>
      <c r="D512" s="23">
        <v>46.4</v>
      </c>
      <c r="E512" s="23">
        <v>-94.3</v>
      </c>
      <c r="F512" s="23">
        <v>370.3</v>
      </c>
      <c r="G512" s="10" t="s">
        <v>4</v>
      </c>
      <c r="H512" s="10">
        <v>11</v>
      </c>
      <c r="I512" s="10">
        <v>0</v>
      </c>
    </row>
    <row r="513" spans="2:9" x14ac:dyDescent="0.3">
      <c r="B513" t="s">
        <v>1866</v>
      </c>
      <c r="C513" t="s">
        <v>1867</v>
      </c>
      <c r="D513" s="23">
        <v>44.6</v>
      </c>
      <c r="E513" s="23">
        <v>-93.6</v>
      </c>
      <c r="F513" s="23">
        <v>274.3</v>
      </c>
      <c r="G513" s="10" t="s">
        <v>4</v>
      </c>
      <c r="H513" s="10">
        <v>11</v>
      </c>
      <c r="I513" s="10">
        <v>0</v>
      </c>
    </row>
    <row r="514" spans="2:9" x14ac:dyDescent="0.3">
      <c r="B514" t="s">
        <v>1868</v>
      </c>
      <c r="C514" t="s">
        <v>1869</v>
      </c>
      <c r="D514" s="23">
        <v>44.2</v>
      </c>
      <c r="E514" s="23">
        <v>-95.3</v>
      </c>
      <c r="F514" s="23">
        <v>347.5</v>
      </c>
      <c r="G514" s="10" t="s">
        <v>4</v>
      </c>
      <c r="H514" s="10">
        <v>11</v>
      </c>
      <c r="I514" s="10">
        <v>0</v>
      </c>
    </row>
    <row r="515" spans="2:9" x14ac:dyDescent="0.3">
      <c r="B515" t="s">
        <v>1870</v>
      </c>
      <c r="C515" t="s">
        <v>1871</v>
      </c>
      <c r="D515" s="23">
        <v>47.2</v>
      </c>
      <c r="E515" s="23">
        <v>-94.2</v>
      </c>
      <c r="F515" s="23">
        <v>396.8</v>
      </c>
      <c r="G515" s="10" t="s">
        <v>4</v>
      </c>
      <c r="H515" s="10">
        <v>10</v>
      </c>
      <c r="I515" s="10">
        <v>1</v>
      </c>
    </row>
    <row r="516" spans="2:9" x14ac:dyDescent="0.3">
      <c r="B516" t="s">
        <v>1872</v>
      </c>
      <c r="C516" t="s">
        <v>1873</v>
      </c>
      <c r="D516" s="23">
        <v>45.1</v>
      </c>
      <c r="E516" s="23">
        <v>-94.5</v>
      </c>
      <c r="F516" s="23">
        <v>341.4</v>
      </c>
      <c r="G516" s="10" t="s">
        <v>4</v>
      </c>
      <c r="H516" s="10">
        <v>11</v>
      </c>
      <c r="I516" s="10">
        <v>0</v>
      </c>
    </row>
    <row r="517" spans="2:9" x14ac:dyDescent="0.3">
      <c r="B517" t="s">
        <v>1874</v>
      </c>
      <c r="C517" t="s">
        <v>1875</v>
      </c>
      <c r="D517" s="23">
        <v>45.9</v>
      </c>
      <c r="E517" s="23">
        <v>-94.8</v>
      </c>
      <c r="F517" s="23">
        <v>408.4</v>
      </c>
      <c r="G517" s="10" t="s">
        <v>4</v>
      </c>
      <c r="H517" s="10">
        <v>11</v>
      </c>
      <c r="I517" s="10">
        <v>0</v>
      </c>
    </row>
    <row r="518" spans="2:9" x14ac:dyDescent="0.3">
      <c r="B518" t="s">
        <v>1876</v>
      </c>
      <c r="C518" t="s">
        <v>1070</v>
      </c>
      <c r="D518" s="23">
        <v>44.4</v>
      </c>
      <c r="E518" s="23">
        <v>-95.7</v>
      </c>
      <c r="F518" s="23">
        <v>350.2</v>
      </c>
      <c r="G518" s="10" t="s">
        <v>4</v>
      </c>
      <c r="H518" s="10">
        <v>11</v>
      </c>
      <c r="I518" s="10">
        <v>0</v>
      </c>
    </row>
    <row r="519" spans="2:9" x14ac:dyDescent="0.3">
      <c r="B519" t="s">
        <v>1877</v>
      </c>
      <c r="C519" t="s">
        <v>1878</v>
      </c>
      <c r="D519" s="23">
        <v>45.6</v>
      </c>
      <c r="E519" s="23">
        <v>-94.8</v>
      </c>
      <c r="F519" s="23">
        <v>364.2</v>
      </c>
      <c r="G519" s="10" t="s">
        <v>4</v>
      </c>
      <c r="H519" s="10">
        <v>11</v>
      </c>
      <c r="I519" s="10">
        <v>0</v>
      </c>
    </row>
    <row r="520" spans="2:9" x14ac:dyDescent="0.3">
      <c r="B520" t="s">
        <v>1879</v>
      </c>
      <c r="C520" t="s">
        <v>1880</v>
      </c>
      <c r="D520" s="23">
        <v>45.7</v>
      </c>
      <c r="E520" s="23">
        <v>-93.6</v>
      </c>
      <c r="F520" s="23">
        <v>324.3</v>
      </c>
      <c r="G520" s="10" t="s">
        <v>4</v>
      </c>
      <c r="H520" s="10">
        <v>11</v>
      </c>
      <c r="I520" s="10">
        <v>0</v>
      </c>
    </row>
    <row r="521" spans="2:9" x14ac:dyDescent="0.3">
      <c r="B521" t="s">
        <v>1881</v>
      </c>
      <c r="C521" t="s">
        <v>1882</v>
      </c>
      <c r="D521" s="23">
        <v>45.1</v>
      </c>
      <c r="E521" s="23">
        <v>-95.9</v>
      </c>
      <c r="F521" s="23">
        <v>310.89999999999998</v>
      </c>
      <c r="G521" s="10" t="s">
        <v>4</v>
      </c>
      <c r="H521" s="10">
        <v>11</v>
      </c>
      <c r="I521" s="10">
        <v>1</v>
      </c>
    </row>
    <row r="522" spans="2:9" x14ac:dyDescent="0.3">
      <c r="B522" t="s">
        <v>1883</v>
      </c>
      <c r="C522" t="s">
        <v>1884</v>
      </c>
      <c r="D522" s="23">
        <v>46.4</v>
      </c>
      <c r="E522" s="23">
        <v>-92.7</v>
      </c>
      <c r="F522" s="23">
        <v>338.3</v>
      </c>
      <c r="G522" s="10" t="s">
        <v>4</v>
      </c>
      <c r="H522" s="10">
        <v>11</v>
      </c>
      <c r="I522" s="10">
        <v>1</v>
      </c>
    </row>
    <row r="523" spans="2:9" x14ac:dyDescent="0.3">
      <c r="B523" t="s">
        <v>1885</v>
      </c>
      <c r="C523" t="s">
        <v>1886</v>
      </c>
      <c r="D523" s="23">
        <v>45.8</v>
      </c>
      <c r="E523" s="23">
        <v>-93.3</v>
      </c>
      <c r="F523" s="23">
        <v>310.3</v>
      </c>
      <c r="G523" s="10" t="s">
        <v>4</v>
      </c>
      <c r="H523" s="10">
        <v>11</v>
      </c>
      <c r="I523" s="10">
        <v>0</v>
      </c>
    </row>
    <row r="524" spans="2:9" x14ac:dyDescent="0.3">
      <c r="B524" t="s">
        <v>1887</v>
      </c>
      <c r="C524" t="s">
        <v>1888</v>
      </c>
      <c r="D524" s="23">
        <v>45.5</v>
      </c>
      <c r="E524" s="23">
        <v>-95.8</v>
      </c>
      <c r="F524" s="23">
        <v>347.5</v>
      </c>
      <c r="G524" s="10" t="s">
        <v>4</v>
      </c>
      <c r="H524" s="10">
        <v>10</v>
      </c>
      <c r="I524" s="10">
        <v>0</v>
      </c>
    </row>
    <row r="525" spans="2:9" x14ac:dyDescent="0.3">
      <c r="B525" t="s">
        <v>1889</v>
      </c>
      <c r="C525" t="s">
        <v>1890</v>
      </c>
      <c r="D525" s="23">
        <v>44</v>
      </c>
      <c r="E525" s="23">
        <v>-93.2</v>
      </c>
      <c r="F525" s="23">
        <v>347.5</v>
      </c>
      <c r="G525" s="10" t="s">
        <v>4</v>
      </c>
      <c r="H525" s="10">
        <v>11</v>
      </c>
      <c r="I525" s="10">
        <v>0</v>
      </c>
    </row>
    <row r="526" spans="2:9" x14ac:dyDescent="0.3">
      <c r="B526" t="s">
        <v>1891</v>
      </c>
      <c r="C526" t="s">
        <v>1892</v>
      </c>
      <c r="D526" s="23">
        <v>46.6</v>
      </c>
      <c r="E526" s="23">
        <v>-94.1</v>
      </c>
      <c r="F526" s="23">
        <v>381</v>
      </c>
      <c r="G526" s="10" t="s">
        <v>4</v>
      </c>
      <c r="H526" s="10">
        <v>11</v>
      </c>
      <c r="I526" s="10">
        <v>0</v>
      </c>
    </row>
    <row r="527" spans="2:9" x14ac:dyDescent="0.3">
      <c r="B527" t="s">
        <v>1893</v>
      </c>
      <c r="C527" t="s">
        <v>1894</v>
      </c>
      <c r="D527" s="23">
        <v>44</v>
      </c>
      <c r="E527" s="23">
        <v>-96.3</v>
      </c>
      <c r="F527" s="23">
        <v>519.70000000000005</v>
      </c>
      <c r="G527" s="10" t="s">
        <v>4</v>
      </c>
      <c r="H527" s="10">
        <v>11</v>
      </c>
      <c r="I527" s="10">
        <v>0</v>
      </c>
    </row>
    <row r="528" spans="2:9" x14ac:dyDescent="0.3">
      <c r="B528" t="s">
        <v>1895</v>
      </c>
      <c r="C528" t="s">
        <v>1896</v>
      </c>
      <c r="D528" s="23">
        <v>43.6</v>
      </c>
      <c r="E528" s="23">
        <v>-92</v>
      </c>
      <c r="F528" s="23">
        <v>283.5</v>
      </c>
      <c r="G528" s="10" t="s">
        <v>4</v>
      </c>
      <c r="H528" s="10">
        <v>11</v>
      </c>
      <c r="I528" s="10">
        <v>0</v>
      </c>
    </row>
    <row r="529" spans="2:9" x14ac:dyDescent="0.3">
      <c r="B529" t="s">
        <v>1897</v>
      </c>
      <c r="C529" t="s">
        <v>1898</v>
      </c>
      <c r="D529" s="23">
        <v>47.8</v>
      </c>
      <c r="E529" s="23">
        <v>-96.2</v>
      </c>
      <c r="F529" s="23">
        <v>317.3</v>
      </c>
      <c r="G529" s="10" t="s">
        <v>4</v>
      </c>
      <c r="H529" s="10">
        <v>10</v>
      </c>
      <c r="I529" s="10">
        <v>1</v>
      </c>
    </row>
    <row r="530" spans="2:9" x14ac:dyDescent="0.3">
      <c r="B530" t="s">
        <v>1899</v>
      </c>
      <c r="C530" t="s">
        <v>1900</v>
      </c>
      <c r="D530" s="23">
        <v>44.7</v>
      </c>
      <c r="E530" s="23">
        <v>-93</v>
      </c>
      <c r="F530" s="23">
        <v>288</v>
      </c>
      <c r="G530" s="10" t="s">
        <v>4</v>
      </c>
      <c r="H530" s="10">
        <v>11</v>
      </c>
      <c r="I530" s="10">
        <v>0</v>
      </c>
    </row>
    <row r="531" spans="2:9" x14ac:dyDescent="0.3">
      <c r="B531" t="s">
        <v>1901</v>
      </c>
      <c r="C531" t="s">
        <v>1902</v>
      </c>
      <c r="D531" s="23">
        <v>47</v>
      </c>
      <c r="E531" s="23">
        <v>-91.6</v>
      </c>
      <c r="F531" s="23">
        <v>190.5</v>
      </c>
      <c r="G531" s="10" t="s">
        <v>4</v>
      </c>
      <c r="H531" s="10">
        <v>11</v>
      </c>
      <c r="I531" s="10">
        <v>1</v>
      </c>
    </row>
    <row r="532" spans="2:9" x14ac:dyDescent="0.3">
      <c r="B532" t="s">
        <v>1903</v>
      </c>
      <c r="C532" t="s">
        <v>1904</v>
      </c>
      <c r="D532" s="23">
        <v>44.9</v>
      </c>
      <c r="E532" s="23">
        <v>-93.1</v>
      </c>
      <c r="F532" s="23">
        <v>295.7</v>
      </c>
      <c r="G532" s="10" t="s">
        <v>4</v>
      </c>
      <c r="H532" s="10">
        <v>10</v>
      </c>
      <c r="I532" s="10">
        <v>0</v>
      </c>
    </row>
    <row r="533" spans="2:9" x14ac:dyDescent="0.3">
      <c r="B533" t="s">
        <v>1905</v>
      </c>
      <c r="C533" t="s">
        <v>1906</v>
      </c>
      <c r="D533" s="23">
        <v>45.8</v>
      </c>
      <c r="E533" s="23">
        <v>-96.5</v>
      </c>
      <c r="F533" s="23">
        <v>310.3</v>
      </c>
      <c r="G533" s="10" t="s">
        <v>4</v>
      </c>
      <c r="H533" s="10">
        <v>11</v>
      </c>
      <c r="I533" s="10">
        <v>0</v>
      </c>
    </row>
    <row r="534" spans="2:9" x14ac:dyDescent="0.3">
      <c r="B534" t="s">
        <v>1907</v>
      </c>
      <c r="C534" t="s">
        <v>1908</v>
      </c>
      <c r="D534" s="23">
        <v>43.8</v>
      </c>
      <c r="E534" s="23">
        <v>-95.1</v>
      </c>
      <c r="F534" s="23">
        <v>421.8</v>
      </c>
      <c r="G534" s="10" t="s">
        <v>4</v>
      </c>
      <c r="H534" s="10">
        <v>11</v>
      </c>
      <c r="I534" s="10">
        <v>0</v>
      </c>
    </row>
    <row r="535" spans="2:9" x14ac:dyDescent="0.3">
      <c r="B535" t="s">
        <v>1909</v>
      </c>
      <c r="C535" t="s">
        <v>1910</v>
      </c>
      <c r="D535" s="23">
        <v>43.7</v>
      </c>
      <c r="E535" s="23">
        <v>-94.1</v>
      </c>
      <c r="F535" s="23">
        <v>338.3</v>
      </c>
      <c r="G535" s="10" t="s">
        <v>4</v>
      </c>
      <c r="H535" s="10">
        <v>11</v>
      </c>
      <c r="I535" s="10">
        <v>0</v>
      </c>
    </row>
    <row r="536" spans="2:9" x14ac:dyDescent="0.3">
      <c r="B536" t="s">
        <v>1911</v>
      </c>
      <c r="C536" t="s">
        <v>1912</v>
      </c>
      <c r="D536" s="23">
        <v>46.6</v>
      </c>
      <c r="E536" s="23">
        <v>-92.9</v>
      </c>
      <c r="F536" s="23">
        <v>405.4</v>
      </c>
      <c r="G536" s="10" t="s">
        <v>4</v>
      </c>
      <c r="H536" s="10">
        <v>11</v>
      </c>
      <c r="I536" s="10">
        <v>0</v>
      </c>
    </row>
    <row r="537" spans="2:9" x14ac:dyDescent="0.3">
      <c r="B537" t="s">
        <v>1913</v>
      </c>
      <c r="C537" t="s">
        <v>1914</v>
      </c>
      <c r="D537" s="23">
        <v>44.2</v>
      </c>
      <c r="E537" s="23">
        <v>-92.6</v>
      </c>
      <c r="F537" s="23">
        <v>295.7</v>
      </c>
      <c r="G537" s="10" t="s">
        <v>4</v>
      </c>
      <c r="H537" s="10">
        <v>11</v>
      </c>
      <c r="I537" s="10">
        <v>0</v>
      </c>
    </row>
    <row r="538" spans="2:9" x14ac:dyDescent="0.3">
      <c r="B538" t="s">
        <v>1915</v>
      </c>
      <c r="C538" t="s">
        <v>1916</v>
      </c>
      <c r="D538" s="23">
        <v>33.1</v>
      </c>
      <c r="E538" s="23">
        <v>-90.4</v>
      </c>
      <c r="F538" s="23">
        <v>35.1</v>
      </c>
      <c r="G538" s="10" t="s">
        <v>16</v>
      </c>
      <c r="H538" s="10">
        <v>11</v>
      </c>
      <c r="I538" s="10">
        <v>6</v>
      </c>
    </row>
    <row r="539" spans="2:9" x14ac:dyDescent="0.3">
      <c r="B539" t="s">
        <v>1917</v>
      </c>
      <c r="C539" t="s">
        <v>1918</v>
      </c>
      <c r="D539" s="23">
        <v>30.3</v>
      </c>
      <c r="E539" s="23">
        <v>-89</v>
      </c>
      <c r="F539" s="23">
        <v>3</v>
      </c>
      <c r="G539" s="10" t="s">
        <v>16</v>
      </c>
      <c r="H539" s="10">
        <v>11</v>
      </c>
      <c r="I539" s="10">
        <v>3</v>
      </c>
    </row>
    <row r="540" spans="2:9" x14ac:dyDescent="0.3">
      <c r="B540" t="s">
        <v>1919</v>
      </c>
      <c r="C540" t="s">
        <v>1920</v>
      </c>
      <c r="D540" s="23">
        <v>32.6</v>
      </c>
      <c r="E540" s="23">
        <v>-90</v>
      </c>
      <c r="F540" s="23">
        <v>76.2</v>
      </c>
      <c r="G540" s="10" t="s">
        <v>16</v>
      </c>
      <c r="H540" s="10">
        <v>11</v>
      </c>
      <c r="I540" s="10">
        <v>3</v>
      </c>
    </row>
    <row r="541" spans="2:9" x14ac:dyDescent="0.3">
      <c r="B541" t="s">
        <v>1921</v>
      </c>
      <c r="C541" t="s">
        <v>1922</v>
      </c>
      <c r="D541" s="23">
        <v>31.2</v>
      </c>
      <c r="E541" s="23">
        <v>-89.8</v>
      </c>
      <c r="F541" s="23">
        <v>45.7</v>
      </c>
      <c r="G541" s="10" t="s">
        <v>16</v>
      </c>
      <c r="H541" s="10">
        <v>11</v>
      </c>
      <c r="I541" s="10">
        <v>4</v>
      </c>
    </row>
    <row r="542" spans="2:9" x14ac:dyDescent="0.3">
      <c r="B542" t="s">
        <v>1923</v>
      </c>
      <c r="C542" t="s">
        <v>1924</v>
      </c>
      <c r="D542" s="23">
        <v>31.2</v>
      </c>
      <c r="E542" s="23">
        <v>-89.3</v>
      </c>
      <c r="F542" s="23">
        <v>117.3</v>
      </c>
      <c r="G542" s="10" t="s">
        <v>16</v>
      </c>
      <c r="H542" s="10">
        <v>11</v>
      </c>
      <c r="I542" s="10">
        <v>7</v>
      </c>
    </row>
    <row r="543" spans="2:9" x14ac:dyDescent="0.3">
      <c r="B543" t="s">
        <v>1925</v>
      </c>
      <c r="C543" t="s">
        <v>1926</v>
      </c>
      <c r="D543" s="23">
        <v>34.799999999999997</v>
      </c>
      <c r="E543" s="23">
        <v>-90</v>
      </c>
      <c r="F543" s="23">
        <v>115.8</v>
      </c>
      <c r="G543" s="10" t="s">
        <v>16</v>
      </c>
      <c r="H543" s="10">
        <v>11</v>
      </c>
      <c r="I543" s="10">
        <v>5</v>
      </c>
    </row>
    <row r="544" spans="2:9" x14ac:dyDescent="0.3">
      <c r="B544" t="s">
        <v>1927</v>
      </c>
      <c r="C544" t="s">
        <v>1928</v>
      </c>
      <c r="D544" s="23">
        <v>34.6</v>
      </c>
      <c r="E544" s="23">
        <v>-89.8</v>
      </c>
      <c r="F544" s="23">
        <v>105.2</v>
      </c>
      <c r="G544" s="10" t="s">
        <v>16</v>
      </c>
      <c r="H544" s="10">
        <v>11</v>
      </c>
      <c r="I544" s="10">
        <v>7</v>
      </c>
    </row>
    <row r="545" spans="2:9" x14ac:dyDescent="0.3">
      <c r="B545" t="s">
        <v>1929</v>
      </c>
      <c r="C545" t="s">
        <v>1930</v>
      </c>
      <c r="D545" s="23">
        <v>31.6</v>
      </c>
      <c r="E545" s="23">
        <v>-89.1</v>
      </c>
      <c r="F545" s="23">
        <v>68.599999999999994</v>
      </c>
      <c r="G545" s="10" t="s">
        <v>16</v>
      </c>
      <c r="H545" s="10">
        <v>11</v>
      </c>
      <c r="I545" s="10">
        <v>11</v>
      </c>
    </row>
    <row r="546" spans="2:9" x14ac:dyDescent="0.3">
      <c r="B546" t="s">
        <v>1931</v>
      </c>
      <c r="C546" t="s">
        <v>1932</v>
      </c>
      <c r="D546" s="23">
        <v>33.4</v>
      </c>
      <c r="E546" s="23">
        <v>-90.5</v>
      </c>
      <c r="F546" s="23">
        <v>35.700000000000003</v>
      </c>
      <c r="G546" s="10" t="s">
        <v>16</v>
      </c>
      <c r="H546" s="10">
        <v>11</v>
      </c>
      <c r="I546" s="10">
        <v>2</v>
      </c>
    </row>
    <row r="547" spans="2:9" x14ac:dyDescent="0.3">
      <c r="B547" t="s">
        <v>1933</v>
      </c>
      <c r="C547" t="s">
        <v>1934</v>
      </c>
      <c r="D547" s="23">
        <v>31.5</v>
      </c>
      <c r="E547" s="23">
        <v>-91.3</v>
      </c>
      <c r="F547" s="23">
        <v>59.4</v>
      </c>
      <c r="G547" s="10" t="s">
        <v>16</v>
      </c>
      <c r="H547" s="10">
        <v>11</v>
      </c>
      <c r="I547" s="10">
        <v>2</v>
      </c>
    </row>
    <row r="548" spans="2:9" x14ac:dyDescent="0.3">
      <c r="B548" t="s">
        <v>1935</v>
      </c>
      <c r="C548" t="s">
        <v>1936</v>
      </c>
      <c r="D548" s="23">
        <v>33.4</v>
      </c>
      <c r="E548" s="23">
        <v>-88.7</v>
      </c>
      <c r="F548" s="23">
        <v>56.4</v>
      </c>
      <c r="G548" s="10" t="s">
        <v>16</v>
      </c>
      <c r="H548" s="10">
        <v>11</v>
      </c>
      <c r="I548" s="10">
        <v>10</v>
      </c>
    </row>
    <row r="549" spans="2:9" x14ac:dyDescent="0.3">
      <c r="B549" t="s">
        <v>1937</v>
      </c>
      <c r="C549" t="s">
        <v>1938</v>
      </c>
      <c r="D549" s="23">
        <v>34.299999999999997</v>
      </c>
      <c r="E549" s="23">
        <v>-89.5</v>
      </c>
      <c r="F549" s="23">
        <v>124.4</v>
      </c>
      <c r="G549" s="10" t="s">
        <v>16</v>
      </c>
      <c r="H549" s="10">
        <v>10</v>
      </c>
      <c r="I549" s="10">
        <v>7</v>
      </c>
    </row>
    <row r="550" spans="2:9" x14ac:dyDescent="0.3">
      <c r="B550" t="s">
        <v>1939</v>
      </c>
      <c r="C550" t="s">
        <v>1940</v>
      </c>
      <c r="D550" s="23">
        <v>39.799999999999997</v>
      </c>
      <c r="E550" s="23">
        <v>-94.3</v>
      </c>
      <c r="F550" s="23">
        <v>296.89999999999998</v>
      </c>
      <c r="G550" s="10" t="s">
        <v>23</v>
      </c>
      <c r="H550" s="10">
        <v>11</v>
      </c>
      <c r="I550" s="10">
        <v>0</v>
      </c>
    </row>
    <row r="551" spans="2:9" x14ac:dyDescent="0.3">
      <c r="B551" t="s">
        <v>1941</v>
      </c>
      <c r="C551" t="s">
        <v>1942</v>
      </c>
      <c r="D551" s="23">
        <v>38.1</v>
      </c>
      <c r="E551" s="23">
        <v>-94</v>
      </c>
      <c r="F551" s="23">
        <v>264</v>
      </c>
      <c r="G551" s="10" t="s">
        <v>23</v>
      </c>
      <c r="H551" s="10">
        <v>11</v>
      </c>
      <c r="I551" s="10">
        <v>0</v>
      </c>
    </row>
    <row r="552" spans="2:9" x14ac:dyDescent="0.3">
      <c r="B552" t="s">
        <v>1943</v>
      </c>
      <c r="C552" t="s">
        <v>1944</v>
      </c>
      <c r="D552" s="23">
        <v>40.200000000000003</v>
      </c>
      <c r="E552" s="23">
        <v>-94</v>
      </c>
      <c r="F552" s="23">
        <v>289.3</v>
      </c>
      <c r="G552" s="10" t="s">
        <v>23</v>
      </c>
      <c r="H552" s="10">
        <v>10</v>
      </c>
      <c r="I552" s="10">
        <v>0</v>
      </c>
    </row>
    <row r="553" spans="2:9" x14ac:dyDescent="0.3">
      <c r="B553" t="s">
        <v>1945</v>
      </c>
      <c r="C553" t="s">
        <v>1946</v>
      </c>
      <c r="D553" s="23">
        <v>37</v>
      </c>
      <c r="E553" s="23">
        <v>-93.5</v>
      </c>
      <c r="F553" s="23">
        <v>399.3</v>
      </c>
      <c r="G553" s="10" t="s">
        <v>23</v>
      </c>
      <c r="H553" s="10">
        <v>11</v>
      </c>
      <c r="I553" s="10">
        <v>2</v>
      </c>
    </row>
    <row r="554" spans="2:9" x14ac:dyDescent="0.3">
      <c r="B554" t="s">
        <v>1947</v>
      </c>
      <c r="C554" t="s">
        <v>1948</v>
      </c>
      <c r="D554" s="23">
        <v>37.6</v>
      </c>
      <c r="E554" s="23">
        <v>-93.3</v>
      </c>
      <c r="F554" s="23">
        <v>300.8</v>
      </c>
      <c r="G554" s="10" t="s">
        <v>23</v>
      </c>
      <c r="H554" s="10">
        <v>11</v>
      </c>
      <c r="I554" s="10">
        <v>0</v>
      </c>
    </row>
    <row r="555" spans="2:9" x14ac:dyDescent="0.3">
      <c r="B555" t="s">
        <v>1949</v>
      </c>
      <c r="C555" t="s">
        <v>1950</v>
      </c>
      <c r="D555" s="23">
        <v>38.200000000000003</v>
      </c>
      <c r="E555" s="23">
        <v>-94.4</v>
      </c>
      <c r="F555" s="23">
        <v>240.8</v>
      </c>
      <c r="G555" s="10" t="s">
        <v>23</v>
      </c>
      <c r="H555" s="10">
        <v>10</v>
      </c>
      <c r="I555" s="10">
        <v>0</v>
      </c>
    </row>
    <row r="556" spans="2:9" x14ac:dyDescent="0.3">
      <c r="B556" t="s">
        <v>1951</v>
      </c>
      <c r="C556" t="s">
        <v>1304</v>
      </c>
      <c r="D556" s="23">
        <v>39.299999999999997</v>
      </c>
      <c r="E556" s="23">
        <v>-93.4</v>
      </c>
      <c r="F556" s="23">
        <v>214.9</v>
      </c>
      <c r="G556" s="10" t="s">
        <v>23</v>
      </c>
      <c r="H556" s="10">
        <v>11</v>
      </c>
      <c r="I556" s="10">
        <v>0</v>
      </c>
    </row>
    <row r="557" spans="2:9" x14ac:dyDescent="0.3">
      <c r="B557" t="s">
        <v>1952</v>
      </c>
      <c r="C557" t="s">
        <v>1953</v>
      </c>
      <c r="D557" s="23">
        <v>37.1</v>
      </c>
      <c r="E557" s="23">
        <v>-90.7</v>
      </c>
      <c r="F557" s="23">
        <v>201.2</v>
      </c>
      <c r="G557" s="10" t="s">
        <v>23</v>
      </c>
      <c r="H557" s="10">
        <v>11</v>
      </c>
      <c r="I557" s="10">
        <v>0</v>
      </c>
    </row>
    <row r="558" spans="2:9" x14ac:dyDescent="0.3">
      <c r="B558" t="s">
        <v>1954</v>
      </c>
      <c r="C558" t="s">
        <v>1955</v>
      </c>
      <c r="D558" s="23">
        <v>37.700000000000003</v>
      </c>
      <c r="E558" s="23">
        <v>-90.4</v>
      </c>
      <c r="F558" s="23">
        <v>282.89999999999998</v>
      </c>
      <c r="G558" s="10" t="s">
        <v>23</v>
      </c>
      <c r="H558" s="10">
        <v>11</v>
      </c>
      <c r="I558" s="10">
        <v>6</v>
      </c>
    </row>
    <row r="559" spans="2:9" x14ac:dyDescent="0.3">
      <c r="B559" t="s">
        <v>1956</v>
      </c>
      <c r="C559" t="s">
        <v>1957</v>
      </c>
      <c r="D559" s="23">
        <v>37.5</v>
      </c>
      <c r="E559" s="23">
        <v>-90.3</v>
      </c>
      <c r="F559" s="23">
        <v>219.2</v>
      </c>
      <c r="G559" s="10" t="s">
        <v>23</v>
      </c>
      <c r="H559" s="10">
        <v>11</v>
      </c>
      <c r="I559" s="10">
        <v>0</v>
      </c>
    </row>
    <row r="560" spans="2:9" x14ac:dyDescent="0.3">
      <c r="B560" t="s">
        <v>1958</v>
      </c>
      <c r="C560" t="s">
        <v>1959</v>
      </c>
      <c r="D560" s="23">
        <v>38.4</v>
      </c>
      <c r="E560" s="23">
        <v>-91.7</v>
      </c>
      <c r="F560" s="23">
        <v>245.4</v>
      </c>
      <c r="G560" s="10" t="s">
        <v>23</v>
      </c>
      <c r="H560" s="10">
        <v>11</v>
      </c>
      <c r="I560" s="10">
        <v>1</v>
      </c>
    </row>
    <row r="561" spans="2:9" x14ac:dyDescent="0.3">
      <c r="B561" t="s">
        <v>1960</v>
      </c>
      <c r="C561" t="s">
        <v>1961</v>
      </c>
      <c r="D561" s="23">
        <v>39.700000000000003</v>
      </c>
      <c r="E561" s="23">
        <v>-94</v>
      </c>
      <c r="F561" s="23">
        <v>274.3</v>
      </c>
      <c r="G561" s="10" t="s">
        <v>23</v>
      </c>
      <c r="H561" s="10">
        <v>10</v>
      </c>
      <c r="I561" s="10">
        <v>0</v>
      </c>
    </row>
    <row r="562" spans="2:9" x14ac:dyDescent="0.3">
      <c r="B562" t="s">
        <v>1962</v>
      </c>
      <c r="C562" t="s">
        <v>1963</v>
      </c>
      <c r="D562" s="23">
        <v>39.700000000000003</v>
      </c>
      <c r="E562" s="23">
        <v>-91.3</v>
      </c>
      <c r="F562" s="23">
        <v>217</v>
      </c>
      <c r="G562" s="10" t="s">
        <v>23</v>
      </c>
      <c r="H562" s="10">
        <v>11</v>
      </c>
      <c r="I562" s="10">
        <v>1</v>
      </c>
    </row>
    <row r="563" spans="2:9" x14ac:dyDescent="0.3">
      <c r="B563" t="s">
        <v>1964</v>
      </c>
      <c r="C563" t="s">
        <v>1965</v>
      </c>
      <c r="D563" s="23">
        <v>38.5</v>
      </c>
      <c r="E563" s="23">
        <v>-92.1</v>
      </c>
      <c r="F563" s="23">
        <v>204.2</v>
      </c>
      <c r="G563" s="10" t="s">
        <v>23</v>
      </c>
      <c r="H563" s="10">
        <v>11</v>
      </c>
      <c r="I563" s="10">
        <v>1</v>
      </c>
    </row>
    <row r="564" spans="2:9" x14ac:dyDescent="0.3">
      <c r="B564" t="s">
        <v>1966</v>
      </c>
      <c r="C564" t="s">
        <v>1967</v>
      </c>
      <c r="D564" s="23">
        <v>40.200000000000003</v>
      </c>
      <c r="E564" s="23">
        <v>-92.5</v>
      </c>
      <c r="F564" s="23">
        <v>295.7</v>
      </c>
      <c r="G564" s="10" t="s">
        <v>23</v>
      </c>
      <c r="H564" s="10">
        <v>11</v>
      </c>
      <c r="I564" s="10">
        <v>1</v>
      </c>
    </row>
    <row r="565" spans="2:9" x14ac:dyDescent="0.3">
      <c r="B565" t="s">
        <v>1968</v>
      </c>
      <c r="C565" t="s">
        <v>1969</v>
      </c>
      <c r="D565" s="23">
        <v>37.5</v>
      </c>
      <c r="E565" s="23">
        <v>-94.2</v>
      </c>
      <c r="F565" s="23">
        <v>293.5</v>
      </c>
      <c r="G565" s="10" t="s">
        <v>23</v>
      </c>
      <c r="H565" s="10">
        <v>11</v>
      </c>
      <c r="I565" s="10">
        <v>0</v>
      </c>
    </row>
    <row r="566" spans="2:9" x14ac:dyDescent="0.3">
      <c r="B566" t="s">
        <v>1970</v>
      </c>
      <c r="C566" t="s">
        <v>1971</v>
      </c>
      <c r="D566" s="23">
        <v>37.299999999999997</v>
      </c>
      <c r="E566" s="23">
        <v>-93.9</v>
      </c>
      <c r="F566" s="23">
        <v>328.3</v>
      </c>
      <c r="G566" s="10" t="s">
        <v>23</v>
      </c>
      <c r="H566" s="10">
        <v>11</v>
      </c>
      <c r="I566" s="10">
        <v>0</v>
      </c>
    </row>
    <row r="567" spans="2:9" x14ac:dyDescent="0.3">
      <c r="B567" t="s">
        <v>1972</v>
      </c>
      <c r="C567" t="s">
        <v>1973</v>
      </c>
      <c r="D567" s="23">
        <v>37.299999999999997</v>
      </c>
      <c r="E567" s="23">
        <v>-92.9</v>
      </c>
      <c r="F567" s="23">
        <v>449</v>
      </c>
      <c r="G567" s="10" t="s">
        <v>23</v>
      </c>
      <c r="H567" s="10">
        <v>11</v>
      </c>
      <c r="I567" s="10">
        <v>3</v>
      </c>
    </row>
    <row r="568" spans="2:9" x14ac:dyDescent="0.3">
      <c r="B568" t="s">
        <v>1974</v>
      </c>
      <c r="C568" t="s">
        <v>1975</v>
      </c>
      <c r="D568" s="23">
        <v>40.299999999999997</v>
      </c>
      <c r="E568" s="23">
        <v>-94.8</v>
      </c>
      <c r="F568" s="23">
        <v>300.2</v>
      </c>
      <c r="G568" s="10" t="s">
        <v>23</v>
      </c>
      <c r="H568" s="10">
        <v>11</v>
      </c>
      <c r="I568" s="10">
        <v>0</v>
      </c>
    </row>
    <row r="569" spans="2:9" x14ac:dyDescent="0.3">
      <c r="B569" t="s">
        <v>1976</v>
      </c>
      <c r="C569" t="s">
        <v>1977</v>
      </c>
      <c r="D569" s="23">
        <v>40.4</v>
      </c>
      <c r="E569" s="23">
        <v>-92.1</v>
      </c>
      <c r="F569" s="23">
        <v>234.7</v>
      </c>
      <c r="G569" s="10" t="s">
        <v>23</v>
      </c>
      <c r="H569" s="10">
        <v>11</v>
      </c>
      <c r="I569" s="10">
        <v>0</v>
      </c>
    </row>
    <row r="570" spans="2:9" x14ac:dyDescent="0.3">
      <c r="B570" t="s">
        <v>1978</v>
      </c>
      <c r="C570" t="s">
        <v>1979</v>
      </c>
      <c r="D570" s="23">
        <v>39.4</v>
      </c>
      <c r="E570" s="23">
        <v>-92.4</v>
      </c>
      <c r="F570" s="23">
        <v>262.10000000000002</v>
      </c>
      <c r="G570" s="10" t="s">
        <v>23</v>
      </c>
      <c r="H570" s="10">
        <v>10</v>
      </c>
      <c r="I570" s="10">
        <v>0</v>
      </c>
    </row>
    <row r="571" spans="2:9" x14ac:dyDescent="0.3">
      <c r="B571" t="s">
        <v>1980</v>
      </c>
      <c r="C571" t="s">
        <v>1981</v>
      </c>
      <c r="D571" s="23">
        <v>37.799999999999997</v>
      </c>
      <c r="E571" s="23">
        <v>-94.3</v>
      </c>
      <c r="F571" s="23">
        <v>265.5</v>
      </c>
      <c r="G571" s="10" t="s">
        <v>23</v>
      </c>
      <c r="H571" s="10">
        <v>11</v>
      </c>
      <c r="I571" s="10">
        <v>0</v>
      </c>
    </row>
    <row r="572" spans="2:9" x14ac:dyDescent="0.3">
      <c r="B572" t="s">
        <v>1982</v>
      </c>
      <c r="C572" t="s">
        <v>1983</v>
      </c>
      <c r="D572" s="23">
        <v>36.6</v>
      </c>
      <c r="E572" s="23">
        <v>-93.1</v>
      </c>
      <c r="F572" s="23">
        <v>254.2</v>
      </c>
      <c r="G572" s="10" t="s">
        <v>23</v>
      </c>
      <c r="H572" s="10">
        <v>11</v>
      </c>
      <c r="I572" s="10">
        <v>7</v>
      </c>
    </row>
    <row r="573" spans="2:9" x14ac:dyDescent="0.3">
      <c r="B573" t="s">
        <v>1984</v>
      </c>
      <c r="C573" t="s">
        <v>1985</v>
      </c>
      <c r="D573" s="23">
        <v>37.700000000000003</v>
      </c>
      <c r="E573" s="23">
        <v>-89.9</v>
      </c>
      <c r="F573" s="23">
        <v>153</v>
      </c>
      <c r="G573" s="10" t="s">
        <v>23</v>
      </c>
      <c r="H573" s="10">
        <v>11</v>
      </c>
      <c r="I573" s="10">
        <v>2</v>
      </c>
    </row>
    <row r="574" spans="2:9" x14ac:dyDescent="0.3">
      <c r="B574" t="s">
        <v>1986</v>
      </c>
      <c r="C574" t="s">
        <v>1987</v>
      </c>
      <c r="D574" s="23">
        <v>37.9</v>
      </c>
      <c r="E574" s="23">
        <v>-93.3</v>
      </c>
      <c r="F574" s="23">
        <v>276.5</v>
      </c>
      <c r="G574" s="10" t="s">
        <v>23</v>
      </c>
      <c r="H574" s="10">
        <v>10</v>
      </c>
      <c r="I574" s="10">
        <v>0</v>
      </c>
    </row>
    <row r="575" spans="2:9" x14ac:dyDescent="0.3">
      <c r="B575" t="s">
        <v>1988</v>
      </c>
      <c r="C575" t="s">
        <v>1989</v>
      </c>
      <c r="D575" s="23">
        <v>36.700000000000003</v>
      </c>
      <c r="E575" s="23">
        <v>-90.4</v>
      </c>
      <c r="F575" s="23">
        <v>112.8</v>
      </c>
      <c r="G575" s="10" t="s">
        <v>23</v>
      </c>
      <c r="H575" s="10">
        <v>10</v>
      </c>
      <c r="I575" s="10">
        <v>6</v>
      </c>
    </row>
    <row r="576" spans="2:9" x14ac:dyDescent="0.3">
      <c r="B576" t="s">
        <v>1990</v>
      </c>
      <c r="C576" t="s">
        <v>1991</v>
      </c>
      <c r="D576" s="23">
        <v>40.299999999999997</v>
      </c>
      <c r="E576" s="23">
        <v>-93.5</v>
      </c>
      <c r="F576" s="23">
        <v>298.7</v>
      </c>
      <c r="G576" s="10" t="s">
        <v>23</v>
      </c>
      <c r="H576" s="10">
        <v>11</v>
      </c>
      <c r="I576" s="10">
        <v>1</v>
      </c>
    </row>
    <row r="577" spans="2:9" x14ac:dyDescent="0.3">
      <c r="B577" t="s">
        <v>1992</v>
      </c>
      <c r="C577" t="s">
        <v>1993</v>
      </c>
      <c r="D577" s="23">
        <v>37.9</v>
      </c>
      <c r="E577" s="23">
        <v>-91.7</v>
      </c>
      <c r="F577" s="23">
        <v>357.5</v>
      </c>
      <c r="G577" s="10" t="s">
        <v>23</v>
      </c>
      <c r="H577" s="10">
        <v>11</v>
      </c>
      <c r="I577" s="10">
        <v>0</v>
      </c>
    </row>
    <row r="578" spans="2:9" x14ac:dyDescent="0.3">
      <c r="B578" t="s">
        <v>1994</v>
      </c>
      <c r="C578" t="s">
        <v>1995</v>
      </c>
      <c r="D578" s="23">
        <v>38.799999999999997</v>
      </c>
      <c r="E578" s="23">
        <v>-90.5</v>
      </c>
      <c r="F578" s="23">
        <v>142.30000000000001</v>
      </c>
      <c r="G578" s="10" t="s">
        <v>23</v>
      </c>
      <c r="H578" s="10">
        <v>11</v>
      </c>
      <c r="I578" s="10">
        <v>3</v>
      </c>
    </row>
    <row r="579" spans="2:9" x14ac:dyDescent="0.3">
      <c r="B579" t="s">
        <v>1996</v>
      </c>
      <c r="C579" t="s">
        <v>1997</v>
      </c>
      <c r="D579" s="23">
        <v>39.6</v>
      </c>
      <c r="E579" s="23">
        <v>-91.2</v>
      </c>
      <c r="F579" s="23">
        <v>143.9</v>
      </c>
      <c r="G579" s="10" t="s">
        <v>23</v>
      </c>
      <c r="H579" s="10">
        <v>10</v>
      </c>
      <c r="I579" s="10">
        <v>3</v>
      </c>
    </row>
    <row r="580" spans="2:9" x14ac:dyDescent="0.3">
      <c r="B580" t="s">
        <v>1998</v>
      </c>
      <c r="C580" t="s">
        <v>1999</v>
      </c>
      <c r="D580" s="23">
        <v>38.6</v>
      </c>
      <c r="E580" s="23">
        <v>-93.2</v>
      </c>
      <c r="F580" s="23">
        <v>237.7</v>
      </c>
      <c r="G580" s="10" t="s">
        <v>23</v>
      </c>
      <c r="H580" s="10">
        <v>11</v>
      </c>
      <c r="I580" s="10">
        <v>0</v>
      </c>
    </row>
    <row r="581" spans="2:9" x14ac:dyDescent="0.3">
      <c r="B581" t="s">
        <v>2000</v>
      </c>
      <c r="C581" t="s">
        <v>2001</v>
      </c>
      <c r="D581" s="23">
        <v>40.200000000000003</v>
      </c>
      <c r="E581" s="23">
        <v>-93.7</v>
      </c>
      <c r="F581" s="23">
        <v>266.7</v>
      </c>
      <c r="G581" s="10" t="s">
        <v>23</v>
      </c>
      <c r="H581" s="10">
        <v>11</v>
      </c>
      <c r="I581" s="10">
        <v>0</v>
      </c>
    </row>
    <row r="582" spans="2:9" x14ac:dyDescent="0.3">
      <c r="B582" t="s">
        <v>2002</v>
      </c>
      <c r="C582" t="s">
        <v>2003</v>
      </c>
      <c r="D582" s="23">
        <v>39.9</v>
      </c>
      <c r="E582" s="23">
        <v>-91.8</v>
      </c>
      <c r="F582" s="23">
        <v>210.3</v>
      </c>
      <c r="G582" s="10" t="s">
        <v>23</v>
      </c>
      <c r="H582" s="10">
        <v>11</v>
      </c>
      <c r="I582" s="10">
        <v>1</v>
      </c>
    </row>
    <row r="583" spans="2:9" x14ac:dyDescent="0.3">
      <c r="B583" t="s">
        <v>2004</v>
      </c>
      <c r="C583" t="s">
        <v>2005</v>
      </c>
      <c r="D583" s="23">
        <v>38.9</v>
      </c>
      <c r="E583" s="23">
        <v>-93.4</v>
      </c>
      <c r="F583" s="23">
        <v>205.7</v>
      </c>
      <c r="G583" s="10" t="s">
        <v>23</v>
      </c>
      <c r="H583" s="10">
        <v>11</v>
      </c>
      <c r="I583" s="10">
        <v>0</v>
      </c>
    </row>
    <row r="584" spans="2:9" x14ac:dyDescent="0.3">
      <c r="B584" t="s">
        <v>2006</v>
      </c>
      <c r="C584" t="s">
        <v>2007</v>
      </c>
      <c r="D584" s="23">
        <v>39.299999999999997</v>
      </c>
      <c r="E584" s="23">
        <v>-91.4</v>
      </c>
      <c r="F584" s="23">
        <v>232.9</v>
      </c>
      <c r="G584" s="10" t="s">
        <v>23</v>
      </c>
      <c r="H584" s="10">
        <v>11</v>
      </c>
      <c r="I584" s="10">
        <v>1</v>
      </c>
    </row>
    <row r="585" spans="2:9" x14ac:dyDescent="0.3">
      <c r="B585" t="s">
        <v>2008</v>
      </c>
      <c r="C585" t="s">
        <v>2009</v>
      </c>
      <c r="D585" s="23">
        <v>38.6</v>
      </c>
      <c r="E585" s="23">
        <v>-90.6</v>
      </c>
      <c r="F585" s="23">
        <v>178</v>
      </c>
      <c r="G585" s="10" t="s">
        <v>23</v>
      </c>
      <c r="H585" s="10">
        <v>11</v>
      </c>
      <c r="I585" s="10">
        <v>2</v>
      </c>
    </row>
    <row r="586" spans="2:9" x14ac:dyDescent="0.3">
      <c r="B586" t="s">
        <v>2010</v>
      </c>
      <c r="C586" t="s">
        <v>2011</v>
      </c>
      <c r="D586" s="23">
        <v>36.700000000000003</v>
      </c>
      <c r="E586" s="23">
        <v>-91.8</v>
      </c>
      <c r="F586" s="23">
        <v>336.8</v>
      </c>
      <c r="G586" s="10" t="s">
        <v>23</v>
      </c>
      <c r="H586" s="10">
        <v>11</v>
      </c>
      <c r="I586" s="10">
        <v>3</v>
      </c>
    </row>
    <row r="587" spans="2:9" x14ac:dyDescent="0.3">
      <c r="B587" t="s">
        <v>2012</v>
      </c>
      <c r="C587" t="s">
        <v>2013</v>
      </c>
      <c r="D587" s="23">
        <v>45</v>
      </c>
      <c r="E587" s="23">
        <v>-105.4</v>
      </c>
      <c r="F587" s="23">
        <v>1106.7</v>
      </c>
      <c r="G587" s="10" t="s">
        <v>13</v>
      </c>
      <c r="H587" s="10">
        <v>10</v>
      </c>
      <c r="I587" s="10">
        <v>0</v>
      </c>
    </row>
    <row r="588" spans="2:9" x14ac:dyDescent="0.3">
      <c r="B588" t="s">
        <v>2014</v>
      </c>
      <c r="C588" t="s">
        <v>2015</v>
      </c>
      <c r="D588" s="23">
        <v>45.8</v>
      </c>
      <c r="E588" s="23">
        <v>-109.9</v>
      </c>
      <c r="F588" s="23">
        <v>1249.7</v>
      </c>
      <c r="G588" s="10" t="s">
        <v>13</v>
      </c>
      <c r="H588" s="10">
        <v>11</v>
      </c>
      <c r="I588" s="10">
        <v>0</v>
      </c>
    </row>
    <row r="589" spans="2:9" x14ac:dyDescent="0.3">
      <c r="B589" t="s">
        <v>2016</v>
      </c>
      <c r="C589" t="s">
        <v>2017</v>
      </c>
      <c r="D589" s="23">
        <v>45.7</v>
      </c>
      <c r="E589" s="23">
        <v>-108.4</v>
      </c>
      <c r="F589" s="23">
        <v>944</v>
      </c>
      <c r="G589" s="10" t="s">
        <v>13</v>
      </c>
      <c r="H589" s="10">
        <v>11</v>
      </c>
      <c r="I589" s="10">
        <v>0</v>
      </c>
    </row>
    <row r="590" spans="2:9" x14ac:dyDescent="0.3">
      <c r="B590" t="s">
        <v>2018</v>
      </c>
      <c r="C590" t="s">
        <v>2019</v>
      </c>
      <c r="D590" s="23">
        <v>45.8</v>
      </c>
      <c r="E590" s="23">
        <v>-106.2</v>
      </c>
      <c r="F590" s="23">
        <v>844.3</v>
      </c>
      <c r="G590" s="10" t="s">
        <v>13</v>
      </c>
      <c r="H590" s="10">
        <v>11</v>
      </c>
      <c r="I590" s="10">
        <v>0</v>
      </c>
    </row>
    <row r="591" spans="2:9" x14ac:dyDescent="0.3">
      <c r="B591" t="s">
        <v>2020</v>
      </c>
      <c r="C591" t="s">
        <v>2021</v>
      </c>
      <c r="D591" s="23">
        <v>45.3</v>
      </c>
      <c r="E591" s="23">
        <v>-108.9</v>
      </c>
      <c r="F591" s="23">
        <v>1092.0999999999999</v>
      </c>
      <c r="G591" s="10" t="s">
        <v>13</v>
      </c>
      <c r="H591" s="10">
        <v>11</v>
      </c>
      <c r="I591" s="10">
        <v>0</v>
      </c>
    </row>
    <row r="592" spans="2:9" x14ac:dyDescent="0.3">
      <c r="B592" t="s">
        <v>2022</v>
      </c>
      <c r="C592" t="s">
        <v>2023</v>
      </c>
      <c r="D592" s="23">
        <v>45.4</v>
      </c>
      <c r="E592" s="23">
        <v>-105.4</v>
      </c>
      <c r="F592" s="23">
        <v>924.2</v>
      </c>
      <c r="G592" s="10" t="s">
        <v>13</v>
      </c>
      <c r="H592" s="10">
        <v>11</v>
      </c>
      <c r="I592" s="10">
        <v>0</v>
      </c>
    </row>
    <row r="593" spans="2:9" x14ac:dyDescent="0.3">
      <c r="B593" t="s">
        <v>2024</v>
      </c>
      <c r="C593" t="s">
        <v>2025</v>
      </c>
      <c r="D593" s="23">
        <v>48.5</v>
      </c>
      <c r="E593" s="23">
        <v>-109.2</v>
      </c>
      <c r="F593" s="23">
        <v>737.6</v>
      </c>
      <c r="G593" s="10" t="s">
        <v>13</v>
      </c>
      <c r="H593" s="10">
        <v>10</v>
      </c>
      <c r="I593" s="10">
        <v>1</v>
      </c>
    </row>
    <row r="594" spans="2:9" x14ac:dyDescent="0.3">
      <c r="B594" t="s">
        <v>2026</v>
      </c>
      <c r="C594" t="s">
        <v>2027</v>
      </c>
      <c r="D594" s="23">
        <v>47.8</v>
      </c>
      <c r="E594" s="23">
        <v>-112.1</v>
      </c>
      <c r="F594" s="23">
        <v>1172</v>
      </c>
      <c r="G594" s="10" t="s">
        <v>13</v>
      </c>
      <c r="H594" s="10">
        <v>11</v>
      </c>
      <c r="I594" s="10">
        <v>0</v>
      </c>
    </row>
    <row r="595" spans="2:9" x14ac:dyDescent="0.3">
      <c r="B595" t="s">
        <v>2028</v>
      </c>
      <c r="C595" t="s">
        <v>2029</v>
      </c>
      <c r="D595" s="23">
        <v>45.8</v>
      </c>
      <c r="E595" s="23">
        <v>-106.6</v>
      </c>
      <c r="F595" s="23">
        <v>980.8</v>
      </c>
      <c r="G595" s="10" t="s">
        <v>13</v>
      </c>
      <c r="H595" s="10">
        <v>11</v>
      </c>
      <c r="I595" s="10">
        <v>0</v>
      </c>
    </row>
    <row r="596" spans="2:9" x14ac:dyDescent="0.3">
      <c r="B596" t="s">
        <v>2030</v>
      </c>
      <c r="C596" t="s">
        <v>1440</v>
      </c>
      <c r="D596" s="23">
        <v>45.6</v>
      </c>
      <c r="E596" s="23">
        <v>-109.2</v>
      </c>
      <c r="F596" s="23">
        <v>1097.9000000000001</v>
      </c>
      <c r="G596" s="10" t="s">
        <v>13</v>
      </c>
      <c r="H596" s="10">
        <v>11</v>
      </c>
      <c r="I596" s="10">
        <v>0</v>
      </c>
    </row>
    <row r="597" spans="2:9" x14ac:dyDescent="0.3">
      <c r="B597" t="s">
        <v>2031</v>
      </c>
      <c r="C597" t="s">
        <v>2032</v>
      </c>
      <c r="D597" s="23">
        <v>48.1</v>
      </c>
      <c r="E597" s="23">
        <v>-104.5</v>
      </c>
      <c r="F597" s="23">
        <v>591.9</v>
      </c>
      <c r="G597" s="10" t="s">
        <v>13</v>
      </c>
      <c r="H597" s="10">
        <v>10</v>
      </c>
      <c r="I597" s="10">
        <v>0</v>
      </c>
    </row>
    <row r="598" spans="2:9" x14ac:dyDescent="0.3">
      <c r="B598" t="s">
        <v>2033</v>
      </c>
      <c r="C598" t="s">
        <v>2034</v>
      </c>
      <c r="D598" s="23">
        <v>45.8</v>
      </c>
      <c r="E598" s="23">
        <v>-104.5</v>
      </c>
      <c r="F598" s="23">
        <v>1046.0999999999999</v>
      </c>
      <c r="G598" s="10" t="s">
        <v>13</v>
      </c>
      <c r="H598" s="10">
        <v>11</v>
      </c>
      <c r="I598" s="10">
        <v>0</v>
      </c>
    </row>
    <row r="599" spans="2:9" x14ac:dyDescent="0.3">
      <c r="B599" t="s">
        <v>2035</v>
      </c>
      <c r="C599" t="s">
        <v>2036</v>
      </c>
      <c r="D599" s="23">
        <v>45.3</v>
      </c>
      <c r="E599" s="23">
        <v>-111.7</v>
      </c>
      <c r="F599" s="23">
        <v>1509.7</v>
      </c>
      <c r="G599" s="10" t="s">
        <v>13</v>
      </c>
      <c r="H599" s="10">
        <v>11</v>
      </c>
      <c r="I599" s="10">
        <v>0</v>
      </c>
    </row>
    <row r="600" spans="2:9" x14ac:dyDescent="0.3">
      <c r="B600" t="s">
        <v>2037</v>
      </c>
      <c r="C600" t="s">
        <v>2038</v>
      </c>
      <c r="D600" s="23">
        <v>47.8</v>
      </c>
      <c r="E600" s="23">
        <v>-110.6</v>
      </c>
      <c r="F600" s="23">
        <v>807.4</v>
      </c>
      <c r="G600" s="10" t="s">
        <v>13</v>
      </c>
      <c r="H600" s="10">
        <v>11</v>
      </c>
      <c r="I600" s="10">
        <v>0</v>
      </c>
    </row>
    <row r="601" spans="2:9" x14ac:dyDescent="0.3">
      <c r="B601" t="s">
        <v>2039</v>
      </c>
      <c r="C601" t="s">
        <v>2040</v>
      </c>
      <c r="D601" s="23">
        <v>45</v>
      </c>
      <c r="E601" s="23">
        <v>-110.7</v>
      </c>
      <c r="F601" s="23">
        <v>1607.8</v>
      </c>
      <c r="G601" s="10" t="s">
        <v>13</v>
      </c>
      <c r="H601" s="10">
        <v>11</v>
      </c>
      <c r="I601" s="10">
        <v>0</v>
      </c>
    </row>
    <row r="602" spans="2:9" x14ac:dyDescent="0.3">
      <c r="B602" t="s">
        <v>2041</v>
      </c>
      <c r="C602" t="s">
        <v>2042</v>
      </c>
      <c r="D602" s="23">
        <v>47.6</v>
      </c>
      <c r="E602" s="23">
        <v>-112.7</v>
      </c>
      <c r="F602" s="23">
        <v>1399</v>
      </c>
      <c r="G602" s="10" t="s">
        <v>13</v>
      </c>
      <c r="H602" s="10">
        <v>11</v>
      </c>
      <c r="I602" s="10">
        <v>0</v>
      </c>
    </row>
    <row r="603" spans="2:9" x14ac:dyDescent="0.3">
      <c r="B603" t="s">
        <v>2043</v>
      </c>
      <c r="C603" t="s">
        <v>2044</v>
      </c>
      <c r="D603" s="23">
        <v>47.1</v>
      </c>
      <c r="E603" s="23">
        <v>-104.7</v>
      </c>
      <c r="F603" s="23">
        <v>632.79999999999995</v>
      </c>
      <c r="G603" s="10" t="s">
        <v>13</v>
      </c>
      <c r="H603" s="10">
        <v>10</v>
      </c>
      <c r="I603" s="10">
        <v>0</v>
      </c>
    </row>
    <row r="604" spans="2:9" x14ac:dyDescent="0.3">
      <c r="B604" t="s">
        <v>2045</v>
      </c>
      <c r="C604" t="s">
        <v>2046</v>
      </c>
      <c r="D604" s="23">
        <v>47</v>
      </c>
      <c r="E604" s="23">
        <v>-108.8</v>
      </c>
      <c r="F604" s="23">
        <v>1063.8</v>
      </c>
      <c r="G604" s="10" t="s">
        <v>13</v>
      </c>
      <c r="H604" s="10">
        <v>11</v>
      </c>
      <c r="I604" s="10">
        <v>0</v>
      </c>
    </row>
    <row r="605" spans="2:9" x14ac:dyDescent="0.3">
      <c r="B605" t="s">
        <v>2047</v>
      </c>
      <c r="C605" t="s">
        <v>2048</v>
      </c>
      <c r="D605" s="23">
        <v>45.7</v>
      </c>
      <c r="E605" s="23">
        <v>-107.6</v>
      </c>
      <c r="F605" s="23">
        <v>877.8</v>
      </c>
      <c r="G605" s="10" t="s">
        <v>13</v>
      </c>
      <c r="H605" s="10">
        <v>10</v>
      </c>
      <c r="I605" s="10">
        <v>0</v>
      </c>
    </row>
    <row r="606" spans="2:9" x14ac:dyDescent="0.3">
      <c r="B606" t="s">
        <v>2049</v>
      </c>
      <c r="C606" t="s">
        <v>2050</v>
      </c>
      <c r="D606" s="23">
        <v>45.9</v>
      </c>
      <c r="E606" s="23">
        <v>-108.2</v>
      </c>
      <c r="F606" s="23">
        <v>924.8</v>
      </c>
      <c r="G606" s="10" t="s">
        <v>13</v>
      </c>
      <c r="H606" s="10">
        <v>11</v>
      </c>
      <c r="I606" s="10">
        <v>0</v>
      </c>
    </row>
    <row r="607" spans="2:9" x14ac:dyDescent="0.3">
      <c r="B607" t="s">
        <v>2051</v>
      </c>
      <c r="C607" t="s">
        <v>2052</v>
      </c>
      <c r="D607" s="23">
        <v>46.2</v>
      </c>
      <c r="E607" s="23">
        <v>-107.2</v>
      </c>
      <c r="F607" s="23">
        <v>810.8</v>
      </c>
      <c r="G607" s="10" t="s">
        <v>13</v>
      </c>
      <c r="H607" s="10">
        <v>11</v>
      </c>
      <c r="I607" s="10">
        <v>0</v>
      </c>
    </row>
    <row r="608" spans="2:9" x14ac:dyDescent="0.3">
      <c r="B608" t="s">
        <v>2053</v>
      </c>
      <c r="C608" t="s">
        <v>2054</v>
      </c>
      <c r="D608" s="23">
        <v>45.9</v>
      </c>
      <c r="E608" s="23">
        <v>-107.1</v>
      </c>
      <c r="F608" s="23">
        <v>944.9</v>
      </c>
      <c r="G608" s="10" t="s">
        <v>13</v>
      </c>
      <c r="H608" s="10">
        <v>11</v>
      </c>
      <c r="I608" s="10">
        <v>0</v>
      </c>
    </row>
    <row r="609" spans="2:9" x14ac:dyDescent="0.3">
      <c r="B609" t="s">
        <v>2055</v>
      </c>
      <c r="C609" t="s">
        <v>2056</v>
      </c>
      <c r="D609" s="23">
        <v>46.5</v>
      </c>
      <c r="E609" s="23">
        <v>-107.1</v>
      </c>
      <c r="F609" s="23">
        <v>853.4</v>
      </c>
      <c r="G609" s="10" t="s">
        <v>13</v>
      </c>
      <c r="H609" s="10">
        <v>11</v>
      </c>
      <c r="I609" s="10">
        <v>0</v>
      </c>
    </row>
    <row r="610" spans="2:9" x14ac:dyDescent="0.3">
      <c r="B610" t="s">
        <v>2057</v>
      </c>
      <c r="C610" t="s">
        <v>2058</v>
      </c>
      <c r="D610" s="23">
        <v>45.4</v>
      </c>
      <c r="E610" s="23">
        <v>-109</v>
      </c>
      <c r="F610" s="23">
        <v>1169.8</v>
      </c>
      <c r="G610" s="10" t="s">
        <v>13</v>
      </c>
      <c r="H610" s="10">
        <v>11</v>
      </c>
      <c r="I610" s="10">
        <v>0</v>
      </c>
    </row>
    <row r="611" spans="2:9" x14ac:dyDescent="0.3">
      <c r="B611" t="s">
        <v>2059</v>
      </c>
      <c r="C611" t="s">
        <v>2060</v>
      </c>
      <c r="D611" s="23">
        <v>48.3</v>
      </c>
      <c r="E611" s="23">
        <v>-114.2</v>
      </c>
      <c r="F611" s="23">
        <v>901.3</v>
      </c>
      <c r="G611" s="10" t="s">
        <v>13</v>
      </c>
      <c r="H611" s="10">
        <v>11</v>
      </c>
      <c r="I611" s="10">
        <v>0</v>
      </c>
    </row>
    <row r="612" spans="2:9" x14ac:dyDescent="0.3">
      <c r="B612" t="s">
        <v>2061</v>
      </c>
      <c r="C612" t="s">
        <v>2062</v>
      </c>
      <c r="D612" s="23">
        <v>47.9</v>
      </c>
      <c r="E612" s="23">
        <v>-110.5</v>
      </c>
      <c r="F612" s="23">
        <v>785.8</v>
      </c>
      <c r="G612" s="10" t="s">
        <v>13</v>
      </c>
      <c r="H612" s="10">
        <v>11</v>
      </c>
      <c r="I612" s="10">
        <v>0</v>
      </c>
    </row>
    <row r="613" spans="2:9" x14ac:dyDescent="0.3">
      <c r="B613" t="s">
        <v>2063</v>
      </c>
      <c r="C613" t="s">
        <v>2064</v>
      </c>
      <c r="D613" s="23">
        <v>46.1</v>
      </c>
      <c r="E613" s="23">
        <v>-110</v>
      </c>
      <c r="F613" s="23">
        <v>1635.3</v>
      </c>
      <c r="G613" s="10" t="s">
        <v>13</v>
      </c>
      <c r="H613" s="10">
        <v>11</v>
      </c>
      <c r="I613" s="10">
        <v>0</v>
      </c>
    </row>
    <row r="614" spans="2:9" x14ac:dyDescent="0.3">
      <c r="B614" t="s">
        <v>2065</v>
      </c>
      <c r="C614" t="s">
        <v>2066</v>
      </c>
      <c r="D614" s="23">
        <v>46.2</v>
      </c>
      <c r="E614" s="23">
        <v>-105.2</v>
      </c>
      <c r="F614" s="23">
        <v>755.9</v>
      </c>
      <c r="G614" s="10" t="s">
        <v>13</v>
      </c>
      <c r="H614" s="10">
        <v>11</v>
      </c>
      <c r="I614" s="10">
        <v>0</v>
      </c>
    </row>
    <row r="615" spans="2:9" x14ac:dyDescent="0.3">
      <c r="B615" t="s">
        <v>2067</v>
      </c>
      <c r="C615" t="s">
        <v>2068</v>
      </c>
      <c r="D615" s="23">
        <v>45.1</v>
      </c>
      <c r="E615" s="23">
        <v>-105.7</v>
      </c>
      <c r="F615" s="23">
        <v>981.5</v>
      </c>
      <c r="G615" s="10" t="s">
        <v>13</v>
      </c>
      <c r="H615" s="10">
        <v>11</v>
      </c>
      <c r="I615" s="10">
        <v>0</v>
      </c>
    </row>
    <row r="616" spans="2:9" x14ac:dyDescent="0.3">
      <c r="B616" t="s">
        <v>2069</v>
      </c>
      <c r="C616" t="s">
        <v>2070</v>
      </c>
      <c r="D616" s="23">
        <v>45.2</v>
      </c>
      <c r="E616" s="23">
        <v>-109.7</v>
      </c>
      <c r="F616" s="23">
        <v>1994.6</v>
      </c>
      <c r="G616" s="10" t="s">
        <v>13</v>
      </c>
      <c r="H616" s="10">
        <v>11</v>
      </c>
      <c r="I616" s="10">
        <v>0</v>
      </c>
    </row>
    <row r="617" spans="2:9" x14ac:dyDescent="0.3">
      <c r="B617" t="s">
        <v>2071</v>
      </c>
      <c r="C617" t="s">
        <v>2072</v>
      </c>
      <c r="D617" s="23">
        <v>45.4</v>
      </c>
      <c r="E617" s="23">
        <v>-111.6</v>
      </c>
      <c r="F617" s="23">
        <v>1446.3</v>
      </c>
      <c r="G617" s="10" t="s">
        <v>13</v>
      </c>
      <c r="H617" s="10">
        <v>11</v>
      </c>
      <c r="I617" s="10">
        <v>0</v>
      </c>
    </row>
    <row r="618" spans="2:9" x14ac:dyDescent="0.3">
      <c r="B618" t="s">
        <v>2073</v>
      </c>
      <c r="C618" t="s">
        <v>2074</v>
      </c>
      <c r="D618" s="23">
        <v>46.4</v>
      </c>
      <c r="E618" s="23">
        <v>-104.5</v>
      </c>
      <c r="F618" s="23">
        <v>847.3</v>
      </c>
      <c r="G618" s="10" t="s">
        <v>13</v>
      </c>
      <c r="H618" s="10">
        <v>11</v>
      </c>
      <c r="I618" s="10">
        <v>0</v>
      </c>
    </row>
    <row r="619" spans="2:9" x14ac:dyDescent="0.3">
      <c r="B619" t="s">
        <v>2075</v>
      </c>
      <c r="C619" t="s">
        <v>2076</v>
      </c>
      <c r="D619" s="23">
        <v>45.9</v>
      </c>
      <c r="E619" s="23">
        <v>-109.2</v>
      </c>
      <c r="F619" s="23">
        <v>1239.9000000000001</v>
      </c>
      <c r="G619" s="10" t="s">
        <v>13</v>
      </c>
      <c r="H619" s="10">
        <v>11</v>
      </c>
      <c r="I619" s="10">
        <v>0</v>
      </c>
    </row>
    <row r="620" spans="2:9" x14ac:dyDescent="0.3">
      <c r="B620" t="s">
        <v>2077</v>
      </c>
      <c r="C620" t="s">
        <v>2078</v>
      </c>
      <c r="D620" s="23">
        <v>45.1</v>
      </c>
      <c r="E620" s="23">
        <v>-109.2</v>
      </c>
      <c r="F620" s="23">
        <v>1720.9</v>
      </c>
      <c r="G620" s="10" t="s">
        <v>13</v>
      </c>
      <c r="H620" s="10">
        <v>11</v>
      </c>
      <c r="I620" s="10">
        <v>0</v>
      </c>
    </row>
    <row r="621" spans="2:9" x14ac:dyDescent="0.3">
      <c r="B621" t="s">
        <v>2079</v>
      </c>
      <c r="C621" t="s">
        <v>2080</v>
      </c>
      <c r="D621" s="23">
        <v>45.5</v>
      </c>
      <c r="E621" s="23">
        <v>-104.4</v>
      </c>
      <c r="F621" s="23">
        <v>1010.7</v>
      </c>
      <c r="G621" s="10" t="s">
        <v>13</v>
      </c>
      <c r="H621" s="10">
        <v>11</v>
      </c>
      <c r="I621" s="10">
        <v>0</v>
      </c>
    </row>
    <row r="622" spans="2:9" x14ac:dyDescent="0.3">
      <c r="B622" t="s">
        <v>2081</v>
      </c>
      <c r="C622" t="s">
        <v>2082</v>
      </c>
      <c r="D622" s="23">
        <v>46.5</v>
      </c>
      <c r="E622" s="23">
        <v>-109.3</v>
      </c>
      <c r="F622" s="23">
        <v>1353.3</v>
      </c>
      <c r="G622" s="10" t="s">
        <v>13</v>
      </c>
      <c r="H622" s="10">
        <v>11</v>
      </c>
      <c r="I622" s="10">
        <v>0</v>
      </c>
    </row>
    <row r="623" spans="2:9" x14ac:dyDescent="0.3">
      <c r="B623" t="s">
        <v>2083</v>
      </c>
      <c r="C623" t="s">
        <v>2084</v>
      </c>
      <c r="D623" s="23">
        <v>47.7</v>
      </c>
      <c r="E623" s="23">
        <v>-104.1</v>
      </c>
      <c r="F623" s="23">
        <v>588.6</v>
      </c>
      <c r="G623" s="10" t="s">
        <v>13</v>
      </c>
      <c r="H623" s="10">
        <v>10</v>
      </c>
      <c r="I623" s="10">
        <v>0</v>
      </c>
    </row>
    <row r="624" spans="2:9" x14ac:dyDescent="0.3">
      <c r="B624" t="s">
        <v>2085</v>
      </c>
      <c r="C624" t="s">
        <v>2086</v>
      </c>
      <c r="D624" s="23">
        <v>47.5</v>
      </c>
      <c r="E624" s="23">
        <v>-115.3</v>
      </c>
      <c r="F624" s="23">
        <v>725.4</v>
      </c>
      <c r="G624" s="10" t="s">
        <v>13</v>
      </c>
      <c r="H624" s="10">
        <v>11</v>
      </c>
      <c r="I624" s="10">
        <v>0</v>
      </c>
    </row>
    <row r="625" spans="2:9" x14ac:dyDescent="0.3">
      <c r="B625" t="s">
        <v>2087</v>
      </c>
      <c r="C625" t="s">
        <v>2088</v>
      </c>
      <c r="D625" s="23">
        <v>46.3</v>
      </c>
      <c r="E625" s="23">
        <v>-111.5</v>
      </c>
      <c r="F625" s="23">
        <v>1170.4000000000001</v>
      </c>
      <c r="G625" s="10" t="s">
        <v>13</v>
      </c>
      <c r="H625" s="10">
        <v>11</v>
      </c>
      <c r="I625" s="10">
        <v>0</v>
      </c>
    </row>
    <row r="626" spans="2:9" x14ac:dyDescent="0.3">
      <c r="B626" t="s">
        <v>2089</v>
      </c>
      <c r="C626" t="s">
        <v>2090</v>
      </c>
      <c r="D626" s="23">
        <v>42.5</v>
      </c>
      <c r="E626" s="23">
        <v>-99.8</v>
      </c>
      <c r="F626" s="23">
        <v>765</v>
      </c>
      <c r="G626" s="10" t="s">
        <v>8</v>
      </c>
      <c r="H626" s="10">
        <v>10</v>
      </c>
      <c r="I626" s="10">
        <v>0</v>
      </c>
    </row>
    <row r="627" spans="2:9" x14ac:dyDescent="0.3">
      <c r="B627" t="s">
        <v>2091</v>
      </c>
      <c r="C627" t="s">
        <v>2092</v>
      </c>
      <c r="D627" s="23">
        <v>41.5</v>
      </c>
      <c r="E627" s="23">
        <v>-101.6</v>
      </c>
      <c r="F627" s="23">
        <v>1115.5999999999999</v>
      </c>
      <c r="G627" s="10" t="s">
        <v>8</v>
      </c>
      <c r="H627" s="10">
        <v>10</v>
      </c>
      <c r="I627" s="10">
        <v>0</v>
      </c>
    </row>
    <row r="628" spans="2:9" x14ac:dyDescent="0.3">
      <c r="B628" t="s">
        <v>2093</v>
      </c>
      <c r="C628" t="s">
        <v>2094</v>
      </c>
      <c r="D628" s="23">
        <v>42.5</v>
      </c>
      <c r="E628" s="23">
        <v>-99</v>
      </c>
      <c r="F628" s="23">
        <v>648.6</v>
      </c>
      <c r="G628" s="10" t="s">
        <v>8</v>
      </c>
      <c r="H628" s="10">
        <v>11</v>
      </c>
      <c r="I628" s="10">
        <v>0</v>
      </c>
    </row>
    <row r="629" spans="2:9" x14ac:dyDescent="0.3">
      <c r="B629" t="s">
        <v>2095</v>
      </c>
      <c r="C629" t="s">
        <v>2096</v>
      </c>
      <c r="D629" s="23">
        <v>40.299999999999997</v>
      </c>
      <c r="E629" s="23">
        <v>-95.7</v>
      </c>
      <c r="F629" s="23">
        <v>283.5</v>
      </c>
      <c r="G629" s="10" t="s">
        <v>8</v>
      </c>
      <c r="H629" s="10">
        <v>11</v>
      </c>
      <c r="I629" s="10">
        <v>0</v>
      </c>
    </row>
    <row r="630" spans="2:9" x14ac:dyDescent="0.3">
      <c r="B630" t="s">
        <v>2097</v>
      </c>
      <c r="C630" t="s">
        <v>2098</v>
      </c>
      <c r="D630" s="23">
        <v>41</v>
      </c>
      <c r="E630" s="23">
        <v>-102.1</v>
      </c>
      <c r="F630" s="23">
        <v>1121.0999999999999</v>
      </c>
      <c r="G630" s="10" t="s">
        <v>8</v>
      </c>
      <c r="H630" s="10">
        <v>11</v>
      </c>
      <c r="I630" s="10">
        <v>0</v>
      </c>
    </row>
    <row r="631" spans="2:9" x14ac:dyDescent="0.3">
      <c r="B631" t="s">
        <v>2099</v>
      </c>
      <c r="C631" t="s">
        <v>2100</v>
      </c>
      <c r="D631" s="23">
        <v>42.9</v>
      </c>
      <c r="E631" s="23">
        <v>-98.8</v>
      </c>
      <c r="F631" s="23">
        <v>550.5</v>
      </c>
      <c r="G631" s="10" t="s">
        <v>8</v>
      </c>
      <c r="H631" s="10">
        <v>11</v>
      </c>
      <c r="I631" s="10">
        <v>0</v>
      </c>
    </row>
    <row r="632" spans="2:9" x14ac:dyDescent="0.3">
      <c r="B632" t="s">
        <v>2101</v>
      </c>
      <c r="C632" t="s">
        <v>2102</v>
      </c>
      <c r="D632" s="23">
        <v>40.6</v>
      </c>
      <c r="E632" s="23">
        <v>-99.7</v>
      </c>
      <c r="F632" s="23">
        <v>719.9</v>
      </c>
      <c r="G632" s="10" t="s">
        <v>8</v>
      </c>
      <c r="H632" s="10">
        <v>10</v>
      </c>
      <c r="I632" s="10">
        <v>0</v>
      </c>
    </row>
    <row r="633" spans="2:9" x14ac:dyDescent="0.3">
      <c r="B633" t="s">
        <v>2103</v>
      </c>
      <c r="C633" t="s">
        <v>2104</v>
      </c>
      <c r="D633" s="23">
        <v>41.4</v>
      </c>
      <c r="E633" s="23">
        <v>-97.3</v>
      </c>
      <c r="F633" s="23">
        <v>442</v>
      </c>
      <c r="G633" s="10" t="s">
        <v>8</v>
      </c>
      <c r="H633" s="10">
        <v>11</v>
      </c>
      <c r="I633" s="10">
        <v>0</v>
      </c>
    </row>
    <row r="634" spans="2:9" x14ac:dyDescent="0.3">
      <c r="B634" t="s">
        <v>2105</v>
      </c>
      <c r="C634" t="s">
        <v>2106</v>
      </c>
      <c r="D634" s="23">
        <v>40.6</v>
      </c>
      <c r="E634" s="23">
        <v>-96.8</v>
      </c>
      <c r="F634" s="23">
        <v>445</v>
      </c>
      <c r="G634" s="10" t="s">
        <v>8</v>
      </c>
      <c r="H634" s="10">
        <v>11</v>
      </c>
      <c r="I634" s="10">
        <v>0</v>
      </c>
    </row>
    <row r="635" spans="2:9" x14ac:dyDescent="0.3">
      <c r="B635" t="s">
        <v>2107</v>
      </c>
      <c r="C635" t="s">
        <v>2032</v>
      </c>
      <c r="D635" s="23">
        <v>40.200000000000003</v>
      </c>
      <c r="E635" s="23">
        <v>-100.8</v>
      </c>
      <c r="F635" s="23">
        <v>790.7</v>
      </c>
      <c r="G635" s="10" t="s">
        <v>8</v>
      </c>
      <c r="H635" s="10">
        <v>10</v>
      </c>
      <c r="I635" s="10">
        <v>0</v>
      </c>
    </row>
    <row r="636" spans="2:9" x14ac:dyDescent="0.3">
      <c r="B636" t="s">
        <v>2108</v>
      </c>
      <c r="C636" t="s">
        <v>2109</v>
      </c>
      <c r="D636" s="23">
        <v>40</v>
      </c>
      <c r="E636" s="23">
        <v>-97.1</v>
      </c>
      <c r="F636" s="23">
        <v>411.5</v>
      </c>
      <c r="G636" s="10" t="s">
        <v>8</v>
      </c>
      <c r="H636" s="10">
        <v>11</v>
      </c>
      <c r="I636" s="10">
        <v>0</v>
      </c>
    </row>
    <row r="637" spans="2:9" x14ac:dyDescent="0.3">
      <c r="B637" t="s">
        <v>2110</v>
      </c>
      <c r="C637" t="s">
        <v>2111</v>
      </c>
      <c r="D637" s="23">
        <v>41.4</v>
      </c>
      <c r="E637" s="23">
        <v>-96.4</v>
      </c>
      <c r="F637" s="23">
        <v>359.7</v>
      </c>
      <c r="G637" s="10" t="s">
        <v>8</v>
      </c>
      <c r="H637" s="10">
        <v>11</v>
      </c>
      <c r="I637" s="10">
        <v>0</v>
      </c>
    </row>
    <row r="638" spans="2:9" x14ac:dyDescent="0.3">
      <c r="B638" t="s">
        <v>2112</v>
      </c>
      <c r="C638" t="s">
        <v>2113</v>
      </c>
      <c r="D638" s="23">
        <v>40.5</v>
      </c>
      <c r="E638" s="23">
        <v>-97.5</v>
      </c>
      <c r="F638" s="23">
        <v>496.8</v>
      </c>
      <c r="G638" s="10" t="s">
        <v>8</v>
      </c>
      <c r="H638" s="10">
        <v>10</v>
      </c>
      <c r="I638" s="10">
        <v>0</v>
      </c>
    </row>
    <row r="639" spans="2:9" x14ac:dyDescent="0.3">
      <c r="B639" t="s">
        <v>2114</v>
      </c>
      <c r="C639" t="s">
        <v>2115</v>
      </c>
      <c r="D639" s="23">
        <v>41.5</v>
      </c>
      <c r="E639" s="23">
        <v>-98.5</v>
      </c>
      <c r="F639" s="23">
        <v>615.70000000000005</v>
      </c>
      <c r="G639" s="10" t="s">
        <v>8</v>
      </c>
      <c r="H639" s="10">
        <v>11</v>
      </c>
      <c r="I639" s="10">
        <v>0</v>
      </c>
    </row>
    <row r="640" spans="2:9" x14ac:dyDescent="0.3">
      <c r="B640" t="s">
        <v>2116</v>
      </c>
      <c r="C640" t="s">
        <v>2117</v>
      </c>
      <c r="D640" s="23">
        <v>41.6</v>
      </c>
      <c r="E640" s="23">
        <v>-103.9</v>
      </c>
      <c r="F640" s="23">
        <v>1386.8</v>
      </c>
      <c r="G640" s="10" t="s">
        <v>8</v>
      </c>
      <c r="H640" s="10">
        <v>10</v>
      </c>
      <c r="I640" s="10">
        <v>0</v>
      </c>
    </row>
    <row r="641" spans="2:9" x14ac:dyDescent="0.3">
      <c r="B641" t="s">
        <v>2118</v>
      </c>
      <c r="C641" t="s">
        <v>2119</v>
      </c>
      <c r="D641" s="23">
        <v>42.6</v>
      </c>
      <c r="E641" s="23">
        <v>-103.8</v>
      </c>
      <c r="F641" s="23">
        <v>1478.3</v>
      </c>
      <c r="G641" s="10" t="s">
        <v>8</v>
      </c>
      <c r="H641" s="10">
        <v>10</v>
      </c>
      <c r="I641" s="10">
        <v>0</v>
      </c>
    </row>
    <row r="642" spans="2:9" x14ac:dyDescent="0.3">
      <c r="B642" t="s">
        <v>2120</v>
      </c>
      <c r="C642" t="s">
        <v>2121</v>
      </c>
      <c r="D642" s="23">
        <v>40.6</v>
      </c>
      <c r="E642" s="23">
        <v>-98.3</v>
      </c>
      <c r="F642" s="23">
        <v>590.70000000000005</v>
      </c>
      <c r="G642" s="10" t="s">
        <v>8</v>
      </c>
      <c r="H642" s="10">
        <v>11</v>
      </c>
      <c r="I642" s="10">
        <v>0</v>
      </c>
    </row>
    <row r="643" spans="2:9" x14ac:dyDescent="0.3">
      <c r="B643" t="s">
        <v>2122</v>
      </c>
      <c r="C643" t="s">
        <v>2123</v>
      </c>
      <c r="D643" s="23">
        <v>40.1</v>
      </c>
      <c r="E643" s="23">
        <v>-97.5</v>
      </c>
      <c r="F643" s="23">
        <v>451.1</v>
      </c>
      <c r="G643" s="10" t="s">
        <v>8</v>
      </c>
      <c r="H643" s="10">
        <v>11</v>
      </c>
      <c r="I643" s="10">
        <v>0</v>
      </c>
    </row>
    <row r="644" spans="2:9" x14ac:dyDescent="0.3">
      <c r="B644" t="s">
        <v>2124</v>
      </c>
      <c r="C644" t="s">
        <v>2125</v>
      </c>
      <c r="D644" s="23">
        <v>40.4</v>
      </c>
      <c r="E644" s="23">
        <v>-99.3</v>
      </c>
      <c r="F644" s="23">
        <v>707.1</v>
      </c>
      <c r="G644" s="10" t="s">
        <v>8</v>
      </c>
      <c r="H644" s="10">
        <v>11</v>
      </c>
      <c r="I644" s="10">
        <v>0</v>
      </c>
    </row>
    <row r="645" spans="2:9" x14ac:dyDescent="0.3">
      <c r="B645" t="s">
        <v>2126</v>
      </c>
      <c r="C645" t="s">
        <v>2127</v>
      </c>
      <c r="D645" s="23">
        <v>40.700000000000003</v>
      </c>
      <c r="E645" s="23">
        <v>-99</v>
      </c>
      <c r="F645" s="23">
        <v>649.20000000000005</v>
      </c>
      <c r="G645" s="10" t="s">
        <v>8</v>
      </c>
      <c r="H645" s="10">
        <v>11</v>
      </c>
      <c r="I645" s="10">
        <v>0</v>
      </c>
    </row>
    <row r="646" spans="2:9" x14ac:dyDescent="0.3">
      <c r="B646" t="s">
        <v>2128</v>
      </c>
      <c r="C646" t="s">
        <v>2129</v>
      </c>
      <c r="D646" s="23">
        <v>41.2</v>
      </c>
      <c r="E646" s="23">
        <v>-101.6</v>
      </c>
      <c r="F646" s="23">
        <v>1011.3</v>
      </c>
      <c r="G646" s="10" t="s">
        <v>8</v>
      </c>
      <c r="H646" s="10">
        <v>10</v>
      </c>
      <c r="I646" s="10">
        <v>0</v>
      </c>
    </row>
    <row r="647" spans="2:9" x14ac:dyDescent="0.3">
      <c r="B647" t="s">
        <v>2130</v>
      </c>
      <c r="C647" t="s">
        <v>2131</v>
      </c>
      <c r="D647" s="23">
        <v>41.2</v>
      </c>
      <c r="E647" s="23">
        <v>-98.9</v>
      </c>
      <c r="F647" s="23">
        <v>630.9</v>
      </c>
      <c r="G647" s="10" t="s">
        <v>8</v>
      </c>
      <c r="H647" s="10">
        <v>11</v>
      </c>
      <c r="I647" s="10">
        <v>0</v>
      </c>
    </row>
    <row r="648" spans="2:9" x14ac:dyDescent="0.3">
      <c r="B648" t="s">
        <v>2132</v>
      </c>
      <c r="C648" t="s">
        <v>2133</v>
      </c>
      <c r="D648" s="23">
        <v>40.200000000000003</v>
      </c>
      <c r="E648" s="23">
        <v>-100.6</v>
      </c>
      <c r="F648" s="23">
        <v>779.1</v>
      </c>
      <c r="G648" s="10" t="s">
        <v>8</v>
      </c>
      <c r="H648" s="10">
        <v>11</v>
      </c>
      <c r="I648" s="10">
        <v>0</v>
      </c>
    </row>
    <row r="649" spans="2:9" x14ac:dyDescent="0.3">
      <c r="B649" t="s">
        <v>2134</v>
      </c>
      <c r="C649" t="s">
        <v>1733</v>
      </c>
      <c r="D649" s="23">
        <v>40.5</v>
      </c>
      <c r="E649" s="23">
        <v>-98.9</v>
      </c>
      <c r="F649" s="23">
        <v>658.4</v>
      </c>
      <c r="G649" s="10" t="s">
        <v>8</v>
      </c>
      <c r="H649" s="10">
        <v>11</v>
      </c>
      <c r="I649" s="10">
        <v>0</v>
      </c>
    </row>
    <row r="650" spans="2:9" x14ac:dyDescent="0.3">
      <c r="B650" t="s">
        <v>2135</v>
      </c>
      <c r="C650" t="s">
        <v>2136</v>
      </c>
      <c r="D650" s="23">
        <v>40.6</v>
      </c>
      <c r="E650" s="23">
        <v>-95.8</v>
      </c>
      <c r="F650" s="23">
        <v>321.60000000000002</v>
      </c>
      <c r="G650" s="10" t="s">
        <v>8</v>
      </c>
      <c r="H650" s="10">
        <v>10</v>
      </c>
      <c r="I650" s="10">
        <v>0</v>
      </c>
    </row>
    <row r="651" spans="2:9" x14ac:dyDescent="0.3">
      <c r="B651" t="s">
        <v>2137</v>
      </c>
      <c r="C651" t="s">
        <v>2138</v>
      </c>
      <c r="D651" s="23">
        <v>41</v>
      </c>
      <c r="E651" s="23">
        <v>-100.7</v>
      </c>
      <c r="F651" s="23">
        <v>922</v>
      </c>
      <c r="G651" s="10" t="s">
        <v>8</v>
      </c>
      <c r="H651" s="10">
        <v>11</v>
      </c>
      <c r="I651" s="10">
        <v>0</v>
      </c>
    </row>
    <row r="652" spans="2:9" x14ac:dyDescent="0.3">
      <c r="B652" t="s">
        <v>2139</v>
      </c>
      <c r="C652" t="s">
        <v>2140</v>
      </c>
      <c r="D652" s="23">
        <v>42</v>
      </c>
      <c r="E652" s="23">
        <v>-97.9</v>
      </c>
      <c r="F652" s="23">
        <v>533.1</v>
      </c>
      <c r="G652" s="10" t="s">
        <v>8</v>
      </c>
      <c r="H652" s="10">
        <v>11</v>
      </c>
      <c r="I652" s="10">
        <v>0</v>
      </c>
    </row>
    <row r="653" spans="2:9" x14ac:dyDescent="0.3">
      <c r="B653" t="s">
        <v>2141</v>
      </c>
      <c r="C653" t="s">
        <v>2142</v>
      </c>
      <c r="D653" s="23">
        <v>41.1</v>
      </c>
      <c r="E653" s="23">
        <v>-101.7</v>
      </c>
      <c r="F653" s="23">
        <v>984.5</v>
      </c>
      <c r="G653" s="10" t="s">
        <v>8</v>
      </c>
      <c r="H653" s="10">
        <v>11</v>
      </c>
      <c r="I653" s="10">
        <v>0</v>
      </c>
    </row>
    <row r="654" spans="2:9" x14ac:dyDescent="0.3">
      <c r="B654" t="s">
        <v>2143</v>
      </c>
      <c r="C654" t="s">
        <v>2144</v>
      </c>
      <c r="D654" s="23">
        <v>42.4</v>
      </c>
      <c r="E654" s="23">
        <v>-98.6</v>
      </c>
      <c r="F654" s="23">
        <v>606.6</v>
      </c>
      <c r="G654" s="10" t="s">
        <v>8</v>
      </c>
      <c r="H654" s="10">
        <v>10</v>
      </c>
      <c r="I654" s="10">
        <v>0</v>
      </c>
    </row>
    <row r="655" spans="2:9" x14ac:dyDescent="0.3">
      <c r="B655" t="s">
        <v>2145</v>
      </c>
      <c r="C655" t="s">
        <v>1579</v>
      </c>
      <c r="D655" s="23">
        <v>41.1</v>
      </c>
      <c r="E655" s="23">
        <v>-97.5</v>
      </c>
      <c r="F655" s="23">
        <v>506.6</v>
      </c>
      <c r="G655" s="10" t="s">
        <v>8</v>
      </c>
      <c r="H655" s="10">
        <v>11</v>
      </c>
      <c r="I655" s="10">
        <v>0</v>
      </c>
    </row>
    <row r="656" spans="2:9" x14ac:dyDescent="0.3">
      <c r="B656" t="s">
        <v>2146</v>
      </c>
      <c r="C656" t="s">
        <v>2147</v>
      </c>
      <c r="D656" s="23">
        <v>41</v>
      </c>
      <c r="E656" s="23">
        <v>-98.9</v>
      </c>
      <c r="F656" s="23">
        <v>623.6</v>
      </c>
      <c r="G656" s="10" t="s">
        <v>8</v>
      </c>
      <c r="H656" s="10">
        <v>11</v>
      </c>
      <c r="I656" s="10">
        <v>0</v>
      </c>
    </row>
    <row r="657" spans="2:9" x14ac:dyDescent="0.3">
      <c r="B657" t="s">
        <v>2148</v>
      </c>
      <c r="C657" t="s">
        <v>2149</v>
      </c>
      <c r="D657" s="23">
        <v>42.8</v>
      </c>
      <c r="E657" s="23">
        <v>-99.7</v>
      </c>
      <c r="F657" s="23">
        <v>727.9</v>
      </c>
      <c r="G657" s="10" t="s">
        <v>8</v>
      </c>
      <c r="H657" s="10">
        <v>11</v>
      </c>
      <c r="I657" s="10">
        <v>0</v>
      </c>
    </row>
    <row r="658" spans="2:9" x14ac:dyDescent="0.3">
      <c r="B658" t="s">
        <v>2150</v>
      </c>
      <c r="C658" t="s">
        <v>2151</v>
      </c>
      <c r="D658" s="23">
        <v>40.299999999999997</v>
      </c>
      <c r="E658" s="23">
        <v>-96.1</v>
      </c>
      <c r="F658" s="23">
        <v>338.3</v>
      </c>
      <c r="G658" s="10" t="s">
        <v>8</v>
      </c>
      <c r="H658" s="10">
        <v>11</v>
      </c>
      <c r="I658" s="10">
        <v>0</v>
      </c>
    </row>
    <row r="659" spans="2:9" x14ac:dyDescent="0.3">
      <c r="B659" t="s">
        <v>2152</v>
      </c>
      <c r="C659" t="s">
        <v>2153</v>
      </c>
      <c r="D659" s="23">
        <v>40.1</v>
      </c>
      <c r="E659" s="23">
        <v>-101</v>
      </c>
      <c r="F659" s="23">
        <v>857.4</v>
      </c>
      <c r="G659" s="10" t="s">
        <v>8</v>
      </c>
      <c r="H659" s="10">
        <v>11</v>
      </c>
      <c r="I659" s="10">
        <v>0</v>
      </c>
    </row>
    <row r="660" spans="2:9" x14ac:dyDescent="0.3">
      <c r="B660" t="s">
        <v>2154</v>
      </c>
      <c r="C660" t="s">
        <v>2155</v>
      </c>
      <c r="D660" s="23">
        <v>42.5</v>
      </c>
      <c r="E660" s="23">
        <v>-100.6</v>
      </c>
      <c r="F660" s="23">
        <v>893.1</v>
      </c>
      <c r="G660" s="10" t="s">
        <v>8</v>
      </c>
      <c r="H660" s="10">
        <v>11</v>
      </c>
      <c r="I660" s="10">
        <v>0</v>
      </c>
    </row>
    <row r="661" spans="2:9" x14ac:dyDescent="0.3">
      <c r="B661" t="s">
        <v>2156</v>
      </c>
      <c r="C661" t="s">
        <v>2157</v>
      </c>
      <c r="D661" s="23">
        <v>41.8</v>
      </c>
      <c r="E661" s="23">
        <v>-96.7</v>
      </c>
      <c r="F661" s="23">
        <v>399.3</v>
      </c>
      <c r="G661" s="10" t="s">
        <v>8</v>
      </c>
      <c r="H661" s="10">
        <v>11</v>
      </c>
      <c r="I661" s="10">
        <v>0</v>
      </c>
    </row>
    <row r="662" spans="2:9" x14ac:dyDescent="0.3">
      <c r="B662" t="s">
        <v>2158</v>
      </c>
      <c r="C662" t="s">
        <v>2159</v>
      </c>
      <c r="D662" s="23">
        <v>40.5</v>
      </c>
      <c r="E662" s="23">
        <v>-116.4</v>
      </c>
      <c r="F662" s="23">
        <v>1432.6</v>
      </c>
      <c r="G662" s="10" t="s">
        <v>14</v>
      </c>
      <c r="H662" s="10">
        <v>11</v>
      </c>
      <c r="I662" s="10">
        <v>0</v>
      </c>
    </row>
    <row r="663" spans="2:9" x14ac:dyDescent="0.3">
      <c r="B663" t="s">
        <v>2160</v>
      </c>
      <c r="C663" t="s">
        <v>2161</v>
      </c>
      <c r="D663" s="23">
        <v>37.6</v>
      </c>
      <c r="E663" s="23">
        <v>-114.5</v>
      </c>
      <c r="F663" s="23">
        <v>1334.7</v>
      </c>
      <c r="G663" s="10" t="s">
        <v>14</v>
      </c>
      <c r="H663" s="10">
        <v>10</v>
      </c>
      <c r="I663" s="10">
        <v>0</v>
      </c>
    </row>
    <row r="664" spans="2:9" x14ac:dyDescent="0.3">
      <c r="B664" t="s">
        <v>2162</v>
      </c>
      <c r="C664" t="s">
        <v>2163</v>
      </c>
      <c r="D664" s="23">
        <v>36.4</v>
      </c>
      <c r="E664" s="23">
        <v>-115.3</v>
      </c>
      <c r="F664" s="23">
        <v>888.2</v>
      </c>
      <c r="G664" s="10" t="s">
        <v>14</v>
      </c>
      <c r="H664" s="10">
        <v>11</v>
      </c>
      <c r="I664" s="10">
        <v>0</v>
      </c>
    </row>
    <row r="665" spans="2:9" x14ac:dyDescent="0.3">
      <c r="B665" t="s">
        <v>2164</v>
      </c>
      <c r="C665" t="s">
        <v>2165</v>
      </c>
      <c r="D665" s="23">
        <v>39.5</v>
      </c>
      <c r="E665" s="23">
        <v>-115.9</v>
      </c>
      <c r="F665" s="23">
        <v>1959.9</v>
      </c>
      <c r="G665" s="10" t="s">
        <v>14</v>
      </c>
      <c r="H665" s="10">
        <v>11</v>
      </c>
      <c r="I665" s="10">
        <v>0</v>
      </c>
    </row>
    <row r="666" spans="2:9" x14ac:dyDescent="0.3">
      <c r="B666" t="s">
        <v>2166</v>
      </c>
      <c r="C666" t="s">
        <v>2167</v>
      </c>
      <c r="D666" s="23">
        <v>39.4</v>
      </c>
      <c r="E666" s="23">
        <v>-114.7</v>
      </c>
      <c r="F666" s="23">
        <v>1911.1</v>
      </c>
      <c r="G666" s="10" t="s">
        <v>14</v>
      </c>
      <c r="H666" s="10">
        <v>11</v>
      </c>
      <c r="I666" s="10">
        <v>0</v>
      </c>
    </row>
    <row r="667" spans="2:9" x14ac:dyDescent="0.3">
      <c r="B667" t="s">
        <v>2168</v>
      </c>
      <c r="C667" t="s">
        <v>2169</v>
      </c>
      <c r="D667" s="23">
        <v>38.299999999999997</v>
      </c>
      <c r="E667" s="23">
        <v>-118.1</v>
      </c>
      <c r="F667" s="23">
        <v>1396</v>
      </c>
      <c r="G667" s="10" t="s">
        <v>14</v>
      </c>
      <c r="H667" s="10">
        <v>11</v>
      </c>
      <c r="I667" s="10">
        <v>0</v>
      </c>
    </row>
    <row r="668" spans="2:9" x14ac:dyDescent="0.3">
      <c r="B668" t="s">
        <v>2170</v>
      </c>
      <c r="C668" t="s">
        <v>1733</v>
      </c>
      <c r="D668" s="23">
        <v>38.9</v>
      </c>
      <c r="E668" s="23">
        <v>-119.7</v>
      </c>
      <c r="F668" s="23">
        <v>1435.3</v>
      </c>
      <c r="G668" s="10" t="s">
        <v>14</v>
      </c>
      <c r="H668" s="10">
        <v>11</v>
      </c>
      <c r="I668" s="10">
        <v>0</v>
      </c>
    </row>
    <row r="669" spans="2:9" x14ac:dyDescent="0.3">
      <c r="B669" t="s">
        <v>2171</v>
      </c>
      <c r="C669" t="s">
        <v>2172</v>
      </c>
      <c r="D669" s="23">
        <v>41.5</v>
      </c>
      <c r="E669" s="23">
        <v>-117.8</v>
      </c>
      <c r="F669" s="23">
        <v>1280.2</v>
      </c>
      <c r="G669" s="10" t="s">
        <v>14</v>
      </c>
      <c r="H669" s="10">
        <v>11</v>
      </c>
      <c r="I669" s="10">
        <v>0</v>
      </c>
    </row>
    <row r="670" spans="2:9" x14ac:dyDescent="0.3">
      <c r="B670" t="s">
        <v>2173</v>
      </c>
      <c r="C670" t="s">
        <v>2174</v>
      </c>
      <c r="D670" s="23">
        <v>36.200000000000003</v>
      </c>
      <c r="E670" s="23">
        <v>-116</v>
      </c>
      <c r="F670" s="23">
        <v>784.3</v>
      </c>
      <c r="G670" s="10" t="s">
        <v>14</v>
      </c>
      <c r="H670" s="10">
        <v>11</v>
      </c>
      <c r="I670" s="10">
        <v>0</v>
      </c>
    </row>
    <row r="671" spans="2:9" x14ac:dyDescent="0.3">
      <c r="B671" t="s">
        <v>2175</v>
      </c>
      <c r="C671" t="s">
        <v>2176</v>
      </c>
      <c r="D671" s="23">
        <v>35.4</v>
      </c>
      <c r="E671" s="23">
        <v>-114.9</v>
      </c>
      <c r="F671" s="23">
        <v>1079</v>
      </c>
      <c r="G671" s="10" t="s">
        <v>14</v>
      </c>
      <c r="H671" s="10">
        <v>10</v>
      </c>
      <c r="I671" s="10">
        <v>0</v>
      </c>
    </row>
    <row r="672" spans="2:9" x14ac:dyDescent="0.3">
      <c r="B672" t="s">
        <v>2177</v>
      </c>
      <c r="C672" t="s">
        <v>2178</v>
      </c>
      <c r="D672" s="23">
        <v>44.4</v>
      </c>
      <c r="E672" s="23">
        <v>-71.099999999999994</v>
      </c>
      <c r="F672" s="23">
        <v>280.39999999999998</v>
      </c>
      <c r="G672" s="10" t="s">
        <v>48</v>
      </c>
      <c r="H672" s="10">
        <v>11</v>
      </c>
      <c r="I672" s="10">
        <v>0</v>
      </c>
    </row>
    <row r="673" spans="2:9" x14ac:dyDescent="0.3">
      <c r="B673" t="s">
        <v>2179</v>
      </c>
      <c r="C673" t="s">
        <v>2180</v>
      </c>
      <c r="D673" s="23">
        <v>44.8</v>
      </c>
      <c r="E673" s="23">
        <v>-71.5</v>
      </c>
      <c r="F673" s="23">
        <v>341.4</v>
      </c>
      <c r="G673" s="10" t="s">
        <v>48</v>
      </c>
      <c r="H673" s="10">
        <v>10</v>
      </c>
      <c r="I673" s="10">
        <v>0</v>
      </c>
    </row>
    <row r="674" spans="2:9" x14ac:dyDescent="0.3">
      <c r="B674" t="s">
        <v>2181</v>
      </c>
      <c r="C674" t="s">
        <v>2182</v>
      </c>
      <c r="D674" s="23">
        <v>43</v>
      </c>
      <c r="E674" s="23">
        <v>-71</v>
      </c>
      <c r="F674" s="23">
        <v>48.8</v>
      </c>
      <c r="G674" s="10" t="s">
        <v>48</v>
      </c>
      <c r="H674" s="10">
        <v>11</v>
      </c>
      <c r="I674" s="10">
        <v>2</v>
      </c>
    </row>
    <row r="675" spans="2:9" x14ac:dyDescent="0.3">
      <c r="B675" t="s">
        <v>2183</v>
      </c>
      <c r="C675" t="s">
        <v>2184</v>
      </c>
      <c r="D675" s="23">
        <v>45</v>
      </c>
      <c r="E675" s="23">
        <v>-71.2</v>
      </c>
      <c r="F675" s="23">
        <v>502.9</v>
      </c>
      <c r="G675" s="10" t="s">
        <v>48</v>
      </c>
      <c r="H675" s="10">
        <v>11</v>
      </c>
      <c r="I675" s="10">
        <v>1</v>
      </c>
    </row>
    <row r="676" spans="2:9" x14ac:dyDescent="0.3">
      <c r="B676" t="s">
        <v>2185</v>
      </c>
      <c r="C676" t="s">
        <v>2186</v>
      </c>
      <c r="D676" s="23">
        <v>42.9</v>
      </c>
      <c r="E676" s="23">
        <v>-72.3</v>
      </c>
      <c r="F676" s="23">
        <v>155.80000000000001</v>
      </c>
      <c r="G676" s="10" t="s">
        <v>48</v>
      </c>
      <c r="H676" s="10">
        <v>11</v>
      </c>
      <c r="I676" s="10">
        <v>0</v>
      </c>
    </row>
    <row r="677" spans="2:9" x14ac:dyDescent="0.3">
      <c r="B677" t="s">
        <v>2187</v>
      </c>
      <c r="C677" t="s">
        <v>2188</v>
      </c>
      <c r="D677" s="23">
        <v>44.4</v>
      </c>
      <c r="E677" s="23">
        <v>-71.5</v>
      </c>
      <c r="F677" s="23">
        <v>262.10000000000002</v>
      </c>
      <c r="G677" s="10" t="s">
        <v>48</v>
      </c>
      <c r="H677" s="10">
        <v>11</v>
      </c>
      <c r="I677" s="10">
        <v>0</v>
      </c>
    </row>
    <row r="678" spans="2:9" x14ac:dyDescent="0.3">
      <c r="B678" t="s">
        <v>2189</v>
      </c>
      <c r="C678" t="s">
        <v>2190</v>
      </c>
      <c r="D678" s="23">
        <v>44.2</v>
      </c>
      <c r="E678" s="23">
        <v>-71.2</v>
      </c>
      <c r="F678" s="23">
        <v>617.20000000000005</v>
      </c>
      <c r="G678" s="10" t="s">
        <v>48</v>
      </c>
      <c r="H678" s="10">
        <v>11</v>
      </c>
      <c r="I678" s="10">
        <v>1</v>
      </c>
    </row>
    <row r="679" spans="2:9" x14ac:dyDescent="0.3">
      <c r="B679" t="s">
        <v>2191</v>
      </c>
      <c r="C679" t="s">
        <v>2192</v>
      </c>
      <c r="D679" s="23">
        <v>41</v>
      </c>
      <c r="E679" s="23">
        <v>-74.400000000000006</v>
      </c>
      <c r="F679" s="23">
        <v>231.6</v>
      </c>
      <c r="G679" s="10" t="s">
        <v>32</v>
      </c>
      <c r="H679" s="10">
        <v>11</v>
      </c>
      <c r="I679" s="10">
        <v>2</v>
      </c>
    </row>
    <row r="680" spans="2:9" x14ac:dyDescent="0.3">
      <c r="B680" t="s">
        <v>2193</v>
      </c>
      <c r="C680" t="s">
        <v>2194</v>
      </c>
      <c r="D680" s="23">
        <v>40.5</v>
      </c>
      <c r="E680" s="23">
        <v>-74.8</v>
      </c>
      <c r="F680" s="23">
        <v>80.8</v>
      </c>
      <c r="G680" s="10" t="s">
        <v>32</v>
      </c>
      <c r="H680" s="10">
        <v>11</v>
      </c>
      <c r="I680" s="10">
        <v>1</v>
      </c>
    </row>
    <row r="681" spans="2:9" x14ac:dyDescent="0.3">
      <c r="B681" t="s">
        <v>2195</v>
      </c>
      <c r="C681" t="s">
        <v>2196</v>
      </c>
      <c r="D681" s="23">
        <v>40.200000000000003</v>
      </c>
      <c r="E681" s="23">
        <v>-74.5</v>
      </c>
      <c r="F681" s="23">
        <v>30.5</v>
      </c>
      <c r="G681" s="10" t="s">
        <v>32</v>
      </c>
      <c r="H681" s="10">
        <v>11</v>
      </c>
      <c r="I681" s="10">
        <v>2</v>
      </c>
    </row>
    <row r="682" spans="2:9" x14ac:dyDescent="0.3">
      <c r="B682" t="s">
        <v>2197</v>
      </c>
      <c r="C682" t="s">
        <v>2198</v>
      </c>
      <c r="D682" s="23">
        <v>41.2</v>
      </c>
      <c r="E682" s="23">
        <v>-74.599999999999994</v>
      </c>
      <c r="F682" s="23">
        <v>203.3</v>
      </c>
      <c r="G682" s="10" t="s">
        <v>32</v>
      </c>
      <c r="H682" s="10">
        <v>11</v>
      </c>
      <c r="I682" s="10">
        <v>0</v>
      </c>
    </row>
    <row r="683" spans="2:9" x14ac:dyDescent="0.3">
      <c r="B683" t="s">
        <v>2199</v>
      </c>
      <c r="C683" t="s">
        <v>2200</v>
      </c>
      <c r="D683" s="23">
        <v>36</v>
      </c>
      <c r="E683" s="23">
        <v>-106</v>
      </c>
      <c r="F683" s="23">
        <v>1731.3</v>
      </c>
      <c r="G683" s="10" t="s">
        <v>18</v>
      </c>
      <c r="H683" s="10">
        <v>11</v>
      </c>
      <c r="I683" s="10">
        <v>0</v>
      </c>
    </row>
    <row r="684" spans="2:9" x14ac:dyDescent="0.3">
      <c r="B684" t="s">
        <v>2201</v>
      </c>
      <c r="C684" t="s">
        <v>2202</v>
      </c>
      <c r="D684" s="23">
        <v>31.9</v>
      </c>
      <c r="E684" s="23">
        <v>-108.7</v>
      </c>
      <c r="F684" s="23">
        <v>1371.9</v>
      </c>
      <c r="G684" s="10" t="s">
        <v>18</v>
      </c>
      <c r="H684" s="10">
        <v>11</v>
      </c>
      <c r="I684" s="10">
        <v>0</v>
      </c>
    </row>
    <row r="685" spans="2:9" x14ac:dyDescent="0.3">
      <c r="B685" t="s">
        <v>2203</v>
      </c>
      <c r="C685" t="s">
        <v>2204</v>
      </c>
      <c r="D685" s="23">
        <v>32.299999999999997</v>
      </c>
      <c r="E685" s="23">
        <v>-104.2</v>
      </c>
      <c r="F685" s="23">
        <v>951</v>
      </c>
      <c r="G685" s="10" t="s">
        <v>18</v>
      </c>
      <c r="H685" s="10">
        <v>11</v>
      </c>
      <c r="I685" s="10">
        <v>1</v>
      </c>
    </row>
    <row r="686" spans="2:9" x14ac:dyDescent="0.3">
      <c r="B686" t="s">
        <v>2205</v>
      </c>
      <c r="C686" t="s">
        <v>2206</v>
      </c>
      <c r="D686" s="23">
        <v>36.5</v>
      </c>
      <c r="E686" s="23">
        <v>-105.2</v>
      </c>
      <c r="F686" s="23">
        <v>2523.6999999999998</v>
      </c>
      <c r="G686" s="10" t="s">
        <v>18</v>
      </c>
      <c r="H686" s="10">
        <v>11</v>
      </c>
      <c r="I686" s="10">
        <v>0</v>
      </c>
    </row>
    <row r="687" spans="2:9" x14ac:dyDescent="0.3">
      <c r="B687" t="s">
        <v>2207</v>
      </c>
      <c r="C687" t="s">
        <v>2208</v>
      </c>
      <c r="D687" s="23">
        <v>35</v>
      </c>
      <c r="E687" s="23">
        <v>-108.3</v>
      </c>
      <c r="F687" s="23">
        <v>2201.6</v>
      </c>
      <c r="G687" s="10" t="s">
        <v>18</v>
      </c>
      <c r="H687" s="10">
        <v>11</v>
      </c>
      <c r="I687" s="10">
        <v>0</v>
      </c>
    </row>
    <row r="688" spans="2:9" x14ac:dyDescent="0.3">
      <c r="B688" t="s">
        <v>2209</v>
      </c>
      <c r="C688" t="s">
        <v>2210</v>
      </c>
      <c r="D688" s="23">
        <v>32.9</v>
      </c>
      <c r="E688" s="23">
        <v>-105.3</v>
      </c>
      <c r="F688" s="23">
        <v>1808.7</v>
      </c>
      <c r="G688" s="10" t="s">
        <v>18</v>
      </c>
      <c r="H688" s="10">
        <v>11</v>
      </c>
      <c r="I688" s="10">
        <v>0</v>
      </c>
    </row>
    <row r="689" spans="2:9" x14ac:dyDescent="0.3">
      <c r="B689" t="s">
        <v>2211</v>
      </c>
      <c r="C689" t="s">
        <v>2212</v>
      </c>
      <c r="D689" s="23">
        <v>34.200000000000003</v>
      </c>
      <c r="E689" s="23">
        <v>-106</v>
      </c>
      <c r="F689" s="23">
        <v>2011.7</v>
      </c>
      <c r="G689" s="10" t="s">
        <v>18</v>
      </c>
      <c r="H689" s="10">
        <v>10</v>
      </c>
      <c r="I689" s="10">
        <v>0</v>
      </c>
    </row>
    <row r="690" spans="2:9" x14ac:dyDescent="0.3">
      <c r="B690" t="s">
        <v>2213</v>
      </c>
      <c r="C690" t="s">
        <v>2214</v>
      </c>
      <c r="D690" s="23">
        <v>32.9</v>
      </c>
      <c r="E690" s="23">
        <v>-107.5</v>
      </c>
      <c r="F690" s="23">
        <v>1605.4</v>
      </c>
      <c r="G690" s="10" t="s">
        <v>18</v>
      </c>
      <c r="H690" s="10">
        <v>11</v>
      </c>
      <c r="I690" s="10">
        <v>0</v>
      </c>
    </row>
    <row r="691" spans="2:9" x14ac:dyDescent="0.3">
      <c r="B691" t="s">
        <v>2215</v>
      </c>
      <c r="C691" t="s">
        <v>2216</v>
      </c>
      <c r="D691" s="23">
        <v>34.700000000000003</v>
      </c>
      <c r="E691" s="23">
        <v>-106.7</v>
      </c>
      <c r="F691" s="23">
        <v>1475.2</v>
      </c>
      <c r="G691" s="10" t="s">
        <v>18</v>
      </c>
      <c r="H691" s="10">
        <v>11</v>
      </c>
      <c r="I691" s="10">
        <v>0</v>
      </c>
    </row>
    <row r="692" spans="2:9" x14ac:dyDescent="0.3">
      <c r="B692" t="s">
        <v>2217</v>
      </c>
      <c r="C692" t="s">
        <v>2218</v>
      </c>
      <c r="D692" s="23">
        <v>34.5</v>
      </c>
      <c r="E692" s="23">
        <v>-106.2</v>
      </c>
      <c r="F692" s="23">
        <v>1987.3</v>
      </c>
      <c r="G692" s="10" t="s">
        <v>18</v>
      </c>
      <c r="H692" s="10">
        <v>11</v>
      </c>
      <c r="I692" s="10">
        <v>0</v>
      </c>
    </row>
    <row r="693" spans="2:9" x14ac:dyDescent="0.3">
      <c r="B693" t="s">
        <v>2219</v>
      </c>
      <c r="C693" t="s">
        <v>2220</v>
      </c>
      <c r="D693" s="23">
        <v>36.1</v>
      </c>
      <c r="E693" s="23">
        <v>-105</v>
      </c>
      <c r="F693" s="23">
        <v>2333.1999999999998</v>
      </c>
      <c r="G693" s="10" t="s">
        <v>18</v>
      </c>
      <c r="H693" s="10">
        <v>11</v>
      </c>
      <c r="I693" s="10">
        <v>0</v>
      </c>
    </row>
    <row r="694" spans="2:9" x14ac:dyDescent="0.3">
      <c r="B694" t="s">
        <v>2221</v>
      </c>
      <c r="C694" t="s">
        <v>2222</v>
      </c>
      <c r="D694" s="23">
        <v>34.6</v>
      </c>
      <c r="E694" s="23">
        <v>-105.4</v>
      </c>
      <c r="F694" s="23">
        <v>1874.5</v>
      </c>
      <c r="G694" s="10" t="s">
        <v>18</v>
      </c>
      <c r="H694" s="10">
        <v>11</v>
      </c>
      <c r="I694" s="10">
        <v>0</v>
      </c>
    </row>
    <row r="695" spans="2:9" x14ac:dyDescent="0.3">
      <c r="B695" t="s">
        <v>2223</v>
      </c>
      <c r="C695" t="s">
        <v>2224</v>
      </c>
      <c r="D695" s="23">
        <v>34.1</v>
      </c>
      <c r="E695" s="23">
        <v>-103.3</v>
      </c>
      <c r="F695" s="23">
        <v>1222.2</v>
      </c>
      <c r="G695" s="10" t="s">
        <v>18</v>
      </c>
      <c r="H695" s="10">
        <v>11</v>
      </c>
      <c r="I695" s="10">
        <v>0</v>
      </c>
    </row>
    <row r="696" spans="2:9" x14ac:dyDescent="0.3">
      <c r="B696" t="s">
        <v>2225</v>
      </c>
      <c r="C696" t="s">
        <v>2226</v>
      </c>
      <c r="D696" s="23">
        <v>32.700000000000003</v>
      </c>
      <c r="E696" s="23">
        <v>-108.7</v>
      </c>
      <c r="F696" s="23">
        <v>1236.3</v>
      </c>
      <c r="G696" s="10" t="s">
        <v>18</v>
      </c>
      <c r="H696" s="10">
        <v>11</v>
      </c>
      <c r="I696" s="10">
        <v>0</v>
      </c>
    </row>
    <row r="697" spans="2:9" x14ac:dyDescent="0.3">
      <c r="B697" t="s">
        <v>2227</v>
      </c>
      <c r="C697" t="s">
        <v>2228</v>
      </c>
      <c r="D697" s="23">
        <v>33.700000000000003</v>
      </c>
      <c r="E697" s="23">
        <v>-108.7</v>
      </c>
      <c r="F697" s="23">
        <v>1782.2</v>
      </c>
      <c r="G697" s="10" t="s">
        <v>18</v>
      </c>
      <c r="H697" s="10">
        <v>11</v>
      </c>
      <c r="I697" s="10">
        <v>0</v>
      </c>
    </row>
    <row r="698" spans="2:9" x14ac:dyDescent="0.3">
      <c r="B698" t="s">
        <v>2229</v>
      </c>
      <c r="C698" t="s">
        <v>1936</v>
      </c>
      <c r="D698" s="23">
        <v>32.200000000000003</v>
      </c>
      <c r="E698" s="23">
        <v>-106.7</v>
      </c>
      <c r="F698" s="23">
        <v>1184.5</v>
      </c>
      <c r="G698" s="10" t="s">
        <v>18</v>
      </c>
      <c r="H698" s="10">
        <v>11</v>
      </c>
      <c r="I698" s="10">
        <v>0</v>
      </c>
    </row>
    <row r="699" spans="2:9" x14ac:dyDescent="0.3">
      <c r="B699" t="s">
        <v>2230</v>
      </c>
      <c r="C699" t="s">
        <v>2231</v>
      </c>
      <c r="D699" s="23">
        <v>35.700000000000003</v>
      </c>
      <c r="E699" s="23">
        <v>-107.1</v>
      </c>
      <c r="F699" s="23">
        <v>2042.2</v>
      </c>
      <c r="G699" s="10" t="s">
        <v>18</v>
      </c>
      <c r="H699" s="10">
        <v>11</v>
      </c>
      <c r="I699" s="10">
        <v>0</v>
      </c>
    </row>
    <row r="700" spans="2:9" x14ac:dyDescent="0.3">
      <c r="B700" t="s">
        <v>2232</v>
      </c>
      <c r="C700" t="s">
        <v>2233</v>
      </c>
      <c r="D700" s="23">
        <v>32.5</v>
      </c>
      <c r="E700" s="23">
        <v>-108.3</v>
      </c>
      <c r="F700" s="23">
        <v>1826.1</v>
      </c>
      <c r="G700" s="10" t="s">
        <v>18</v>
      </c>
      <c r="H700" s="10">
        <v>11</v>
      </c>
      <c r="I700" s="10">
        <v>0</v>
      </c>
    </row>
    <row r="701" spans="2:9" x14ac:dyDescent="0.3">
      <c r="B701" t="s">
        <v>2234</v>
      </c>
      <c r="C701" t="s">
        <v>2235</v>
      </c>
      <c r="D701" s="23">
        <v>42.4</v>
      </c>
      <c r="E701" s="23">
        <v>-73.900000000000006</v>
      </c>
      <c r="F701" s="23">
        <v>185</v>
      </c>
      <c r="G701" s="10" t="s">
        <v>38</v>
      </c>
      <c r="H701" s="10">
        <v>11</v>
      </c>
      <c r="I701" s="10">
        <v>0</v>
      </c>
    </row>
    <row r="702" spans="2:9" x14ac:dyDescent="0.3">
      <c r="B702" t="s">
        <v>2236</v>
      </c>
      <c r="C702" t="s">
        <v>2237</v>
      </c>
      <c r="D702" s="23">
        <v>42.2</v>
      </c>
      <c r="E702" s="23">
        <v>-77.7</v>
      </c>
      <c r="F702" s="23">
        <v>586.4</v>
      </c>
      <c r="G702" s="10" t="s">
        <v>38</v>
      </c>
      <c r="H702" s="10">
        <v>11</v>
      </c>
      <c r="I702" s="10">
        <v>0</v>
      </c>
    </row>
    <row r="703" spans="2:9" x14ac:dyDescent="0.3">
      <c r="B703" t="s">
        <v>2238</v>
      </c>
      <c r="C703" t="s">
        <v>2239</v>
      </c>
      <c r="D703" s="23">
        <v>42.1</v>
      </c>
      <c r="E703" s="23">
        <v>-78.7</v>
      </c>
      <c r="F703" s="23">
        <v>457.2</v>
      </c>
      <c r="G703" s="10" t="s">
        <v>38</v>
      </c>
      <c r="H703" s="10">
        <v>11</v>
      </c>
      <c r="I703" s="10">
        <v>1</v>
      </c>
    </row>
    <row r="704" spans="2:9" x14ac:dyDescent="0.3">
      <c r="B704" t="s">
        <v>2240</v>
      </c>
      <c r="C704" t="s">
        <v>2241</v>
      </c>
      <c r="D704" s="23">
        <v>42.7</v>
      </c>
      <c r="E704" s="23">
        <v>-76.599999999999994</v>
      </c>
      <c r="F704" s="23">
        <v>253</v>
      </c>
      <c r="G704" s="10" t="s">
        <v>38</v>
      </c>
      <c r="H704" s="10">
        <v>11</v>
      </c>
      <c r="I704" s="10">
        <v>0</v>
      </c>
    </row>
    <row r="705" spans="2:9" x14ac:dyDescent="0.3">
      <c r="B705" t="s">
        <v>2242</v>
      </c>
      <c r="C705" t="s">
        <v>2243</v>
      </c>
      <c r="D705" s="23">
        <v>43.4</v>
      </c>
      <c r="E705" s="23">
        <v>-75.3</v>
      </c>
      <c r="F705" s="23">
        <v>472.4</v>
      </c>
      <c r="G705" s="10" t="s">
        <v>38</v>
      </c>
      <c r="H705" s="10">
        <v>11</v>
      </c>
      <c r="I705" s="10">
        <v>0</v>
      </c>
    </row>
    <row r="706" spans="2:9" x14ac:dyDescent="0.3">
      <c r="B706" t="s">
        <v>2244</v>
      </c>
      <c r="C706" t="s">
        <v>2245</v>
      </c>
      <c r="D706" s="23">
        <v>40.9</v>
      </c>
      <c r="E706" s="23">
        <v>-72.2</v>
      </c>
      <c r="F706" s="23">
        <v>12.8</v>
      </c>
      <c r="G706" s="10" t="s">
        <v>38</v>
      </c>
      <c r="H706" s="10">
        <v>10</v>
      </c>
      <c r="I706" s="10">
        <v>3</v>
      </c>
    </row>
    <row r="707" spans="2:9" x14ac:dyDescent="0.3">
      <c r="B707" t="s">
        <v>2246</v>
      </c>
      <c r="C707" t="s">
        <v>2247</v>
      </c>
      <c r="D707" s="23">
        <v>42.8</v>
      </c>
      <c r="E707" s="23">
        <v>-77.2</v>
      </c>
      <c r="F707" s="23">
        <v>219.5</v>
      </c>
      <c r="G707" s="10" t="s">
        <v>38</v>
      </c>
      <c r="H707" s="10">
        <v>11</v>
      </c>
      <c r="I707" s="10">
        <v>0</v>
      </c>
    </row>
    <row r="708" spans="2:9" x14ac:dyDescent="0.3">
      <c r="B708" t="s">
        <v>2248</v>
      </c>
      <c r="C708" t="s">
        <v>2249</v>
      </c>
      <c r="D708" s="23">
        <v>42.7</v>
      </c>
      <c r="E708" s="23">
        <v>-74.900000000000006</v>
      </c>
      <c r="F708" s="23">
        <v>383.1</v>
      </c>
      <c r="G708" s="10" t="s">
        <v>38</v>
      </c>
      <c r="H708" s="10">
        <v>11</v>
      </c>
      <c r="I708" s="10">
        <v>0</v>
      </c>
    </row>
    <row r="709" spans="2:9" x14ac:dyDescent="0.3">
      <c r="B709" t="s">
        <v>2250</v>
      </c>
      <c r="C709" t="s">
        <v>2251</v>
      </c>
      <c r="D709" s="23">
        <v>42.5</v>
      </c>
      <c r="E709" s="23">
        <v>-77.7</v>
      </c>
      <c r="F709" s="23">
        <v>201.2</v>
      </c>
      <c r="G709" s="10" t="s">
        <v>38</v>
      </c>
      <c r="H709" s="10">
        <v>10</v>
      </c>
      <c r="I709" s="10">
        <v>1</v>
      </c>
    </row>
    <row r="710" spans="2:9" x14ac:dyDescent="0.3">
      <c r="B710" t="s">
        <v>2252</v>
      </c>
      <c r="C710" t="s">
        <v>2253</v>
      </c>
      <c r="D710" s="23">
        <v>42</v>
      </c>
      <c r="E710" s="23">
        <v>-76.8</v>
      </c>
      <c r="F710" s="23">
        <v>288.60000000000002</v>
      </c>
      <c r="G710" s="10" t="s">
        <v>38</v>
      </c>
      <c r="H710" s="10">
        <v>11</v>
      </c>
      <c r="I710" s="10">
        <v>0</v>
      </c>
    </row>
    <row r="711" spans="2:9" x14ac:dyDescent="0.3">
      <c r="B711" t="s">
        <v>2254</v>
      </c>
      <c r="C711" t="s">
        <v>2255</v>
      </c>
      <c r="D711" s="23">
        <v>42.3</v>
      </c>
      <c r="E711" s="23">
        <v>-78.400000000000006</v>
      </c>
      <c r="F711" s="23">
        <v>484.6</v>
      </c>
      <c r="G711" s="10" t="s">
        <v>38</v>
      </c>
      <c r="H711" s="10">
        <v>11</v>
      </c>
      <c r="I711" s="10">
        <v>1</v>
      </c>
    </row>
    <row r="712" spans="2:9" x14ac:dyDescent="0.3">
      <c r="B712" t="s">
        <v>2256</v>
      </c>
      <c r="C712" t="s">
        <v>2257</v>
      </c>
      <c r="D712" s="23">
        <v>44.3</v>
      </c>
      <c r="E712" s="23">
        <v>-75.5</v>
      </c>
      <c r="F712" s="23">
        <v>128</v>
      </c>
      <c r="G712" s="10" t="s">
        <v>38</v>
      </c>
      <c r="H712" s="10">
        <v>11</v>
      </c>
      <c r="I712" s="10">
        <v>0</v>
      </c>
    </row>
    <row r="713" spans="2:9" x14ac:dyDescent="0.3">
      <c r="B713" t="s">
        <v>2258</v>
      </c>
      <c r="C713" t="s">
        <v>2259</v>
      </c>
      <c r="D713" s="23">
        <v>42.4</v>
      </c>
      <c r="E713" s="23">
        <v>-76.400000000000006</v>
      </c>
      <c r="F713" s="23">
        <v>292.60000000000002</v>
      </c>
      <c r="G713" s="10" t="s">
        <v>38</v>
      </c>
      <c r="H713" s="10">
        <v>11</v>
      </c>
      <c r="I713" s="10">
        <v>0</v>
      </c>
    </row>
    <row r="714" spans="2:9" x14ac:dyDescent="0.3">
      <c r="B714" t="s">
        <v>2260</v>
      </c>
      <c r="C714" t="s">
        <v>2261</v>
      </c>
      <c r="D714" s="23">
        <v>42.2</v>
      </c>
      <c r="E714" s="23">
        <v>-78.8</v>
      </c>
      <c r="F714" s="23">
        <v>495.3</v>
      </c>
      <c r="G714" s="10" t="s">
        <v>38</v>
      </c>
      <c r="H714" s="10">
        <v>11</v>
      </c>
      <c r="I714" s="10">
        <v>1</v>
      </c>
    </row>
    <row r="715" spans="2:9" x14ac:dyDescent="0.3">
      <c r="B715" t="s">
        <v>2262</v>
      </c>
      <c r="C715" t="s">
        <v>2263</v>
      </c>
      <c r="D715" s="23">
        <v>43.7</v>
      </c>
      <c r="E715" s="23">
        <v>-75.400000000000006</v>
      </c>
      <c r="F715" s="23">
        <v>263</v>
      </c>
      <c r="G715" s="10" t="s">
        <v>38</v>
      </c>
      <c r="H715" s="10">
        <v>11</v>
      </c>
      <c r="I715" s="10">
        <v>0</v>
      </c>
    </row>
    <row r="716" spans="2:9" x14ac:dyDescent="0.3">
      <c r="B716" t="s">
        <v>2264</v>
      </c>
      <c r="C716" t="s">
        <v>2265</v>
      </c>
      <c r="D716" s="23">
        <v>42.7</v>
      </c>
      <c r="E716" s="23">
        <v>-77.900000000000006</v>
      </c>
      <c r="F716" s="23">
        <v>268.2</v>
      </c>
      <c r="G716" s="10" t="s">
        <v>38</v>
      </c>
      <c r="H716" s="10">
        <v>11</v>
      </c>
      <c r="I716" s="10">
        <v>1</v>
      </c>
    </row>
    <row r="717" spans="2:9" x14ac:dyDescent="0.3">
      <c r="B717" t="s">
        <v>2266</v>
      </c>
      <c r="C717" t="s">
        <v>2267</v>
      </c>
      <c r="D717" s="23">
        <v>42.5</v>
      </c>
      <c r="E717" s="23">
        <v>-75.5</v>
      </c>
      <c r="F717" s="23">
        <v>301.39999999999998</v>
      </c>
      <c r="G717" s="10" t="s">
        <v>38</v>
      </c>
      <c r="H717" s="10">
        <v>10</v>
      </c>
      <c r="I717" s="10">
        <v>0</v>
      </c>
    </row>
    <row r="718" spans="2:9" x14ac:dyDescent="0.3">
      <c r="B718" t="s">
        <v>2268</v>
      </c>
      <c r="C718" t="s">
        <v>2269</v>
      </c>
      <c r="D718" s="23">
        <v>44.7</v>
      </c>
      <c r="E718" s="23">
        <v>-75.400000000000006</v>
      </c>
      <c r="F718" s="23">
        <v>85.3</v>
      </c>
      <c r="G718" s="10" t="s">
        <v>38</v>
      </c>
      <c r="H718" s="10">
        <v>10</v>
      </c>
      <c r="I718" s="10">
        <v>0</v>
      </c>
    </row>
    <row r="719" spans="2:9" x14ac:dyDescent="0.3">
      <c r="B719" t="s">
        <v>2270</v>
      </c>
      <c r="C719" t="s">
        <v>2271</v>
      </c>
      <c r="D719" s="23">
        <v>42.6</v>
      </c>
      <c r="E719" s="23">
        <v>-78.2</v>
      </c>
      <c r="F719" s="23">
        <v>554.70000000000005</v>
      </c>
      <c r="G719" s="10" t="s">
        <v>38</v>
      </c>
      <c r="H719" s="10">
        <v>11</v>
      </c>
      <c r="I719" s="10">
        <v>1</v>
      </c>
    </row>
    <row r="720" spans="2:9" x14ac:dyDescent="0.3">
      <c r="B720" t="s">
        <v>2272</v>
      </c>
      <c r="C720" t="s">
        <v>2273</v>
      </c>
      <c r="D720" s="23">
        <v>43.5</v>
      </c>
      <c r="E720" s="23">
        <v>-73.400000000000006</v>
      </c>
      <c r="F720" s="23">
        <v>36.299999999999997</v>
      </c>
      <c r="G720" s="10" t="s">
        <v>38</v>
      </c>
      <c r="H720" s="10">
        <v>11</v>
      </c>
      <c r="I720" s="10">
        <v>1</v>
      </c>
    </row>
    <row r="721" spans="2:9" x14ac:dyDescent="0.3">
      <c r="B721" t="s">
        <v>2274</v>
      </c>
      <c r="C721" t="s">
        <v>2275</v>
      </c>
      <c r="D721" s="23">
        <v>35.9</v>
      </c>
      <c r="E721" s="23">
        <v>-79</v>
      </c>
      <c r="F721" s="23">
        <v>152.4</v>
      </c>
      <c r="G721" s="10" t="s">
        <v>30</v>
      </c>
      <c r="H721" s="10">
        <v>11</v>
      </c>
      <c r="I721" s="10">
        <v>7</v>
      </c>
    </row>
    <row r="722" spans="2:9" x14ac:dyDescent="0.3">
      <c r="B722" t="s">
        <v>2276</v>
      </c>
      <c r="C722" t="s">
        <v>2277</v>
      </c>
      <c r="D722" s="23">
        <v>35.6</v>
      </c>
      <c r="E722" s="23">
        <v>-78.400000000000006</v>
      </c>
      <c r="F722" s="23">
        <v>91.4</v>
      </c>
      <c r="G722" s="10" t="s">
        <v>30</v>
      </c>
      <c r="H722" s="10">
        <v>11</v>
      </c>
      <c r="I722" s="10">
        <v>6</v>
      </c>
    </row>
    <row r="723" spans="2:9" x14ac:dyDescent="0.3">
      <c r="B723" t="s">
        <v>2278</v>
      </c>
      <c r="C723" t="s">
        <v>2279</v>
      </c>
      <c r="D723" s="23">
        <v>35.4</v>
      </c>
      <c r="E723" s="23">
        <v>-80.5</v>
      </c>
      <c r="F723" s="23">
        <v>213.4</v>
      </c>
      <c r="G723" s="10" t="s">
        <v>30</v>
      </c>
      <c r="H723" s="10">
        <v>11</v>
      </c>
      <c r="I723" s="10">
        <v>9</v>
      </c>
    </row>
    <row r="724" spans="2:9" x14ac:dyDescent="0.3">
      <c r="B724" t="s">
        <v>2280</v>
      </c>
      <c r="C724" t="s">
        <v>2281</v>
      </c>
      <c r="D724" s="23">
        <v>35.299999999999997</v>
      </c>
      <c r="E724" s="23">
        <v>-83.1</v>
      </c>
      <c r="F724" s="23">
        <v>668.1</v>
      </c>
      <c r="G724" s="10" t="s">
        <v>30</v>
      </c>
      <c r="H724" s="10">
        <v>11</v>
      </c>
      <c r="I724" s="10">
        <v>10</v>
      </c>
    </row>
    <row r="725" spans="2:9" x14ac:dyDescent="0.3">
      <c r="B725" t="s">
        <v>2282</v>
      </c>
      <c r="C725" t="s">
        <v>2283</v>
      </c>
      <c r="D725" s="23">
        <v>36.4</v>
      </c>
      <c r="E725" s="23">
        <v>-80.099999999999994</v>
      </c>
      <c r="F725" s="23">
        <v>310.60000000000002</v>
      </c>
      <c r="G725" s="10" t="s">
        <v>30</v>
      </c>
      <c r="H725" s="10">
        <v>11</v>
      </c>
      <c r="I725" s="10">
        <v>7</v>
      </c>
    </row>
    <row r="726" spans="2:9" x14ac:dyDescent="0.3">
      <c r="B726" t="s">
        <v>2284</v>
      </c>
      <c r="C726" t="s">
        <v>2285</v>
      </c>
      <c r="D726" s="23">
        <v>35</v>
      </c>
      <c r="E726" s="23">
        <v>-78.8</v>
      </c>
      <c r="F726" s="23">
        <v>29.3</v>
      </c>
      <c r="G726" s="10" t="s">
        <v>30</v>
      </c>
      <c r="H726" s="10">
        <v>11</v>
      </c>
      <c r="I726" s="10">
        <v>8</v>
      </c>
    </row>
    <row r="727" spans="2:9" x14ac:dyDescent="0.3">
      <c r="B727" t="s">
        <v>2286</v>
      </c>
      <c r="C727" t="s">
        <v>2287</v>
      </c>
      <c r="D727" s="23">
        <v>36</v>
      </c>
      <c r="E727" s="23">
        <v>-81.8</v>
      </c>
      <c r="F727" s="23">
        <v>1609.3</v>
      </c>
      <c r="G727" s="10" t="s">
        <v>30</v>
      </c>
      <c r="H727" s="10">
        <v>11</v>
      </c>
      <c r="I727" s="10">
        <v>7</v>
      </c>
    </row>
    <row r="728" spans="2:9" x14ac:dyDescent="0.3">
      <c r="B728" t="s">
        <v>2288</v>
      </c>
      <c r="C728" t="s">
        <v>2289</v>
      </c>
      <c r="D728" s="23">
        <v>35.6</v>
      </c>
      <c r="E728" s="23">
        <v>-77.3</v>
      </c>
      <c r="F728" s="23">
        <v>9.8000000000000007</v>
      </c>
      <c r="G728" s="10" t="s">
        <v>30</v>
      </c>
      <c r="H728" s="10">
        <v>11</v>
      </c>
      <c r="I728" s="10">
        <v>8</v>
      </c>
    </row>
    <row r="729" spans="2:9" x14ac:dyDescent="0.3">
      <c r="B729" t="s">
        <v>2290</v>
      </c>
      <c r="C729" t="s">
        <v>2291</v>
      </c>
      <c r="D729" s="23">
        <v>36.299999999999997</v>
      </c>
      <c r="E729" s="23">
        <v>-78.400000000000006</v>
      </c>
      <c r="F729" s="23">
        <v>146.30000000000001</v>
      </c>
      <c r="G729" s="10" t="s">
        <v>30</v>
      </c>
      <c r="H729" s="10">
        <v>11</v>
      </c>
      <c r="I729" s="10">
        <v>7</v>
      </c>
    </row>
    <row r="730" spans="2:9" x14ac:dyDescent="0.3">
      <c r="B730" t="s">
        <v>2292</v>
      </c>
      <c r="C730" t="s">
        <v>2293</v>
      </c>
      <c r="D730" s="23">
        <v>35</v>
      </c>
      <c r="E730" s="23">
        <v>-83.1</v>
      </c>
      <c r="F730" s="23">
        <v>1173.5</v>
      </c>
      <c r="G730" s="10" t="s">
        <v>30</v>
      </c>
      <c r="H730" s="10">
        <v>11</v>
      </c>
      <c r="I730" s="10">
        <v>4</v>
      </c>
    </row>
    <row r="731" spans="2:9" x14ac:dyDescent="0.3">
      <c r="B731" t="s">
        <v>2294</v>
      </c>
      <c r="C731" t="s">
        <v>2295</v>
      </c>
      <c r="D731" s="23">
        <v>34.700000000000003</v>
      </c>
      <c r="E731" s="23">
        <v>-79.400000000000006</v>
      </c>
      <c r="F731" s="23">
        <v>64</v>
      </c>
      <c r="G731" s="10" t="s">
        <v>30</v>
      </c>
      <c r="H731" s="10">
        <v>11</v>
      </c>
      <c r="I731" s="10">
        <v>9</v>
      </c>
    </row>
    <row r="732" spans="2:9" x14ac:dyDescent="0.3">
      <c r="B732" t="s">
        <v>2296</v>
      </c>
      <c r="C732" t="s">
        <v>2297</v>
      </c>
      <c r="D732" s="23">
        <v>35.9</v>
      </c>
      <c r="E732" s="23">
        <v>-81.5</v>
      </c>
      <c r="F732" s="23">
        <v>352</v>
      </c>
      <c r="G732" s="10" t="s">
        <v>30</v>
      </c>
      <c r="H732" s="10">
        <v>10</v>
      </c>
      <c r="I732" s="10">
        <v>7</v>
      </c>
    </row>
    <row r="733" spans="2:9" x14ac:dyDescent="0.3">
      <c r="B733" t="s">
        <v>2298</v>
      </c>
      <c r="C733" t="s">
        <v>2299</v>
      </c>
      <c r="D733" s="23">
        <v>35.4</v>
      </c>
      <c r="E733" s="23">
        <v>-81.3</v>
      </c>
      <c r="F733" s="23">
        <v>270.39999999999998</v>
      </c>
      <c r="G733" s="10" t="s">
        <v>30</v>
      </c>
      <c r="H733" s="10">
        <v>11</v>
      </c>
      <c r="I733" s="10">
        <v>9</v>
      </c>
    </row>
    <row r="734" spans="2:9" x14ac:dyDescent="0.3">
      <c r="B734" t="s">
        <v>2300</v>
      </c>
      <c r="C734" t="s">
        <v>2301</v>
      </c>
      <c r="D734" s="23">
        <v>34.6</v>
      </c>
      <c r="E734" s="23">
        <v>-79</v>
      </c>
      <c r="F734" s="23">
        <v>34.1</v>
      </c>
      <c r="G734" s="10" t="s">
        <v>30</v>
      </c>
      <c r="H734" s="10">
        <v>10</v>
      </c>
      <c r="I734" s="10">
        <v>6</v>
      </c>
    </row>
    <row r="735" spans="2:9" x14ac:dyDescent="0.3">
      <c r="B735" t="s">
        <v>2302</v>
      </c>
      <c r="C735" t="s">
        <v>2303</v>
      </c>
      <c r="D735" s="23">
        <v>35.6</v>
      </c>
      <c r="E735" s="23">
        <v>-82</v>
      </c>
      <c r="F735" s="23">
        <v>429.8</v>
      </c>
      <c r="G735" s="10" t="s">
        <v>30</v>
      </c>
      <c r="H735" s="10">
        <v>11</v>
      </c>
      <c r="I735" s="10">
        <v>7</v>
      </c>
    </row>
    <row r="736" spans="2:9" x14ac:dyDescent="0.3">
      <c r="B736" t="s">
        <v>2304</v>
      </c>
      <c r="C736" t="s">
        <v>1070</v>
      </c>
      <c r="D736" s="23">
        <v>35.799999999999997</v>
      </c>
      <c r="E736" s="23">
        <v>-82.6</v>
      </c>
      <c r="F736" s="23">
        <v>585.20000000000005</v>
      </c>
      <c r="G736" s="10" t="s">
        <v>30</v>
      </c>
      <c r="H736" s="10">
        <v>11</v>
      </c>
      <c r="I736" s="10">
        <v>9</v>
      </c>
    </row>
    <row r="737" spans="2:9" x14ac:dyDescent="0.3">
      <c r="B737" t="s">
        <v>2305</v>
      </c>
      <c r="C737" t="s">
        <v>2306</v>
      </c>
      <c r="D737" s="23">
        <v>35.700000000000003</v>
      </c>
      <c r="E737" s="23">
        <v>-81.599999999999994</v>
      </c>
      <c r="F737" s="23">
        <v>359.7</v>
      </c>
      <c r="G737" s="10" t="s">
        <v>30</v>
      </c>
      <c r="H737" s="10">
        <v>11</v>
      </c>
      <c r="I737" s="10">
        <v>7</v>
      </c>
    </row>
    <row r="738" spans="2:9" x14ac:dyDescent="0.3">
      <c r="B738" t="s">
        <v>2307</v>
      </c>
      <c r="C738" t="s">
        <v>2308</v>
      </c>
      <c r="D738" s="23">
        <v>36.4</v>
      </c>
      <c r="E738" s="23">
        <v>-80.599999999999994</v>
      </c>
      <c r="F738" s="23">
        <v>317.3</v>
      </c>
      <c r="G738" s="10" t="s">
        <v>30</v>
      </c>
      <c r="H738" s="10">
        <v>11</v>
      </c>
      <c r="I738" s="10">
        <v>7</v>
      </c>
    </row>
    <row r="739" spans="2:9" x14ac:dyDescent="0.3">
      <c r="B739" t="s">
        <v>2309</v>
      </c>
      <c r="C739" t="s">
        <v>2310</v>
      </c>
      <c r="D739" s="23">
        <v>36.1</v>
      </c>
      <c r="E739" s="23">
        <v>-81.099999999999994</v>
      </c>
      <c r="F739" s="23">
        <v>341.4</v>
      </c>
      <c r="G739" s="10" t="s">
        <v>30</v>
      </c>
      <c r="H739" s="10">
        <v>11</v>
      </c>
      <c r="I739" s="10">
        <v>7</v>
      </c>
    </row>
    <row r="740" spans="2:9" x14ac:dyDescent="0.3">
      <c r="B740" t="s">
        <v>2311</v>
      </c>
      <c r="C740" t="s">
        <v>2312</v>
      </c>
      <c r="D740" s="23">
        <v>35.200000000000003</v>
      </c>
      <c r="E740" s="23">
        <v>-82.6</v>
      </c>
      <c r="F740" s="23">
        <v>667.5</v>
      </c>
      <c r="G740" s="10" t="s">
        <v>30</v>
      </c>
      <c r="H740" s="10">
        <v>11</v>
      </c>
      <c r="I740" s="10">
        <v>8</v>
      </c>
    </row>
    <row r="741" spans="2:9" x14ac:dyDescent="0.3">
      <c r="B741" t="s">
        <v>2313</v>
      </c>
      <c r="C741" t="s">
        <v>2314</v>
      </c>
      <c r="D741" s="23">
        <v>35.799999999999997</v>
      </c>
      <c r="E741" s="23">
        <v>-76.599999999999994</v>
      </c>
      <c r="F741" s="23">
        <v>6.1</v>
      </c>
      <c r="G741" s="10" t="s">
        <v>30</v>
      </c>
      <c r="H741" s="10">
        <v>10</v>
      </c>
      <c r="I741" s="10">
        <v>7</v>
      </c>
    </row>
    <row r="742" spans="2:9" x14ac:dyDescent="0.3">
      <c r="B742" t="s">
        <v>2315</v>
      </c>
      <c r="C742" t="s">
        <v>2316</v>
      </c>
      <c r="D742" s="23">
        <v>36.299999999999997</v>
      </c>
      <c r="E742" s="23">
        <v>-79.599999999999994</v>
      </c>
      <c r="F742" s="23">
        <v>271.3</v>
      </c>
      <c r="G742" s="10" t="s">
        <v>30</v>
      </c>
      <c r="H742" s="10">
        <v>10</v>
      </c>
      <c r="I742" s="10">
        <v>8</v>
      </c>
    </row>
    <row r="743" spans="2:9" x14ac:dyDescent="0.3">
      <c r="B743" t="s">
        <v>2317</v>
      </c>
      <c r="C743" t="s">
        <v>2318</v>
      </c>
      <c r="D743" s="23">
        <v>35.299999999999997</v>
      </c>
      <c r="E743" s="23">
        <v>-81.5</v>
      </c>
      <c r="F743" s="23">
        <v>249.9</v>
      </c>
      <c r="G743" s="10" t="s">
        <v>30</v>
      </c>
      <c r="H743" s="10">
        <v>11</v>
      </c>
      <c r="I743" s="10">
        <v>8</v>
      </c>
    </row>
    <row r="744" spans="2:9" x14ac:dyDescent="0.3">
      <c r="B744" t="s">
        <v>2319</v>
      </c>
      <c r="C744" t="s">
        <v>2320</v>
      </c>
      <c r="D744" s="23">
        <v>35.700000000000003</v>
      </c>
      <c r="E744" s="23">
        <v>-79.400000000000006</v>
      </c>
      <c r="F744" s="23">
        <v>185.9</v>
      </c>
      <c r="G744" s="10" t="s">
        <v>30</v>
      </c>
      <c r="H744" s="10">
        <v>10</v>
      </c>
      <c r="I744" s="10">
        <v>6</v>
      </c>
    </row>
    <row r="745" spans="2:9" x14ac:dyDescent="0.3">
      <c r="B745" t="s">
        <v>2321</v>
      </c>
      <c r="C745" t="s">
        <v>2322</v>
      </c>
      <c r="D745" s="23">
        <v>35.799999999999997</v>
      </c>
      <c r="E745" s="23">
        <v>-80.8</v>
      </c>
      <c r="F745" s="23">
        <v>244.8</v>
      </c>
      <c r="G745" s="10" t="s">
        <v>30</v>
      </c>
      <c r="H745" s="10">
        <v>10</v>
      </c>
      <c r="I745" s="10">
        <v>6</v>
      </c>
    </row>
    <row r="746" spans="2:9" x14ac:dyDescent="0.3">
      <c r="B746" t="s">
        <v>2323</v>
      </c>
      <c r="C746" t="s">
        <v>2324</v>
      </c>
      <c r="D746" s="23">
        <v>35.799999999999997</v>
      </c>
      <c r="E746" s="23">
        <v>-77.5</v>
      </c>
      <c r="F746" s="23">
        <v>10.7</v>
      </c>
      <c r="G746" s="10" t="s">
        <v>30</v>
      </c>
      <c r="H746" s="10">
        <v>11</v>
      </c>
      <c r="I746" s="10">
        <v>6</v>
      </c>
    </row>
    <row r="747" spans="2:9" x14ac:dyDescent="0.3">
      <c r="B747" t="s">
        <v>2325</v>
      </c>
      <c r="C747" t="s">
        <v>2326</v>
      </c>
      <c r="D747" s="23">
        <v>36.4</v>
      </c>
      <c r="E747" s="23">
        <v>-81.3</v>
      </c>
      <c r="F747" s="23">
        <v>863.8</v>
      </c>
      <c r="G747" s="10" t="s">
        <v>30</v>
      </c>
      <c r="H747" s="10">
        <v>11</v>
      </c>
      <c r="I747" s="10">
        <v>4</v>
      </c>
    </row>
    <row r="748" spans="2:9" x14ac:dyDescent="0.3">
      <c r="B748" t="s">
        <v>2327</v>
      </c>
      <c r="C748" t="s">
        <v>2328</v>
      </c>
      <c r="D748" s="23">
        <v>35.200000000000003</v>
      </c>
      <c r="E748" s="23">
        <v>-82.2</v>
      </c>
      <c r="F748" s="23">
        <v>402.3</v>
      </c>
      <c r="G748" s="10" t="s">
        <v>30</v>
      </c>
      <c r="H748" s="10">
        <v>11</v>
      </c>
      <c r="I748" s="10">
        <v>7</v>
      </c>
    </row>
    <row r="749" spans="2:9" x14ac:dyDescent="0.3">
      <c r="B749" t="s">
        <v>2329</v>
      </c>
      <c r="C749" t="s">
        <v>2330</v>
      </c>
      <c r="D749" s="23">
        <v>35.4</v>
      </c>
      <c r="E749" s="23">
        <v>-82.9</v>
      </c>
      <c r="F749" s="23">
        <v>810.2</v>
      </c>
      <c r="G749" s="10" t="s">
        <v>30</v>
      </c>
      <c r="H749" s="10">
        <v>10</v>
      </c>
      <c r="I749" s="10">
        <v>2</v>
      </c>
    </row>
    <row r="750" spans="2:9" x14ac:dyDescent="0.3">
      <c r="B750" t="s">
        <v>2331</v>
      </c>
      <c r="C750" t="s">
        <v>2332</v>
      </c>
      <c r="D750" s="23">
        <v>34.4</v>
      </c>
      <c r="E750" s="23">
        <v>-78.7</v>
      </c>
      <c r="F750" s="23">
        <v>27.4</v>
      </c>
      <c r="G750" s="10" t="s">
        <v>30</v>
      </c>
      <c r="H750" s="10">
        <v>11</v>
      </c>
      <c r="I750" s="10">
        <v>7</v>
      </c>
    </row>
    <row r="751" spans="2:9" x14ac:dyDescent="0.3">
      <c r="B751" t="s">
        <v>2333</v>
      </c>
      <c r="C751" t="s">
        <v>2334</v>
      </c>
      <c r="D751" s="23">
        <v>35.799999999999997</v>
      </c>
      <c r="E751" s="23">
        <v>-77</v>
      </c>
      <c r="F751" s="23">
        <v>6.1</v>
      </c>
      <c r="G751" s="10" t="s">
        <v>30</v>
      </c>
      <c r="H751" s="10">
        <v>11</v>
      </c>
      <c r="I751" s="10">
        <v>7</v>
      </c>
    </row>
    <row r="752" spans="2:9" x14ac:dyDescent="0.3">
      <c r="B752" t="s">
        <v>2335</v>
      </c>
      <c r="C752" t="s">
        <v>2336</v>
      </c>
      <c r="D752" s="23">
        <v>36.1</v>
      </c>
      <c r="E752" s="23">
        <v>-80.5</v>
      </c>
      <c r="F752" s="23">
        <v>266.7</v>
      </c>
      <c r="G752" s="10" t="s">
        <v>30</v>
      </c>
      <c r="H752" s="10">
        <v>11</v>
      </c>
      <c r="I752" s="10">
        <v>7</v>
      </c>
    </row>
    <row r="753" spans="2:9" x14ac:dyDescent="0.3">
      <c r="B753" t="s">
        <v>2337</v>
      </c>
      <c r="C753" t="s">
        <v>2338</v>
      </c>
      <c r="D753" s="23">
        <v>46</v>
      </c>
      <c r="E753" s="23">
        <v>-99.3</v>
      </c>
      <c r="F753" s="23">
        <v>613.9</v>
      </c>
      <c r="G753" s="10" t="s">
        <v>9</v>
      </c>
      <c r="H753" s="10">
        <v>10</v>
      </c>
      <c r="I753" s="10">
        <v>0</v>
      </c>
    </row>
    <row r="754" spans="2:9" x14ac:dyDescent="0.3">
      <c r="B754" t="s">
        <v>2339</v>
      </c>
      <c r="C754" t="s">
        <v>2340</v>
      </c>
      <c r="D754" s="23">
        <v>48.8</v>
      </c>
      <c r="E754" s="23">
        <v>-100.4</v>
      </c>
      <c r="F754" s="23">
        <v>493.5</v>
      </c>
      <c r="G754" s="10" t="s">
        <v>9</v>
      </c>
      <c r="H754" s="10">
        <v>11</v>
      </c>
      <c r="I754" s="10">
        <v>2</v>
      </c>
    </row>
    <row r="755" spans="2:9" x14ac:dyDescent="0.3">
      <c r="B755" t="s">
        <v>2341</v>
      </c>
      <c r="C755" t="s">
        <v>2342</v>
      </c>
      <c r="D755" s="23">
        <v>46.1</v>
      </c>
      <c r="E755" s="23">
        <v>-103.4</v>
      </c>
      <c r="F755" s="23">
        <v>908.3</v>
      </c>
      <c r="G755" s="10" t="s">
        <v>9</v>
      </c>
      <c r="H755" s="10">
        <v>11</v>
      </c>
      <c r="I755" s="10">
        <v>0</v>
      </c>
    </row>
    <row r="756" spans="2:9" x14ac:dyDescent="0.3">
      <c r="B756" t="s">
        <v>2343</v>
      </c>
      <c r="C756" t="s">
        <v>2344</v>
      </c>
      <c r="D756" s="23">
        <v>48.8</v>
      </c>
      <c r="E756" s="23">
        <v>-97.7</v>
      </c>
      <c r="F756" s="23">
        <v>274</v>
      </c>
      <c r="G756" s="10" t="s">
        <v>9</v>
      </c>
      <c r="H756" s="10">
        <v>11</v>
      </c>
      <c r="I756" s="10">
        <v>1</v>
      </c>
    </row>
    <row r="757" spans="2:9" x14ac:dyDescent="0.3">
      <c r="B757" t="s">
        <v>2345</v>
      </c>
      <c r="C757" t="s">
        <v>2346</v>
      </c>
      <c r="D757" s="23">
        <v>47.9</v>
      </c>
      <c r="E757" s="23">
        <v>-97</v>
      </c>
      <c r="F757" s="23">
        <v>253</v>
      </c>
      <c r="G757" s="10" t="s">
        <v>9</v>
      </c>
      <c r="H757" s="10">
        <v>11</v>
      </c>
      <c r="I757" s="10">
        <v>1</v>
      </c>
    </row>
    <row r="758" spans="2:9" x14ac:dyDescent="0.3">
      <c r="B758" t="s">
        <v>2347</v>
      </c>
      <c r="C758" t="s">
        <v>2348</v>
      </c>
      <c r="D758" s="23">
        <v>46.8</v>
      </c>
      <c r="E758" s="23">
        <v>-98.6</v>
      </c>
      <c r="F758" s="23">
        <v>447.1</v>
      </c>
      <c r="G758" s="10" t="s">
        <v>9</v>
      </c>
      <c r="H758" s="10">
        <v>10</v>
      </c>
      <c r="I758" s="10">
        <v>1</v>
      </c>
    </row>
    <row r="759" spans="2:9" x14ac:dyDescent="0.3">
      <c r="B759" t="s">
        <v>2349</v>
      </c>
      <c r="C759" t="s">
        <v>2350</v>
      </c>
      <c r="D759" s="23">
        <v>47.8</v>
      </c>
      <c r="E759" s="23">
        <v>-101.2</v>
      </c>
      <c r="F759" s="23">
        <v>643.1</v>
      </c>
      <c r="G759" s="10" t="s">
        <v>9</v>
      </c>
      <c r="H759" s="10">
        <v>11</v>
      </c>
      <c r="I759" s="10">
        <v>1</v>
      </c>
    </row>
    <row r="760" spans="2:9" x14ac:dyDescent="0.3">
      <c r="B760" t="s">
        <v>2351</v>
      </c>
      <c r="C760" t="s">
        <v>2352</v>
      </c>
      <c r="D760" s="23">
        <v>46.3</v>
      </c>
      <c r="E760" s="23">
        <v>-97.2</v>
      </c>
      <c r="F760" s="23">
        <v>327.7</v>
      </c>
      <c r="G760" s="10" t="s">
        <v>9</v>
      </c>
      <c r="H760" s="10">
        <v>11</v>
      </c>
      <c r="I760" s="10">
        <v>1</v>
      </c>
    </row>
    <row r="761" spans="2:9" x14ac:dyDescent="0.3">
      <c r="B761" t="s">
        <v>2353</v>
      </c>
      <c r="C761" t="s">
        <v>2354</v>
      </c>
      <c r="D761" s="23">
        <v>46.9</v>
      </c>
      <c r="E761" s="23">
        <v>-103.5</v>
      </c>
      <c r="F761" s="23">
        <v>691.3</v>
      </c>
      <c r="G761" s="10" t="s">
        <v>9</v>
      </c>
      <c r="H761" s="10">
        <v>10</v>
      </c>
      <c r="I761" s="10">
        <v>0</v>
      </c>
    </row>
    <row r="762" spans="2:9" x14ac:dyDescent="0.3">
      <c r="B762" t="s">
        <v>2355</v>
      </c>
      <c r="C762" t="s">
        <v>2356</v>
      </c>
      <c r="D762" s="23">
        <v>48.1</v>
      </c>
      <c r="E762" s="23">
        <v>-101.2</v>
      </c>
      <c r="F762" s="23">
        <v>539.20000000000005</v>
      </c>
      <c r="G762" s="10" t="s">
        <v>9</v>
      </c>
      <c r="H762" s="10">
        <v>11</v>
      </c>
      <c r="I762" s="10">
        <v>2</v>
      </c>
    </row>
    <row r="763" spans="2:9" x14ac:dyDescent="0.3">
      <c r="B763" t="s">
        <v>2357</v>
      </c>
      <c r="C763" t="s">
        <v>2358</v>
      </c>
      <c r="D763" s="23">
        <v>46.8</v>
      </c>
      <c r="E763" s="23">
        <v>-101.4</v>
      </c>
      <c r="F763" s="23">
        <v>655.29999999999995</v>
      </c>
      <c r="G763" s="10" t="s">
        <v>9</v>
      </c>
      <c r="H763" s="10">
        <v>11</v>
      </c>
      <c r="I763" s="10">
        <v>0</v>
      </c>
    </row>
    <row r="764" spans="2:9" x14ac:dyDescent="0.3">
      <c r="B764" t="s">
        <v>2359</v>
      </c>
      <c r="C764" t="s">
        <v>2360</v>
      </c>
      <c r="D764" s="23">
        <v>46.1</v>
      </c>
      <c r="E764" s="23">
        <v>-98</v>
      </c>
      <c r="F764" s="23">
        <v>403.6</v>
      </c>
      <c r="G764" s="10" t="s">
        <v>9</v>
      </c>
      <c r="H764" s="10">
        <v>10</v>
      </c>
      <c r="I764" s="10">
        <v>1</v>
      </c>
    </row>
    <row r="765" spans="2:9" x14ac:dyDescent="0.3">
      <c r="B765" t="s">
        <v>2361</v>
      </c>
      <c r="C765" t="s">
        <v>2362</v>
      </c>
      <c r="D765" s="23">
        <v>47.4</v>
      </c>
      <c r="E765" s="23">
        <v>-101.1</v>
      </c>
      <c r="F765" s="23">
        <v>623.29999999999995</v>
      </c>
      <c r="G765" s="10" t="s">
        <v>9</v>
      </c>
      <c r="H765" s="10">
        <v>10</v>
      </c>
      <c r="I765" s="10">
        <v>0</v>
      </c>
    </row>
    <row r="766" spans="2:9" x14ac:dyDescent="0.3">
      <c r="B766" t="s">
        <v>2363</v>
      </c>
      <c r="C766" t="s">
        <v>2364</v>
      </c>
      <c r="D766" s="23">
        <v>48.6</v>
      </c>
      <c r="E766" s="23">
        <v>-100.2</v>
      </c>
      <c r="F766" s="23">
        <v>449</v>
      </c>
      <c r="G766" s="10" t="s">
        <v>9</v>
      </c>
      <c r="H766" s="10">
        <v>11</v>
      </c>
      <c r="I766" s="10">
        <v>2</v>
      </c>
    </row>
    <row r="767" spans="2:9" x14ac:dyDescent="0.3">
      <c r="B767" t="s">
        <v>2365</v>
      </c>
      <c r="C767" t="s">
        <v>2366</v>
      </c>
      <c r="D767" s="23">
        <v>40.299999999999997</v>
      </c>
      <c r="E767" s="23">
        <v>-83.7</v>
      </c>
      <c r="F767" s="23">
        <v>358.4</v>
      </c>
      <c r="G767" s="10" t="s">
        <v>26</v>
      </c>
      <c r="H767" s="10">
        <v>10</v>
      </c>
      <c r="I767" s="10">
        <v>1</v>
      </c>
    </row>
    <row r="768" spans="2:9" x14ac:dyDescent="0.3">
      <c r="B768" t="s">
        <v>2367</v>
      </c>
      <c r="C768" t="s">
        <v>2368</v>
      </c>
      <c r="D768" s="23">
        <v>41.3</v>
      </c>
      <c r="E768" s="23">
        <v>-83.6</v>
      </c>
      <c r="F768" s="23">
        <v>205.7</v>
      </c>
      <c r="G768" s="10" t="s">
        <v>26</v>
      </c>
      <c r="H768" s="10">
        <v>11</v>
      </c>
      <c r="I768" s="10">
        <v>1</v>
      </c>
    </row>
    <row r="769" spans="2:9" x14ac:dyDescent="0.3">
      <c r="B769" t="s">
        <v>2369</v>
      </c>
      <c r="C769" t="s">
        <v>2370</v>
      </c>
      <c r="D769" s="23">
        <v>40.799999999999997</v>
      </c>
      <c r="E769" s="23">
        <v>-82.9</v>
      </c>
      <c r="F769" s="23">
        <v>291.10000000000002</v>
      </c>
      <c r="G769" s="10" t="s">
        <v>26</v>
      </c>
      <c r="H769" s="10">
        <v>11</v>
      </c>
      <c r="I769" s="10">
        <v>1</v>
      </c>
    </row>
    <row r="770" spans="2:9" x14ac:dyDescent="0.3">
      <c r="B770" t="s">
        <v>2371</v>
      </c>
      <c r="C770" t="s">
        <v>2372</v>
      </c>
      <c r="D770" s="23">
        <v>40.200000000000003</v>
      </c>
      <c r="E770" s="23">
        <v>-82.6</v>
      </c>
      <c r="F770" s="23">
        <v>367.3</v>
      </c>
      <c r="G770" s="10" t="s">
        <v>26</v>
      </c>
      <c r="H770" s="10">
        <v>10</v>
      </c>
      <c r="I770" s="10">
        <v>1</v>
      </c>
    </row>
    <row r="771" spans="2:9" x14ac:dyDescent="0.3">
      <c r="B771" t="s">
        <v>2373</v>
      </c>
      <c r="C771" t="s">
        <v>2374</v>
      </c>
      <c r="D771" s="23">
        <v>41.5</v>
      </c>
      <c r="E771" s="23">
        <v>-81.099999999999994</v>
      </c>
      <c r="F771" s="23">
        <v>344.4</v>
      </c>
      <c r="G771" s="10" t="s">
        <v>26</v>
      </c>
      <c r="H771" s="10">
        <v>11</v>
      </c>
      <c r="I771" s="10">
        <v>1</v>
      </c>
    </row>
    <row r="772" spans="2:9" x14ac:dyDescent="0.3">
      <c r="B772" t="s">
        <v>2375</v>
      </c>
      <c r="C772" t="s">
        <v>2376</v>
      </c>
      <c r="D772" s="23">
        <v>39.6</v>
      </c>
      <c r="E772" s="23">
        <v>-82.9</v>
      </c>
      <c r="F772" s="23">
        <v>205.7</v>
      </c>
      <c r="G772" s="10" t="s">
        <v>26</v>
      </c>
      <c r="H772" s="10">
        <v>11</v>
      </c>
      <c r="I772" s="10">
        <v>4</v>
      </c>
    </row>
    <row r="773" spans="2:9" x14ac:dyDescent="0.3">
      <c r="B773" t="s">
        <v>2377</v>
      </c>
      <c r="C773" t="s">
        <v>2378</v>
      </c>
      <c r="D773" s="23">
        <v>39.700000000000003</v>
      </c>
      <c r="E773" s="23">
        <v>-84.6</v>
      </c>
      <c r="F773" s="23">
        <v>305.39999999999998</v>
      </c>
      <c r="G773" s="10" t="s">
        <v>26</v>
      </c>
      <c r="H773" s="10">
        <v>10</v>
      </c>
      <c r="I773" s="10">
        <v>1</v>
      </c>
    </row>
    <row r="774" spans="2:9" x14ac:dyDescent="0.3">
      <c r="B774" t="s">
        <v>2379</v>
      </c>
      <c r="C774" t="s">
        <v>2380</v>
      </c>
      <c r="D774" s="23">
        <v>38.799999999999997</v>
      </c>
      <c r="E774" s="23">
        <v>-82.1</v>
      </c>
      <c r="F774" s="23">
        <v>176.2</v>
      </c>
      <c r="G774" s="10" t="s">
        <v>26</v>
      </c>
      <c r="H774" s="10">
        <v>11</v>
      </c>
      <c r="I774" s="10">
        <v>1</v>
      </c>
    </row>
    <row r="775" spans="2:9" x14ac:dyDescent="0.3">
      <c r="B775" t="s">
        <v>2381</v>
      </c>
      <c r="C775" t="s">
        <v>2382</v>
      </c>
      <c r="D775" s="23">
        <v>39</v>
      </c>
      <c r="E775" s="23">
        <v>-82.7</v>
      </c>
      <c r="F775" s="23">
        <v>257.60000000000002</v>
      </c>
      <c r="G775" s="10" t="s">
        <v>26</v>
      </c>
      <c r="H775" s="10">
        <v>10</v>
      </c>
      <c r="I775" s="10">
        <v>0</v>
      </c>
    </row>
    <row r="776" spans="2:9" x14ac:dyDescent="0.3">
      <c r="B776" t="s">
        <v>2383</v>
      </c>
      <c r="C776" t="s">
        <v>2384</v>
      </c>
      <c r="D776" s="23">
        <v>40.700000000000003</v>
      </c>
      <c r="E776" s="23">
        <v>-84.1</v>
      </c>
      <c r="F776" s="23">
        <v>259.10000000000002</v>
      </c>
      <c r="G776" s="10" t="s">
        <v>26</v>
      </c>
      <c r="H776" s="10">
        <v>11</v>
      </c>
      <c r="I776" s="10">
        <v>2</v>
      </c>
    </row>
    <row r="777" spans="2:9" x14ac:dyDescent="0.3">
      <c r="B777" t="s">
        <v>2385</v>
      </c>
      <c r="C777" t="s">
        <v>2386</v>
      </c>
      <c r="D777" s="23">
        <v>39.4</v>
      </c>
      <c r="E777" s="23">
        <v>-81.400000000000006</v>
      </c>
      <c r="F777" s="23">
        <v>185.9</v>
      </c>
      <c r="G777" s="10" t="s">
        <v>26</v>
      </c>
      <c r="H777" s="10">
        <v>11</v>
      </c>
      <c r="I777" s="10">
        <v>3</v>
      </c>
    </row>
    <row r="778" spans="2:9" x14ac:dyDescent="0.3">
      <c r="B778" t="s">
        <v>2387</v>
      </c>
      <c r="C778" t="s">
        <v>2388</v>
      </c>
      <c r="D778" s="23">
        <v>41.5</v>
      </c>
      <c r="E778" s="23">
        <v>-84.6</v>
      </c>
      <c r="F778" s="23">
        <v>262.10000000000002</v>
      </c>
      <c r="G778" s="10" t="s">
        <v>26</v>
      </c>
      <c r="H778" s="10">
        <v>10</v>
      </c>
      <c r="I778" s="10">
        <v>0</v>
      </c>
    </row>
    <row r="779" spans="2:9" x14ac:dyDescent="0.3">
      <c r="B779" t="s">
        <v>2389</v>
      </c>
      <c r="C779" t="s">
        <v>2390</v>
      </c>
      <c r="D779" s="23">
        <v>39.700000000000003</v>
      </c>
      <c r="E779" s="23">
        <v>-82.2</v>
      </c>
      <c r="F779" s="23">
        <v>271.3</v>
      </c>
      <c r="G779" s="10" t="s">
        <v>26</v>
      </c>
      <c r="H779" s="10">
        <v>11</v>
      </c>
      <c r="I779" s="10">
        <v>0</v>
      </c>
    </row>
    <row r="780" spans="2:9" x14ac:dyDescent="0.3">
      <c r="B780" t="s">
        <v>2391</v>
      </c>
      <c r="C780" t="s">
        <v>2392</v>
      </c>
      <c r="D780" s="23">
        <v>40</v>
      </c>
      <c r="E780" s="23">
        <v>-83.7</v>
      </c>
      <c r="F780" s="23">
        <v>310.60000000000002</v>
      </c>
      <c r="G780" s="10" t="s">
        <v>26</v>
      </c>
      <c r="H780" s="10">
        <v>10</v>
      </c>
      <c r="I780" s="10">
        <v>1</v>
      </c>
    </row>
    <row r="781" spans="2:9" x14ac:dyDescent="0.3">
      <c r="B781" t="s">
        <v>2393</v>
      </c>
      <c r="C781" t="s">
        <v>2394</v>
      </c>
      <c r="D781" s="23">
        <v>40.799999999999997</v>
      </c>
      <c r="E781" s="23">
        <v>-84.5</v>
      </c>
      <c r="F781" s="23">
        <v>240.8</v>
      </c>
      <c r="G781" s="10" t="s">
        <v>26</v>
      </c>
      <c r="H781" s="10">
        <v>10</v>
      </c>
      <c r="I781" s="10">
        <v>0</v>
      </c>
    </row>
    <row r="782" spans="2:9" x14ac:dyDescent="0.3">
      <c r="B782" t="s">
        <v>2395</v>
      </c>
      <c r="C782" t="s">
        <v>2396</v>
      </c>
      <c r="D782" s="23">
        <v>41.2</v>
      </c>
      <c r="E782" s="23">
        <v>-80.8</v>
      </c>
      <c r="F782" s="23">
        <v>274.3</v>
      </c>
      <c r="G782" s="10" t="s">
        <v>26</v>
      </c>
      <c r="H782" s="10">
        <v>10</v>
      </c>
      <c r="I782" s="10">
        <v>1</v>
      </c>
    </row>
    <row r="783" spans="2:9" x14ac:dyDescent="0.3">
      <c r="B783" t="s">
        <v>2397</v>
      </c>
      <c r="C783" t="s">
        <v>2398</v>
      </c>
      <c r="D783" s="23">
        <v>41.5</v>
      </c>
      <c r="E783" s="23">
        <v>-84.1</v>
      </c>
      <c r="F783" s="23">
        <v>228.6</v>
      </c>
      <c r="G783" s="10" t="s">
        <v>26</v>
      </c>
      <c r="H783" s="10">
        <v>11</v>
      </c>
      <c r="I783" s="10">
        <v>0</v>
      </c>
    </row>
    <row r="784" spans="2:9" x14ac:dyDescent="0.3">
      <c r="B784" t="s">
        <v>2399</v>
      </c>
      <c r="C784" t="s">
        <v>2400</v>
      </c>
      <c r="D784" s="23">
        <v>39.1</v>
      </c>
      <c r="E784" s="23">
        <v>-82.9</v>
      </c>
      <c r="F784" s="23">
        <v>174.3</v>
      </c>
      <c r="G784" s="10" t="s">
        <v>26</v>
      </c>
      <c r="H784" s="10">
        <v>11</v>
      </c>
      <c r="I784" s="10">
        <v>3</v>
      </c>
    </row>
    <row r="785" spans="2:9" x14ac:dyDescent="0.3">
      <c r="B785" t="s">
        <v>2401</v>
      </c>
      <c r="C785" t="s">
        <v>2402</v>
      </c>
      <c r="D785" s="23">
        <v>40.1</v>
      </c>
      <c r="E785" s="23">
        <v>-82.9</v>
      </c>
      <c r="F785" s="23">
        <v>244.4</v>
      </c>
      <c r="G785" s="10" t="s">
        <v>26</v>
      </c>
      <c r="H785" s="10">
        <v>11</v>
      </c>
      <c r="I785" s="10">
        <v>2</v>
      </c>
    </row>
    <row r="786" spans="2:9" x14ac:dyDescent="0.3">
      <c r="B786" t="s">
        <v>2403</v>
      </c>
      <c r="C786" t="s">
        <v>2404</v>
      </c>
      <c r="D786" s="23">
        <v>40.700000000000003</v>
      </c>
      <c r="E786" s="23">
        <v>-81.900000000000006</v>
      </c>
      <c r="F786" s="23">
        <v>310.89999999999998</v>
      </c>
      <c r="G786" s="10" t="s">
        <v>26</v>
      </c>
      <c r="H786" s="10">
        <v>11</v>
      </c>
      <c r="I786" s="10">
        <v>3</v>
      </c>
    </row>
    <row r="787" spans="2:9" x14ac:dyDescent="0.3">
      <c r="B787" t="s">
        <v>2405</v>
      </c>
      <c r="C787" t="s">
        <v>2406</v>
      </c>
      <c r="D787" s="23">
        <v>34.799999999999997</v>
      </c>
      <c r="E787" s="23">
        <v>-99.2</v>
      </c>
      <c r="F787" s="23">
        <v>464.8</v>
      </c>
      <c r="G787" s="10" t="s">
        <v>49</v>
      </c>
      <c r="H787" s="10">
        <v>11</v>
      </c>
      <c r="I787" s="10">
        <v>0</v>
      </c>
    </row>
    <row r="788" spans="2:9" x14ac:dyDescent="0.3">
      <c r="B788" t="s">
        <v>2407</v>
      </c>
      <c r="C788" t="s">
        <v>2408</v>
      </c>
      <c r="D788" s="23">
        <v>34.200000000000003</v>
      </c>
      <c r="E788" s="23">
        <v>-95.6</v>
      </c>
      <c r="F788" s="23">
        <v>143.30000000000001</v>
      </c>
      <c r="G788" s="10" t="s">
        <v>49</v>
      </c>
      <c r="H788" s="10">
        <v>11</v>
      </c>
      <c r="I788" s="10">
        <v>0</v>
      </c>
    </row>
    <row r="789" spans="2:9" x14ac:dyDescent="0.3">
      <c r="B789" t="s">
        <v>2409</v>
      </c>
      <c r="C789" t="s">
        <v>2410</v>
      </c>
      <c r="D789" s="23">
        <v>36.5</v>
      </c>
      <c r="E789" s="23">
        <v>-97.4</v>
      </c>
      <c r="F789" s="23">
        <v>304.8</v>
      </c>
      <c r="G789" s="10" t="s">
        <v>49</v>
      </c>
      <c r="H789" s="10">
        <v>10</v>
      </c>
      <c r="I789" s="10">
        <v>0</v>
      </c>
    </row>
    <row r="790" spans="2:9" x14ac:dyDescent="0.3">
      <c r="B790" t="s">
        <v>2411</v>
      </c>
      <c r="C790" t="s">
        <v>2412</v>
      </c>
      <c r="D790" s="23">
        <v>36.299999999999997</v>
      </c>
      <c r="E790" s="23">
        <v>-95.5</v>
      </c>
      <c r="F790" s="23">
        <v>179.2</v>
      </c>
      <c r="G790" s="10" t="s">
        <v>49</v>
      </c>
      <c r="H790" s="10">
        <v>11</v>
      </c>
      <c r="I790" s="10">
        <v>0</v>
      </c>
    </row>
    <row r="791" spans="2:9" x14ac:dyDescent="0.3">
      <c r="B791" t="s">
        <v>2413</v>
      </c>
      <c r="C791" t="s">
        <v>2414</v>
      </c>
      <c r="D791" s="23">
        <v>36.4</v>
      </c>
      <c r="E791" s="23">
        <v>-97.8</v>
      </c>
      <c r="F791" s="23">
        <v>379.5</v>
      </c>
      <c r="G791" s="10" t="s">
        <v>49</v>
      </c>
      <c r="H791" s="10">
        <v>11</v>
      </c>
      <c r="I791" s="10">
        <v>0</v>
      </c>
    </row>
    <row r="792" spans="2:9" x14ac:dyDescent="0.3">
      <c r="B792" t="s">
        <v>2415</v>
      </c>
      <c r="C792" t="s">
        <v>2416</v>
      </c>
      <c r="D792" s="23">
        <v>36.5</v>
      </c>
      <c r="E792" s="23">
        <v>-101.6</v>
      </c>
      <c r="F792" s="23">
        <v>999.1</v>
      </c>
      <c r="G792" s="10" t="s">
        <v>49</v>
      </c>
      <c r="H792" s="10">
        <v>10</v>
      </c>
      <c r="I792" s="10">
        <v>0</v>
      </c>
    </row>
    <row r="793" spans="2:9" x14ac:dyDescent="0.3">
      <c r="B793" t="s">
        <v>2417</v>
      </c>
      <c r="C793" t="s">
        <v>2418</v>
      </c>
      <c r="D793" s="23">
        <v>34.200000000000003</v>
      </c>
      <c r="E793" s="23">
        <v>-97.4</v>
      </c>
      <c r="F793" s="23">
        <v>274.89999999999998</v>
      </c>
      <c r="G793" s="10" t="s">
        <v>49</v>
      </c>
      <c r="H793" s="10">
        <v>11</v>
      </c>
      <c r="I793" s="10">
        <v>0</v>
      </c>
    </row>
    <row r="794" spans="2:9" x14ac:dyDescent="0.3">
      <c r="B794" t="s">
        <v>2419</v>
      </c>
      <c r="C794" t="s">
        <v>2420</v>
      </c>
      <c r="D794" s="23">
        <v>36.5</v>
      </c>
      <c r="E794" s="23">
        <v>-98.2</v>
      </c>
      <c r="F794" s="23">
        <v>411.5</v>
      </c>
      <c r="G794" s="10" t="s">
        <v>49</v>
      </c>
      <c r="H794" s="10">
        <v>11</v>
      </c>
      <c r="I794" s="10">
        <v>0</v>
      </c>
    </row>
    <row r="795" spans="2:9" x14ac:dyDescent="0.3">
      <c r="B795" t="s">
        <v>2421</v>
      </c>
      <c r="C795" t="s">
        <v>2422</v>
      </c>
      <c r="D795" s="23">
        <v>34</v>
      </c>
      <c r="E795" s="23">
        <v>-96.7</v>
      </c>
      <c r="F795" s="23">
        <v>234.7</v>
      </c>
      <c r="G795" s="10" t="s">
        <v>49</v>
      </c>
      <c r="H795" s="10">
        <v>11</v>
      </c>
      <c r="I795" s="10">
        <v>0</v>
      </c>
    </row>
    <row r="796" spans="2:9" x14ac:dyDescent="0.3">
      <c r="B796" t="s">
        <v>2423</v>
      </c>
      <c r="C796" t="s">
        <v>2424</v>
      </c>
      <c r="D796" s="23">
        <v>36.200000000000003</v>
      </c>
      <c r="E796" s="23">
        <v>-99.1</v>
      </c>
      <c r="F796" s="23">
        <v>576.1</v>
      </c>
      <c r="G796" s="10" t="s">
        <v>49</v>
      </c>
      <c r="H796" s="10">
        <v>10</v>
      </c>
      <c r="I796" s="10">
        <v>0</v>
      </c>
    </row>
    <row r="797" spans="2:9" x14ac:dyDescent="0.3">
      <c r="B797" t="s">
        <v>2425</v>
      </c>
      <c r="C797" t="s">
        <v>2426</v>
      </c>
      <c r="D797" s="23">
        <v>36.5</v>
      </c>
      <c r="E797" s="23">
        <v>-96.7</v>
      </c>
      <c r="F797" s="23">
        <v>251.5</v>
      </c>
      <c r="G797" s="10" t="s">
        <v>49</v>
      </c>
      <c r="H797" s="10">
        <v>11</v>
      </c>
      <c r="I797" s="10">
        <v>0</v>
      </c>
    </row>
    <row r="798" spans="2:9" x14ac:dyDescent="0.3">
      <c r="B798" t="s">
        <v>2427</v>
      </c>
      <c r="C798" t="s">
        <v>2428</v>
      </c>
      <c r="D798" s="23">
        <v>36.5</v>
      </c>
      <c r="E798" s="23">
        <v>-98.8</v>
      </c>
      <c r="F798" s="23">
        <v>459.6</v>
      </c>
      <c r="G798" s="10" t="s">
        <v>49</v>
      </c>
      <c r="H798" s="10">
        <v>11</v>
      </c>
      <c r="I798" s="10">
        <v>0</v>
      </c>
    </row>
    <row r="799" spans="2:9" x14ac:dyDescent="0.3">
      <c r="B799" t="s">
        <v>2429</v>
      </c>
      <c r="C799" t="s">
        <v>2430</v>
      </c>
      <c r="D799" s="23">
        <v>44.8</v>
      </c>
      <c r="E799" s="23">
        <v>-120.7</v>
      </c>
      <c r="F799" s="23">
        <v>923.5</v>
      </c>
      <c r="G799" s="10" t="s">
        <v>44</v>
      </c>
      <c r="H799" s="10">
        <v>11</v>
      </c>
      <c r="I799" s="10">
        <v>0</v>
      </c>
    </row>
    <row r="800" spans="2:9" x14ac:dyDescent="0.3">
      <c r="B800" t="s">
        <v>2431</v>
      </c>
      <c r="C800" t="s">
        <v>2432</v>
      </c>
      <c r="D800" s="23">
        <v>45.7</v>
      </c>
      <c r="E800" s="23">
        <v>-120.2</v>
      </c>
      <c r="F800" s="23">
        <v>84.4</v>
      </c>
      <c r="G800" s="10" t="s">
        <v>44</v>
      </c>
      <c r="H800" s="10">
        <v>11</v>
      </c>
      <c r="I800" s="10">
        <v>0</v>
      </c>
    </row>
    <row r="801" spans="2:9" x14ac:dyDescent="0.3">
      <c r="B801" t="s">
        <v>2433</v>
      </c>
      <c r="C801" t="s">
        <v>1617</v>
      </c>
      <c r="D801" s="23">
        <v>42.2</v>
      </c>
      <c r="E801" s="23">
        <v>-122.7</v>
      </c>
      <c r="F801" s="23">
        <v>532.20000000000005</v>
      </c>
      <c r="G801" s="10" t="s">
        <v>44</v>
      </c>
      <c r="H801" s="10">
        <v>10</v>
      </c>
      <c r="I801" s="10">
        <v>0</v>
      </c>
    </row>
    <row r="802" spans="2:9" x14ac:dyDescent="0.3">
      <c r="B802" t="s">
        <v>2434</v>
      </c>
      <c r="C802" t="s">
        <v>2435</v>
      </c>
      <c r="D802" s="23">
        <v>44</v>
      </c>
      <c r="E802" s="23">
        <v>-121.2</v>
      </c>
      <c r="F802" s="23">
        <v>1115.5999999999999</v>
      </c>
      <c r="G802" s="10" t="s">
        <v>44</v>
      </c>
      <c r="H802" s="10">
        <v>10</v>
      </c>
      <c r="I802" s="10">
        <v>0</v>
      </c>
    </row>
    <row r="803" spans="2:9" x14ac:dyDescent="0.3">
      <c r="B803" t="s">
        <v>2436</v>
      </c>
      <c r="C803" t="s">
        <v>2437</v>
      </c>
      <c r="D803" s="23">
        <v>45.6</v>
      </c>
      <c r="E803" s="23">
        <v>-121.9</v>
      </c>
      <c r="F803" s="23">
        <v>18.899999999999999</v>
      </c>
      <c r="G803" s="10" t="s">
        <v>44</v>
      </c>
      <c r="H803" s="10">
        <v>11</v>
      </c>
      <c r="I803" s="10">
        <v>0</v>
      </c>
    </row>
    <row r="804" spans="2:9" x14ac:dyDescent="0.3">
      <c r="B804" t="s">
        <v>2438</v>
      </c>
      <c r="C804" t="s">
        <v>2439</v>
      </c>
      <c r="D804" s="23">
        <v>42.8</v>
      </c>
      <c r="E804" s="23">
        <v>-122.1</v>
      </c>
      <c r="F804" s="23">
        <v>1973.6</v>
      </c>
      <c r="G804" s="10" t="s">
        <v>44</v>
      </c>
      <c r="H804" s="10">
        <v>11</v>
      </c>
      <c r="I804" s="10">
        <v>0</v>
      </c>
    </row>
    <row r="805" spans="2:9" x14ac:dyDescent="0.3">
      <c r="B805" t="s">
        <v>2440</v>
      </c>
      <c r="C805" t="s">
        <v>2441</v>
      </c>
      <c r="D805" s="23">
        <v>44.7</v>
      </c>
      <c r="E805" s="23">
        <v>-122.2</v>
      </c>
      <c r="F805" s="23">
        <v>371.9</v>
      </c>
      <c r="G805" s="10" t="s">
        <v>44</v>
      </c>
      <c r="H805" s="10">
        <v>10</v>
      </c>
      <c r="I805" s="10">
        <v>0</v>
      </c>
    </row>
    <row r="806" spans="2:9" x14ac:dyDescent="0.3">
      <c r="B806" t="s">
        <v>2442</v>
      </c>
      <c r="C806" t="s">
        <v>2443</v>
      </c>
      <c r="D806" s="23">
        <v>45.2</v>
      </c>
      <c r="E806" s="23">
        <v>-122.3</v>
      </c>
      <c r="F806" s="23">
        <v>137.19999999999999</v>
      </c>
      <c r="G806" s="10" t="s">
        <v>44</v>
      </c>
      <c r="H806" s="10">
        <v>11</v>
      </c>
      <c r="I806" s="10">
        <v>0</v>
      </c>
    </row>
    <row r="807" spans="2:9" x14ac:dyDescent="0.3">
      <c r="B807" t="s">
        <v>2444</v>
      </c>
      <c r="C807" t="s">
        <v>2445</v>
      </c>
      <c r="D807" s="23">
        <v>44.5</v>
      </c>
      <c r="E807" s="23">
        <v>-120.9</v>
      </c>
      <c r="F807" s="23">
        <v>1107.9000000000001</v>
      </c>
      <c r="G807" s="10" t="s">
        <v>44</v>
      </c>
      <c r="H807" s="10">
        <v>11</v>
      </c>
      <c r="I807" s="10">
        <v>0</v>
      </c>
    </row>
    <row r="808" spans="2:9" x14ac:dyDescent="0.3">
      <c r="B808" t="s">
        <v>2446</v>
      </c>
      <c r="C808" t="s">
        <v>2447</v>
      </c>
      <c r="D808" s="23">
        <v>44.8</v>
      </c>
      <c r="E808" s="23">
        <v>-117.1</v>
      </c>
      <c r="F808" s="23">
        <v>808.6</v>
      </c>
      <c r="G808" s="10" t="s">
        <v>44</v>
      </c>
      <c r="H808" s="10">
        <v>10</v>
      </c>
      <c r="I808" s="10">
        <v>0</v>
      </c>
    </row>
    <row r="809" spans="2:9" x14ac:dyDescent="0.3">
      <c r="B809" t="s">
        <v>2448</v>
      </c>
      <c r="C809" t="s">
        <v>2449</v>
      </c>
      <c r="D809" s="23">
        <v>45.3</v>
      </c>
      <c r="E809" s="23">
        <v>-119.5</v>
      </c>
      <c r="F809" s="23">
        <v>574.5</v>
      </c>
      <c r="G809" s="10" t="s">
        <v>44</v>
      </c>
      <c r="H809" s="10">
        <v>11</v>
      </c>
      <c r="I809" s="10">
        <v>0</v>
      </c>
    </row>
    <row r="810" spans="2:9" x14ac:dyDescent="0.3">
      <c r="B810" t="s">
        <v>2450</v>
      </c>
      <c r="C810" t="s">
        <v>2451</v>
      </c>
      <c r="D810" s="23">
        <v>42.2</v>
      </c>
      <c r="E810" s="23">
        <v>-122.3</v>
      </c>
      <c r="F810" s="23">
        <v>1392</v>
      </c>
      <c r="G810" s="10" t="s">
        <v>44</v>
      </c>
      <c r="H810" s="10">
        <v>11</v>
      </c>
      <c r="I810" s="10">
        <v>0</v>
      </c>
    </row>
    <row r="811" spans="2:9" x14ac:dyDescent="0.3">
      <c r="B811" t="s">
        <v>2452</v>
      </c>
      <c r="C811" t="s">
        <v>2453</v>
      </c>
      <c r="D811" s="23">
        <v>44.4</v>
      </c>
      <c r="E811" s="23">
        <v>-118.9</v>
      </c>
      <c r="F811" s="23">
        <v>933.6</v>
      </c>
      <c r="G811" s="10" t="s">
        <v>44</v>
      </c>
      <c r="H811" s="10">
        <v>11</v>
      </c>
      <c r="I811" s="10">
        <v>0</v>
      </c>
    </row>
    <row r="812" spans="2:9" x14ac:dyDescent="0.3">
      <c r="B812" t="s">
        <v>2454</v>
      </c>
      <c r="C812" t="s">
        <v>2455</v>
      </c>
      <c r="D812" s="23">
        <v>44.1</v>
      </c>
      <c r="E812" s="23">
        <v>-122.6</v>
      </c>
      <c r="F812" s="23">
        <v>205.7</v>
      </c>
      <c r="G812" s="10" t="s">
        <v>44</v>
      </c>
      <c r="H812" s="10">
        <v>10</v>
      </c>
      <c r="I812" s="10">
        <v>0</v>
      </c>
    </row>
    <row r="813" spans="2:9" x14ac:dyDescent="0.3">
      <c r="B813" t="s">
        <v>2456</v>
      </c>
      <c r="C813" t="s">
        <v>2457</v>
      </c>
      <c r="D813" s="23">
        <v>44.7</v>
      </c>
      <c r="E813" s="23">
        <v>-119.1</v>
      </c>
      <c r="F813" s="23">
        <v>1140</v>
      </c>
      <c r="G813" s="10" t="s">
        <v>44</v>
      </c>
      <c r="H813" s="10">
        <v>11</v>
      </c>
      <c r="I813" s="10">
        <v>0</v>
      </c>
    </row>
    <row r="814" spans="2:9" x14ac:dyDescent="0.3">
      <c r="B814" t="s">
        <v>2458</v>
      </c>
      <c r="C814" t="s">
        <v>2459</v>
      </c>
      <c r="D814" s="23">
        <v>43.9</v>
      </c>
      <c r="E814" s="23">
        <v>-117</v>
      </c>
      <c r="F814" s="23">
        <v>688.8</v>
      </c>
      <c r="G814" s="10" t="s">
        <v>44</v>
      </c>
      <c r="H814" s="10">
        <v>11</v>
      </c>
      <c r="I814" s="10">
        <v>0</v>
      </c>
    </row>
    <row r="815" spans="2:9" x14ac:dyDescent="0.3">
      <c r="B815" t="s">
        <v>2460</v>
      </c>
      <c r="C815" t="s">
        <v>2461</v>
      </c>
      <c r="D815" s="23">
        <v>42.6</v>
      </c>
      <c r="E815" s="23">
        <v>-120.5</v>
      </c>
      <c r="F815" s="23">
        <v>1328.9</v>
      </c>
      <c r="G815" s="10" t="s">
        <v>44</v>
      </c>
      <c r="H815" s="10">
        <v>10</v>
      </c>
      <c r="I815" s="10">
        <v>0</v>
      </c>
    </row>
    <row r="816" spans="2:9" x14ac:dyDescent="0.3">
      <c r="B816" t="s">
        <v>2462</v>
      </c>
      <c r="C816" t="s">
        <v>2463</v>
      </c>
      <c r="D816" s="23">
        <v>44.7</v>
      </c>
      <c r="E816" s="23">
        <v>-121.2</v>
      </c>
      <c r="F816" s="23">
        <v>429.8</v>
      </c>
      <c r="G816" s="10" t="s">
        <v>44</v>
      </c>
      <c r="H816" s="10">
        <v>11</v>
      </c>
      <c r="I816" s="10">
        <v>0</v>
      </c>
    </row>
    <row r="817" spans="2:9" x14ac:dyDescent="0.3">
      <c r="B817" t="s">
        <v>2464</v>
      </c>
      <c r="C817" t="s">
        <v>2465</v>
      </c>
      <c r="D817" s="23">
        <v>42.9</v>
      </c>
      <c r="E817" s="23">
        <v>-123.3</v>
      </c>
      <c r="F817" s="23">
        <v>207.3</v>
      </c>
      <c r="G817" s="10" t="s">
        <v>44</v>
      </c>
      <c r="H817" s="10">
        <v>11</v>
      </c>
      <c r="I817" s="10">
        <v>0</v>
      </c>
    </row>
    <row r="818" spans="2:9" x14ac:dyDescent="0.3">
      <c r="B818" t="s">
        <v>2466</v>
      </c>
      <c r="C818" t="s">
        <v>2467</v>
      </c>
      <c r="D818" s="23">
        <v>42.9</v>
      </c>
      <c r="E818" s="23">
        <v>-120.7</v>
      </c>
      <c r="F818" s="23">
        <v>1277.7</v>
      </c>
      <c r="G818" s="10" t="s">
        <v>44</v>
      </c>
      <c r="H818" s="10">
        <v>11</v>
      </c>
      <c r="I818" s="10">
        <v>0</v>
      </c>
    </row>
    <row r="819" spans="2:9" x14ac:dyDescent="0.3">
      <c r="B819" t="s">
        <v>2468</v>
      </c>
      <c r="C819" t="s">
        <v>2469</v>
      </c>
      <c r="D819" s="23">
        <v>45.1</v>
      </c>
      <c r="E819" s="23">
        <v>-122</v>
      </c>
      <c r="F819" s="23">
        <v>341.4</v>
      </c>
      <c r="G819" s="10" t="s">
        <v>44</v>
      </c>
      <c r="H819" s="10">
        <v>11</v>
      </c>
      <c r="I819" s="10">
        <v>0</v>
      </c>
    </row>
    <row r="820" spans="2:9" x14ac:dyDescent="0.3">
      <c r="B820" t="s">
        <v>2470</v>
      </c>
      <c r="C820" t="s">
        <v>2471</v>
      </c>
      <c r="D820" s="23">
        <v>45.4</v>
      </c>
      <c r="E820" s="23">
        <v>-123.8</v>
      </c>
      <c r="F820" s="23">
        <v>3.7</v>
      </c>
      <c r="G820" s="10" t="s">
        <v>44</v>
      </c>
      <c r="H820" s="10">
        <v>11</v>
      </c>
      <c r="I820" s="10">
        <v>0</v>
      </c>
    </row>
    <row r="821" spans="2:9" x14ac:dyDescent="0.3">
      <c r="B821" t="s">
        <v>2472</v>
      </c>
      <c r="C821" t="s">
        <v>2473</v>
      </c>
      <c r="D821" s="23">
        <v>43.2</v>
      </c>
      <c r="E821" s="23">
        <v>-122.4</v>
      </c>
      <c r="F821" s="23">
        <v>627.9</v>
      </c>
      <c r="G821" s="10" t="s">
        <v>44</v>
      </c>
      <c r="H821" s="10">
        <v>11</v>
      </c>
      <c r="I821" s="10">
        <v>0</v>
      </c>
    </row>
    <row r="822" spans="2:9" x14ac:dyDescent="0.3">
      <c r="B822" t="s">
        <v>2474</v>
      </c>
      <c r="C822" t="s">
        <v>2475</v>
      </c>
      <c r="D822" s="23">
        <v>45.5</v>
      </c>
      <c r="E822" s="23">
        <v>-122.3</v>
      </c>
      <c r="F822" s="23">
        <v>10.1</v>
      </c>
      <c r="G822" s="10" t="s">
        <v>44</v>
      </c>
      <c r="H822" s="10">
        <v>11</v>
      </c>
      <c r="I822" s="10">
        <v>0</v>
      </c>
    </row>
    <row r="823" spans="2:9" x14ac:dyDescent="0.3">
      <c r="B823" t="s">
        <v>2476</v>
      </c>
      <c r="C823" t="s">
        <v>2477</v>
      </c>
      <c r="D823" s="23">
        <v>43.6</v>
      </c>
      <c r="E823" s="23">
        <v>-121.6</v>
      </c>
      <c r="F823" s="23">
        <v>1328.3</v>
      </c>
      <c r="G823" s="10" t="s">
        <v>44</v>
      </c>
      <c r="H823" s="10">
        <v>11</v>
      </c>
      <c r="I823" s="10">
        <v>0</v>
      </c>
    </row>
    <row r="824" spans="2:9" x14ac:dyDescent="0.3">
      <c r="B824" t="s">
        <v>2478</v>
      </c>
      <c r="C824" t="s">
        <v>2479</v>
      </c>
      <c r="D824" s="23">
        <v>41.8</v>
      </c>
      <c r="E824" s="23">
        <v>-78.7</v>
      </c>
      <c r="F824" s="23">
        <v>506</v>
      </c>
      <c r="G824" s="10" t="s">
        <v>27</v>
      </c>
      <c r="H824" s="10">
        <v>11</v>
      </c>
      <c r="I824" s="10">
        <v>1</v>
      </c>
    </row>
    <row r="825" spans="2:9" x14ac:dyDescent="0.3">
      <c r="B825" t="s">
        <v>2480</v>
      </c>
      <c r="C825" t="s">
        <v>2481</v>
      </c>
      <c r="D825" s="23">
        <v>39.700000000000003</v>
      </c>
      <c r="E825" s="23">
        <v>-79.3</v>
      </c>
      <c r="F825" s="23">
        <v>454.2</v>
      </c>
      <c r="G825" s="10" t="s">
        <v>27</v>
      </c>
      <c r="H825" s="10">
        <v>11</v>
      </c>
      <c r="I825" s="10">
        <v>1</v>
      </c>
    </row>
    <row r="826" spans="2:9" x14ac:dyDescent="0.3">
      <c r="B826" t="s">
        <v>2482</v>
      </c>
      <c r="C826" t="s">
        <v>2483</v>
      </c>
      <c r="D826" s="23">
        <v>40.700000000000003</v>
      </c>
      <c r="E826" s="23">
        <v>-79.5</v>
      </c>
      <c r="F826" s="23">
        <v>283.5</v>
      </c>
      <c r="G826" s="10" t="s">
        <v>27</v>
      </c>
      <c r="H826" s="10">
        <v>11</v>
      </c>
      <c r="I826" s="10">
        <v>1</v>
      </c>
    </row>
    <row r="827" spans="2:9" x14ac:dyDescent="0.3">
      <c r="B827" t="s">
        <v>2484</v>
      </c>
      <c r="C827" t="s">
        <v>2485</v>
      </c>
      <c r="D827" s="23">
        <v>41.4</v>
      </c>
      <c r="E827" s="23">
        <v>-79.8</v>
      </c>
      <c r="F827" s="23">
        <v>309.39999999999998</v>
      </c>
      <c r="G827" s="10" t="s">
        <v>27</v>
      </c>
      <c r="H827" s="10">
        <v>11</v>
      </c>
      <c r="I827" s="10">
        <v>2</v>
      </c>
    </row>
    <row r="828" spans="2:9" x14ac:dyDescent="0.3">
      <c r="B828" t="s">
        <v>2486</v>
      </c>
      <c r="C828" t="s">
        <v>2487</v>
      </c>
      <c r="D828" s="23">
        <v>40.200000000000003</v>
      </c>
      <c r="E828" s="23">
        <v>-75.400000000000006</v>
      </c>
      <c r="F828" s="23">
        <v>73.2</v>
      </c>
      <c r="G828" s="10" t="s">
        <v>27</v>
      </c>
      <c r="H828" s="10">
        <v>11</v>
      </c>
      <c r="I828" s="10">
        <v>3</v>
      </c>
    </row>
    <row r="829" spans="2:9" x14ac:dyDescent="0.3">
      <c r="B829" t="s">
        <v>2488</v>
      </c>
      <c r="C829" t="s">
        <v>2489</v>
      </c>
      <c r="D829" s="23">
        <v>41.6</v>
      </c>
      <c r="E829" s="23">
        <v>-78.8</v>
      </c>
      <c r="F829" s="23">
        <v>533.4</v>
      </c>
      <c r="G829" s="10" t="s">
        <v>27</v>
      </c>
      <c r="H829" s="10">
        <v>11</v>
      </c>
      <c r="I829" s="10">
        <v>0</v>
      </c>
    </row>
    <row r="830" spans="2:9" x14ac:dyDescent="0.3">
      <c r="B830" t="s">
        <v>2490</v>
      </c>
      <c r="C830" t="s">
        <v>2491</v>
      </c>
      <c r="D830" s="23">
        <v>40.5</v>
      </c>
      <c r="E830" s="23">
        <v>-77.5</v>
      </c>
      <c r="F830" s="23">
        <v>140.19999999999999</v>
      </c>
      <c r="G830" s="10" t="s">
        <v>27</v>
      </c>
      <c r="H830" s="10">
        <v>11</v>
      </c>
      <c r="I830" s="10">
        <v>0</v>
      </c>
    </row>
    <row r="831" spans="2:9" x14ac:dyDescent="0.3">
      <c r="B831" t="s">
        <v>2492</v>
      </c>
      <c r="C831" t="s">
        <v>2493</v>
      </c>
      <c r="D831" s="23">
        <v>40.6</v>
      </c>
      <c r="E831" s="23">
        <v>-80.3</v>
      </c>
      <c r="F831" s="23">
        <v>210.3</v>
      </c>
      <c r="G831" s="10" t="s">
        <v>27</v>
      </c>
      <c r="H831" s="10">
        <v>10</v>
      </c>
      <c r="I831" s="10">
        <v>0</v>
      </c>
    </row>
    <row r="832" spans="2:9" x14ac:dyDescent="0.3">
      <c r="B832" t="s">
        <v>2494</v>
      </c>
      <c r="C832" t="s">
        <v>2495</v>
      </c>
      <c r="D832" s="23">
        <v>41.4</v>
      </c>
      <c r="E832" s="23">
        <v>-78.7</v>
      </c>
      <c r="F832" s="23">
        <v>414.5</v>
      </c>
      <c r="G832" s="10" t="s">
        <v>27</v>
      </c>
      <c r="H832" s="10">
        <v>11</v>
      </c>
      <c r="I832" s="10">
        <v>1</v>
      </c>
    </row>
    <row r="833" spans="2:9" x14ac:dyDescent="0.3">
      <c r="B833" t="s">
        <v>2496</v>
      </c>
      <c r="C833" t="s">
        <v>2497</v>
      </c>
      <c r="D833" s="23">
        <v>40.5</v>
      </c>
      <c r="E833" s="23">
        <v>-79.5</v>
      </c>
      <c r="F833" s="23">
        <v>338</v>
      </c>
      <c r="G833" s="10" t="s">
        <v>27</v>
      </c>
      <c r="H833" s="10">
        <v>11</v>
      </c>
      <c r="I833" s="10">
        <v>0</v>
      </c>
    </row>
    <row r="834" spans="2:9" x14ac:dyDescent="0.3">
      <c r="B834" t="s">
        <v>2498</v>
      </c>
      <c r="C834" t="s">
        <v>2499</v>
      </c>
      <c r="D834" s="23">
        <v>40</v>
      </c>
      <c r="E834" s="23">
        <v>-77.5</v>
      </c>
      <c r="F834" s="23">
        <v>207.3</v>
      </c>
      <c r="G834" s="10" t="s">
        <v>27</v>
      </c>
      <c r="H834" s="10">
        <v>10</v>
      </c>
      <c r="I834" s="10">
        <v>2</v>
      </c>
    </row>
    <row r="835" spans="2:9" x14ac:dyDescent="0.3">
      <c r="B835" t="s">
        <v>2500</v>
      </c>
      <c r="C835" t="s">
        <v>2501</v>
      </c>
      <c r="D835" s="23">
        <v>41</v>
      </c>
      <c r="E835" s="23">
        <v>-80</v>
      </c>
      <c r="F835" s="23">
        <v>384</v>
      </c>
      <c r="G835" s="10" t="s">
        <v>27</v>
      </c>
      <c r="H835" s="10">
        <v>11</v>
      </c>
      <c r="I835" s="10">
        <v>0</v>
      </c>
    </row>
    <row r="836" spans="2:9" x14ac:dyDescent="0.3">
      <c r="B836" t="s">
        <v>2502</v>
      </c>
      <c r="C836" t="s">
        <v>2503</v>
      </c>
      <c r="D836" s="23">
        <v>40.700000000000003</v>
      </c>
      <c r="E836" s="23">
        <v>-77.8</v>
      </c>
      <c r="F836" s="23">
        <v>356.6</v>
      </c>
      <c r="G836" s="10" t="s">
        <v>27</v>
      </c>
      <c r="H836" s="10">
        <v>11</v>
      </c>
      <c r="I836" s="10">
        <v>0</v>
      </c>
    </row>
    <row r="837" spans="2:9" x14ac:dyDescent="0.3">
      <c r="B837" t="s">
        <v>2504</v>
      </c>
      <c r="C837" t="s">
        <v>2505</v>
      </c>
      <c r="D837" s="23">
        <v>41.4</v>
      </c>
      <c r="E837" s="23">
        <v>-79.400000000000006</v>
      </c>
      <c r="F837" s="23">
        <v>365.8</v>
      </c>
      <c r="G837" s="10" t="s">
        <v>27</v>
      </c>
      <c r="H837" s="10">
        <v>11</v>
      </c>
      <c r="I837" s="10">
        <v>1</v>
      </c>
    </row>
    <row r="838" spans="2:9" x14ac:dyDescent="0.3">
      <c r="B838" t="s">
        <v>2506</v>
      </c>
      <c r="C838" t="s">
        <v>2507</v>
      </c>
      <c r="D838" s="23">
        <v>41.6</v>
      </c>
      <c r="E838" s="23">
        <v>-79.599999999999994</v>
      </c>
      <c r="F838" s="23">
        <v>371.9</v>
      </c>
      <c r="G838" s="10" t="s">
        <v>27</v>
      </c>
      <c r="H838" s="10">
        <v>11</v>
      </c>
      <c r="I838" s="10">
        <v>1</v>
      </c>
    </row>
    <row r="839" spans="2:9" x14ac:dyDescent="0.3">
      <c r="B839" t="s">
        <v>2508</v>
      </c>
      <c r="C839" t="s">
        <v>2509</v>
      </c>
      <c r="D839" s="23">
        <v>41.7</v>
      </c>
      <c r="E839" s="23">
        <v>-76.400000000000006</v>
      </c>
      <c r="F839" s="23">
        <v>231.6</v>
      </c>
      <c r="G839" s="10" t="s">
        <v>27</v>
      </c>
      <c r="H839" s="10">
        <v>11</v>
      </c>
      <c r="I839" s="10">
        <v>1</v>
      </c>
    </row>
    <row r="840" spans="2:9" x14ac:dyDescent="0.3">
      <c r="B840" t="s">
        <v>2510</v>
      </c>
      <c r="C840" t="s">
        <v>2511</v>
      </c>
      <c r="D840" s="23">
        <v>41.8</v>
      </c>
      <c r="E840" s="23">
        <v>-79.099999999999994</v>
      </c>
      <c r="F840" s="23">
        <v>368.8</v>
      </c>
      <c r="G840" s="10" t="s">
        <v>27</v>
      </c>
      <c r="H840" s="10">
        <v>11</v>
      </c>
      <c r="I840" s="10">
        <v>1</v>
      </c>
    </row>
    <row r="841" spans="2:9" x14ac:dyDescent="0.3">
      <c r="B841" t="s">
        <v>2512</v>
      </c>
      <c r="C841" t="s">
        <v>2513</v>
      </c>
      <c r="D841" s="23">
        <v>39.799999999999997</v>
      </c>
      <c r="E841" s="23">
        <v>-80.099999999999994</v>
      </c>
      <c r="F841" s="23">
        <v>286.5</v>
      </c>
      <c r="G841" s="10" t="s">
        <v>27</v>
      </c>
      <c r="H841" s="10">
        <v>10</v>
      </c>
      <c r="I841" s="10">
        <v>0</v>
      </c>
    </row>
    <row r="842" spans="2:9" x14ac:dyDescent="0.3">
      <c r="B842" t="s">
        <v>2514</v>
      </c>
      <c r="C842" t="s">
        <v>2515</v>
      </c>
      <c r="D842" s="23">
        <v>34.5</v>
      </c>
      <c r="E842" s="23">
        <v>-82.6</v>
      </c>
      <c r="F842" s="23">
        <v>243.8</v>
      </c>
      <c r="G842" s="10" t="s">
        <v>31</v>
      </c>
      <c r="H842" s="10">
        <v>10</v>
      </c>
      <c r="I842" s="10">
        <v>10</v>
      </c>
    </row>
    <row r="843" spans="2:9" x14ac:dyDescent="0.3">
      <c r="B843" t="s">
        <v>2516</v>
      </c>
      <c r="C843" t="s">
        <v>2517</v>
      </c>
      <c r="D843" s="23">
        <v>33.299999999999997</v>
      </c>
      <c r="E843" s="23">
        <v>-81</v>
      </c>
      <c r="F843" s="23">
        <v>50.3</v>
      </c>
      <c r="G843" s="10" t="s">
        <v>31</v>
      </c>
      <c r="H843" s="10">
        <v>11</v>
      </c>
      <c r="I843" s="10">
        <v>10</v>
      </c>
    </row>
    <row r="844" spans="2:9" x14ac:dyDescent="0.3">
      <c r="B844" t="s">
        <v>2518</v>
      </c>
      <c r="C844" t="s">
        <v>2519</v>
      </c>
      <c r="D844" s="23">
        <v>34</v>
      </c>
      <c r="E844" s="23">
        <v>-82.5</v>
      </c>
      <c r="F844" s="23">
        <v>161.5</v>
      </c>
      <c r="G844" s="10" t="s">
        <v>31</v>
      </c>
      <c r="H844" s="10">
        <v>10</v>
      </c>
      <c r="I844" s="10">
        <v>7</v>
      </c>
    </row>
    <row r="845" spans="2:9" x14ac:dyDescent="0.3">
      <c r="B845" t="s">
        <v>2520</v>
      </c>
      <c r="C845" t="s">
        <v>2521</v>
      </c>
      <c r="D845" s="23">
        <v>34.6</v>
      </c>
      <c r="E845" s="23">
        <v>-81.099999999999994</v>
      </c>
      <c r="F845" s="23">
        <v>170.7</v>
      </c>
      <c r="G845" s="10" t="s">
        <v>31</v>
      </c>
      <c r="H845" s="10">
        <v>11</v>
      </c>
      <c r="I845" s="10">
        <v>7</v>
      </c>
    </row>
    <row r="846" spans="2:9" x14ac:dyDescent="0.3">
      <c r="B846" t="s">
        <v>2522</v>
      </c>
      <c r="C846" t="s">
        <v>2523</v>
      </c>
      <c r="D846" s="23">
        <v>33.6</v>
      </c>
      <c r="E846" s="23">
        <v>-82.1</v>
      </c>
      <c r="F846" s="23">
        <v>121.9</v>
      </c>
      <c r="G846" s="10" t="s">
        <v>31</v>
      </c>
      <c r="H846" s="10">
        <v>11</v>
      </c>
      <c r="I846" s="10">
        <v>9</v>
      </c>
    </row>
    <row r="847" spans="2:9" x14ac:dyDescent="0.3">
      <c r="B847" t="s">
        <v>2524</v>
      </c>
      <c r="C847" t="s">
        <v>2525</v>
      </c>
      <c r="D847" s="23">
        <v>33.9</v>
      </c>
      <c r="E847" s="23">
        <v>-81</v>
      </c>
      <c r="F847" s="23">
        <v>74.400000000000006</v>
      </c>
      <c r="G847" s="10" t="s">
        <v>31</v>
      </c>
      <c r="H847" s="10">
        <v>11</v>
      </c>
      <c r="I847" s="10">
        <v>11</v>
      </c>
    </row>
    <row r="848" spans="2:9" x14ac:dyDescent="0.3">
      <c r="B848" t="s">
        <v>2526</v>
      </c>
      <c r="C848" t="s">
        <v>2527</v>
      </c>
      <c r="D848" s="23">
        <v>34.299999999999997</v>
      </c>
      <c r="E848" s="23">
        <v>-79.8</v>
      </c>
      <c r="F848" s="23">
        <v>45.7</v>
      </c>
      <c r="G848" s="10" t="s">
        <v>31</v>
      </c>
      <c r="H848" s="10">
        <v>10</v>
      </c>
      <c r="I848" s="10">
        <v>7</v>
      </c>
    </row>
    <row r="849" spans="2:9" x14ac:dyDescent="0.3">
      <c r="B849" t="s">
        <v>2528</v>
      </c>
      <c r="C849" t="s">
        <v>2529</v>
      </c>
      <c r="D849" s="23">
        <v>33.700000000000003</v>
      </c>
      <c r="E849" s="23">
        <v>-81.8</v>
      </c>
      <c r="F849" s="23">
        <v>189</v>
      </c>
      <c r="G849" s="10" t="s">
        <v>31</v>
      </c>
      <c r="H849" s="10">
        <v>11</v>
      </c>
      <c r="I849" s="10">
        <v>11</v>
      </c>
    </row>
    <row r="850" spans="2:9" x14ac:dyDescent="0.3">
      <c r="B850" t="s">
        <v>2530</v>
      </c>
      <c r="C850" t="s">
        <v>2531</v>
      </c>
      <c r="D850" s="23">
        <v>34.1</v>
      </c>
      <c r="E850" s="23">
        <v>-81.400000000000006</v>
      </c>
      <c r="F850" s="23">
        <v>216.7</v>
      </c>
      <c r="G850" s="10" t="s">
        <v>31</v>
      </c>
      <c r="H850" s="10">
        <v>10</v>
      </c>
      <c r="I850" s="10">
        <v>7</v>
      </c>
    </row>
    <row r="851" spans="2:9" x14ac:dyDescent="0.3">
      <c r="B851" t="s">
        <v>2532</v>
      </c>
      <c r="C851" t="s">
        <v>2533</v>
      </c>
      <c r="D851" s="23">
        <v>33.4</v>
      </c>
      <c r="E851" s="23">
        <v>-80.8</v>
      </c>
      <c r="F851" s="23">
        <v>56.4</v>
      </c>
      <c r="G851" s="10" t="s">
        <v>31</v>
      </c>
      <c r="H851" s="10">
        <v>10</v>
      </c>
      <c r="I851" s="10">
        <v>9</v>
      </c>
    </row>
    <row r="852" spans="2:9" x14ac:dyDescent="0.3">
      <c r="B852" t="s">
        <v>2534</v>
      </c>
      <c r="C852" t="s">
        <v>2535</v>
      </c>
      <c r="D852" s="23">
        <v>33.700000000000003</v>
      </c>
      <c r="E852" s="23">
        <v>-81.2</v>
      </c>
      <c r="F852" s="23">
        <v>137.5</v>
      </c>
      <c r="G852" s="10" t="s">
        <v>31</v>
      </c>
      <c r="H852" s="10">
        <v>11</v>
      </c>
      <c r="I852" s="10">
        <v>11</v>
      </c>
    </row>
    <row r="853" spans="2:9" x14ac:dyDescent="0.3">
      <c r="B853" t="s">
        <v>2536</v>
      </c>
      <c r="C853" t="s">
        <v>2537</v>
      </c>
      <c r="D853" s="23">
        <v>33.9</v>
      </c>
      <c r="E853" s="23">
        <v>-81.7</v>
      </c>
      <c r="F853" s="23">
        <v>146.30000000000001</v>
      </c>
      <c r="G853" s="10" t="s">
        <v>31</v>
      </c>
      <c r="H853" s="10">
        <v>11</v>
      </c>
      <c r="I853" s="10">
        <v>10</v>
      </c>
    </row>
    <row r="854" spans="2:9" x14ac:dyDescent="0.3">
      <c r="B854" t="s">
        <v>2538</v>
      </c>
      <c r="C854" t="s">
        <v>2539</v>
      </c>
      <c r="D854" s="23">
        <v>34.6</v>
      </c>
      <c r="E854" s="23">
        <v>-81.5</v>
      </c>
      <c r="F854" s="23">
        <v>158.5</v>
      </c>
      <c r="G854" s="10" t="s">
        <v>31</v>
      </c>
      <c r="H854" s="10">
        <v>11</v>
      </c>
      <c r="I854" s="10">
        <v>9</v>
      </c>
    </row>
    <row r="855" spans="2:9" x14ac:dyDescent="0.3">
      <c r="B855" t="s">
        <v>2540</v>
      </c>
      <c r="C855" t="s">
        <v>2541</v>
      </c>
      <c r="D855" s="23">
        <v>33</v>
      </c>
      <c r="E855" s="23">
        <v>-80.2</v>
      </c>
      <c r="F855" s="23">
        <v>19.8</v>
      </c>
      <c r="G855" s="10" t="s">
        <v>31</v>
      </c>
      <c r="H855" s="10">
        <v>11</v>
      </c>
      <c r="I855" s="10">
        <v>10</v>
      </c>
    </row>
    <row r="856" spans="2:9" x14ac:dyDescent="0.3">
      <c r="B856" t="s">
        <v>2542</v>
      </c>
      <c r="C856" t="s">
        <v>2543</v>
      </c>
      <c r="D856" s="23">
        <v>34.700000000000003</v>
      </c>
      <c r="E856" s="23">
        <v>-83</v>
      </c>
      <c r="F856" s="23">
        <v>298.7</v>
      </c>
      <c r="G856" s="10" t="s">
        <v>31</v>
      </c>
      <c r="H856" s="10">
        <v>11</v>
      </c>
      <c r="I856" s="10">
        <v>7</v>
      </c>
    </row>
    <row r="857" spans="2:9" x14ac:dyDescent="0.3">
      <c r="B857" t="s">
        <v>2544</v>
      </c>
      <c r="C857" t="s">
        <v>2545</v>
      </c>
      <c r="D857" s="23">
        <v>43.4</v>
      </c>
      <c r="E857" s="23">
        <v>-99</v>
      </c>
      <c r="F857" s="23">
        <v>512.1</v>
      </c>
      <c r="G857" s="10" t="s">
        <v>5</v>
      </c>
      <c r="H857" s="10">
        <v>10</v>
      </c>
      <c r="I857" s="10">
        <v>0</v>
      </c>
    </row>
    <row r="858" spans="2:9" x14ac:dyDescent="0.3">
      <c r="B858" t="s">
        <v>2546</v>
      </c>
      <c r="C858" t="s">
        <v>1715</v>
      </c>
      <c r="D858" s="23">
        <v>43.6</v>
      </c>
      <c r="E858" s="23">
        <v>-97.7</v>
      </c>
      <c r="F858" s="23">
        <v>416.1</v>
      </c>
      <c r="G858" s="10" t="s">
        <v>5</v>
      </c>
      <c r="H858" s="10">
        <v>11</v>
      </c>
      <c r="I858" s="10">
        <v>0</v>
      </c>
    </row>
    <row r="859" spans="2:9" x14ac:dyDescent="0.3">
      <c r="B859" t="s">
        <v>2547</v>
      </c>
      <c r="C859" t="s">
        <v>1743</v>
      </c>
      <c r="D859" s="23">
        <v>43.5</v>
      </c>
      <c r="E859" s="23">
        <v>-97.5</v>
      </c>
      <c r="F859" s="23">
        <v>431.9</v>
      </c>
      <c r="G859" s="10" t="s">
        <v>5</v>
      </c>
      <c r="H859" s="10">
        <v>11</v>
      </c>
      <c r="I859" s="10">
        <v>0</v>
      </c>
    </row>
    <row r="860" spans="2:9" x14ac:dyDescent="0.3">
      <c r="B860" t="s">
        <v>2548</v>
      </c>
      <c r="C860" t="s">
        <v>2549</v>
      </c>
      <c r="D860" s="23">
        <v>45.7</v>
      </c>
      <c r="E860" s="23">
        <v>-97.7</v>
      </c>
      <c r="F860" s="23">
        <v>413</v>
      </c>
      <c r="G860" s="10" t="s">
        <v>5</v>
      </c>
      <c r="H860" s="10">
        <v>11</v>
      </c>
      <c r="I860" s="10">
        <v>1</v>
      </c>
    </row>
    <row r="861" spans="2:9" x14ac:dyDescent="0.3">
      <c r="B861" t="s">
        <v>2550</v>
      </c>
      <c r="C861" t="s">
        <v>2551</v>
      </c>
      <c r="D861" s="23">
        <v>44.3</v>
      </c>
      <c r="E861" s="23">
        <v>-96.7</v>
      </c>
      <c r="F861" s="23">
        <v>497.4</v>
      </c>
      <c r="G861" s="10" t="s">
        <v>5</v>
      </c>
      <c r="H861" s="10">
        <v>11</v>
      </c>
      <c r="I861" s="10">
        <v>0</v>
      </c>
    </row>
    <row r="862" spans="2:9" x14ac:dyDescent="0.3">
      <c r="B862" t="s">
        <v>2552</v>
      </c>
      <c r="C862" t="s">
        <v>2553</v>
      </c>
      <c r="D862" s="23">
        <v>43.3</v>
      </c>
      <c r="E862" s="23">
        <v>-96.5</v>
      </c>
      <c r="F862" s="23">
        <v>401.1</v>
      </c>
      <c r="G862" s="10" t="s">
        <v>5</v>
      </c>
      <c r="H862" s="10">
        <v>11</v>
      </c>
      <c r="I862" s="10">
        <v>0</v>
      </c>
    </row>
    <row r="863" spans="2:9" x14ac:dyDescent="0.3">
      <c r="B863" t="s">
        <v>2554</v>
      </c>
      <c r="C863" t="s">
        <v>2555</v>
      </c>
      <c r="D863" s="23">
        <v>44.7</v>
      </c>
      <c r="E863" s="23">
        <v>-96.6</v>
      </c>
      <c r="F863" s="23">
        <v>560.79999999999995</v>
      </c>
      <c r="G863" s="10" t="s">
        <v>5</v>
      </c>
      <c r="H863" s="10">
        <v>11</v>
      </c>
      <c r="I863" s="10">
        <v>0</v>
      </c>
    </row>
    <row r="864" spans="2:9" x14ac:dyDescent="0.3">
      <c r="B864" t="s">
        <v>2556</v>
      </c>
      <c r="C864" t="s">
        <v>2557</v>
      </c>
      <c r="D864" s="23">
        <v>43.9</v>
      </c>
      <c r="E864" s="23">
        <v>-101.8</v>
      </c>
      <c r="F864" s="23">
        <v>723.3</v>
      </c>
      <c r="G864" s="10" t="s">
        <v>5</v>
      </c>
      <c r="H864" s="10">
        <v>11</v>
      </c>
      <c r="I864" s="10">
        <v>0</v>
      </c>
    </row>
    <row r="865" spans="2:9" x14ac:dyDescent="0.3">
      <c r="B865" t="s">
        <v>2558</v>
      </c>
      <c r="C865" t="s">
        <v>2559</v>
      </c>
      <c r="D865" s="23">
        <v>45</v>
      </c>
      <c r="E865" s="23">
        <v>-101.6</v>
      </c>
      <c r="F865" s="23">
        <v>722.7</v>
      </c>
      <c r="G865" s="10" t="s">
        <v>5</v>
      </c>
      <c r="H865" s="10">
        <v>11</v>
      </c>
      <c r="I865" s="10">
        <v>0</v>
      </c>
    </row>
    <row r="866" spans="2:9" x14ac:dyDescent="0.3">
      <c r="B866" t="s">
        <v>2560</v>
      </c>
      <c r="C866" t="s">
        <v>2165</v>
      </c>
      <c r="D866" s="23">
        <v>45.7</v>
      </c>
      <c r="E866" s="23">
        <v>-99.6</v>
      </c>
      <c r="F866" s="23">
        <v>570.29999999999995</v>
      </c>
      <c r="G866" s="10" t="s">
        <v>5</v>
      </c>
      <c r="H866" s="10">
        <v>11</v>
      </c>
      <c r="I866" s="10">
        <v>1</v>
      </c>
    </row>
    <row r="867" spans="2:9" x14ac:dyDescent="0.3">
      <c r="B867" t="s">
        <v>2561</v>
      </c>
      <c r="C867" t="s">
        <v>2562</v>
      </c>
      <c r="D867" s="23">
        <v>45</v>
      </c>
      <c r="E867" s="23">
        <v>-99.1</v>
      </c>
      <c r="F867" s="23">
        <v>486.8</v>
      </c>
      <c r="G867" s="10" t="s">
        <v>5</v>
      </c>
      <c r="H867" s="10">
        <v>11</v>
      </c>
      <c r="I867" s="10">
        <v>0</v>
      </c>
    </row>
    <row r="868" spans="2:9" x14ac:dyDescent="0.3">
      <c r="B868" t="s">
        <v>2563</v>
      </c>
      <c r="C868" t="s">
        <v>2564</v>
      </c>
      <c r="D868" s="23">
        <v>44.4</v>
      </c>
      <c r="E868" s="23">
        <v>-103.4</v>
      </c>
      <c r="F868" s="23">
        <v>1008.3</v>
      </c>
      <c r="G868" s="10" t="s">
        <v>5</v>
      </c>
      <c r="H868" s="10">
        <v>11</v>
      </c>
      <c r="I868" s="10">
        <v>0</v>
      </c>
    </row>
    <row r="869" spans="2:9" x14ac:dyDescent="0.3">
      <c r="B869" t="s">
        <v>2565</v>
      </c>
      <c r="C869" t="s">
        <v>2566</v>
      </c>
      <c r="D869" s="23">
        <v>43.4</v>
      </c>
      <c r="E869" s="23">
        <v>-103.4</v>
      </c>
      <c r="F869" s="23">
        <v>1085.0999999999999</v>
      </c>
      <c r="G869" s="10" t="s">
        <v>5</v>
      </c>
      <c r="H869" s="10">
        <v>11</v>
      </c>
      <c r="I869" s="10">
        <v>0</v>
      </c>
    </row>
    <row r="870" spans="2:9" x14ac:dyDescent="0.3">
      <c r="B870" t="s">
        <v>2567</v>
      </c>
      <c r="C870" t="s">
        <v>2568</v>
      </c>
      <c r="D870" s="23">
        <v>44</v>
      </c>
      <c r="E870" s="23">
        <v>-97.5</v>
      </c>
      <c r="F870" s="23">
        <v>478.5</v>
      </c>
      <c r="G870" s="10" t="s">
        <v>5</v>
      </c>
      <c r="H870" s="10">
        <v>11</v>
      </c>
      <c r="I870" s="10">
        <v>0</v>
      </c>
    </row>
    <row r="871" spans="2:9" x14ac:dyDescent="0.3">
      <c r="B871" t="s">
        <v>2569</v>
      </c>
      <c r="C871" t="s">
        <v>2570</v>
      </c>
      <c r="D871" s="23">
        <v>43.7</v>
      </c>
      <c r="E871" s="23">
        <v>-101.9</v>
      </c>
      <c r="F871" s="23">
        <v>743.7</v>
      </c>
      <c r="G871" s="10" t="s">
        <v>5</v>
      </c>
      <c r="H871" s="10">
        <v>11</v>
      </c>
      <c r="I871" s="10">
        <v>0</v>
      </c>
    </row>
    <row r="872" spans="2:9" x14ac:dyDescent="0.3">
      <c r="B872" t="s">
        <v>2571</v>
      </c>
      <c r="C872" t="s">
        <v>2572</v>
      </c>
      <c r="D872" s="23">
        <v>45.4</v>
      </c>
      <c r="E872" s="23">
        <v>-99</v>
      </c>
      <c r="F872" s="23">
        <v>471.5</v>
      </c>
      <c r="G872" s="10" t="s">
        <v>5</v>
      </c>
      <c r="H872" s="10">
        <v>11</v>
      </c>
      <c r="I872" s="10">
        <v>1</v>
      </c>
    </row>
    <row r="873" spans="2:9" x14ac:dyDescent="0.3">
      <c r="B873" t="s">
        <v>2573</v>
      </c>
      <c r="C873" t="s">
        <v>2574</v>
      </c>
      <c r="D873" s="23">
        <v>43.9</v>
      </c>
      <c r="E873" s="23">
        <v>-99.8</v>
      </c>
      <c r="F873" s="23">
        <v>512.4</v>
      </c>
      <c r="G873" s="10" t="s">
        <v>5</v>
      </c>
      <c r="H873" s="10">
        <v>11</v>
      </c>
      <c r="I873" s="10">
        <v>0</v>
      </c>
    </row>
    <row r="874" spans="2:9" x14ac:dyDescent="0.3">
      <c r="B874" t="s">
        <v>2575</v>
      </c>
      <c r="C874" t="s">
        <v>2576</v>
      </c>
      <c r="D874" s="23">
        <v>44.3</v>
      </c>
      <c r="E874" s="23">
        <v>-103.7</v>
      </c>
      <c r="F874" s="23">
        <v>1630.7</v>
      </c>
      <c r="G874" s="10" t="s">
        <v>5</v>
      </c>
      <c r="H874" s="10">
        <v>11</v>
      </c>
      <c r="I874" s="10">
        <v>0</v>
      </c>
    </row>
    <row r="875" spans="2:9" x14ac:dyDescent="0.3">
      <c r="B875" t="s">
        <v>2577</v>
      </c>
      <c r="C875" t="s">
        <v>2578</v>
      </c>
      <c r="D875" s="23">
        <v>43.9</v>
      </c>
      <c r="E875" s="23">
        <v>-97</v>
      </c>
      <c r="F875" s="23">
        <v>501.1</v>
      </c>
      <c r="G875" s="10" t="s">
        <v>5</v>
      </c>
      <c r="H875" s="10">
        <v>11</v>
      </c>
      <c r="I875" s="10">
        <v>0</v>
      </c>
    </row>
    <row r="876" spans="2:9" x14ac:dyDescent="0.3">
      <c r="B876" t="s">
        <v>2579</v>
      </c>
      <c r="C876" t="s">
        <v>2580</v>
      </c>
      <c r="D876" s="23">
        <v>43.2</v>
      </c>
      <c r="E876" s="23">
        <v>-97.5</v>
      </c>
      <c r="F876" s="23">
        <v>406</v>
      </c>
      <c r="G876" s="10" t="s">
        <v>5</v>
      </c>
      <c r="H876" s="10">
        <v>11</v>
      </c>
      <c r="I876" s="10">
        <v>0</v>
      </c>
    </row>
    <row r="877" spans="2:9" x14ac:dyDescent="0.3">
      <c r="B877" t="s">
        <v>2581</v>
      </c>
      <c r="C877" t="s">
        <v>2582</v>
      </c>
      <c r="D877" s="23">
        <v>44.5</v>
      </c>
      <c r="E877" s="23">
        <v>-101.6</v>
      </c>
      <c r="F877" s="23">
        <v>681.8</v>
      </c>
      <c r="G877" s="10" t="s">
        <v>5</v>
      </c>
      <c r="H877" s="10">
        <v>11</v>
      </c>
      <c r="I877" s="10">
        <v>0</v>
      </c>
    </row>
    <row r="878" spans="2:9" x14ac:dyDescent="0.3">
      <c r="B878" t="s">
        <v>2583</v>
      </c>
      <c r="C878" t="s">
        <v>2584</v>
      </c>
      <c r="D878" s="23">
        <v>43.1</v>
      </c>
      <c r="E878" s="23">
        <v>-100.6</v>
      </c>
      <c r="F878" s="23">
        <v>856.5</v>
      </c>
      <c r="G878" s="10" t="s">
        <v>5</v>
      </c>
      <c r="H878" s="10">
        <v>11</v>
      </c>
      <c r="I878" s="10">
        <v>0</v>
      </c>
    </row>
    <row r="879" spans="2:9" x14ac:dyDescent="0.3">
      <c r="B879" t="s">
        <v>2585</v>
      </c>
      <c r="C879" t="s">
        <v>2586</v>
      </c>
      <c r="D879" s="23">
        <v>43.8</v>
      </c>
      <c r="E879" s="23">
        <v>-103.4</v>
      </c>
      <c r="F879" s="23">
        <v>1600.2</v>
      </c>
      <c r="G879" s="10" t="s">
        <v>5</v>
      </c>
      <c r="H879" s="10">
        <v>11</v>
      </c>
      <c r="I879" s="10">
        <v>0</v>
      </c>
    </row>
    <row r="880" spans="2:9" x14ac:dyDescent="0.3">
      <c r="B880" t="s">
        <v>2587</v>
      </c>
      <c r="C880" t="s">
        <v>2588</v>
      </c>
      <c r="D880" s="23">
        <v>43.8</v>
      </c>
      <c r="E880" s="23">
        <v>-100.7</v>
      </c>
      <c r="F880" s="23">
        <v>705.9</v>
      </c>
      <c r="G880" s="10" t="s">
        <v>5</v>
      </c>
      <c r="H880" s="10">
        <v>11</v>
      </c>
      <c r="I880" s="10">
        <v>0</v>
      </c>
    </row>
    <row r="881" spans="2:9" x14ac:dyDescent="0.3">
      <c r="B881" t="s">
        <v>2589</v>
      </c>
      <c r="C881" t="s">
        <v>2590</v>
      </c>
      <c r="D881" s="23">
        <v>44</v>
      </c>
      <c r="E881" s="23">
        <v>-103.4</v>
      </c>
      <c r="F881" s="23">
        <v>1438.7</v>
      </c>
      <c r="G881" s="10" t="s">
        <v>5</v>
      </c>
      <c r="H881" s="10">
        <v>11</v>
      </c>
      <c r="I881" s="10">
        <v>0</v>
      </c>
    </row>
    <row r="882" spans="2:9" x14ac:dyDescent="0.3">
      <c r="B882" t="s">
        <v>2591</v>
      </c>
      <c r="C882" t="s">
        <v>2592</v>
      </c>
      <c r="D882" s="23">
        <v>45.9</v>
      </c>
      <c r="E882" s="23">
        <v>-100.2</v>
      </c>
      <c r="F882" s="23">
        <v>498.3</v>
      </c>
      <c r="G882" s="10" t="s">
        <v>5</v>
      </c>
      <c r="H882" s="10">
        <v>11</v>
      </c>
      <c r="I882" s="10">
        <v>0</v>
      </c>
    </row>
    <row r="883" spans="2:9" x14ac:dyDescent="0.3">
      <c r="B883" t="s">
        <v>2593</v>
      </c>
      <c r="C883" t="s">
        <v>2594</v>
      </c>
      <c r="D883" s="23">
        <v>44.1</v>
      </c>
      <c r="E883" s="23">
        <v>-103.2</v>
      </c>
      <c r="F883" s="23">
        <v>1051.5999999999999</v>
      </c>
      <c r="G883" s="10" t="s">
        <v>5</v>
      </c>
      <c r="H883" s="10">
        <v>10</v>
      </c>
      <c r="I883" s="10">
        <v>0</v>
      </c>
    </row>
    <row r="884" spans="2:9" x14ac:dyDescent="0.3">
      <c r="B884" t="s">
        <v>2595</v>
      </c>
      <c r="C884" t="s">
        <v>2596</v>
      </c>
      <c r="D884" s="23">
        <v>45.5</v>
      </c>
      <c r="E884" s="23">
        <v>-100</v>
      </c>
      <c r="F884" s="23">
        <v>579.70000000000005</v>
      </c>
      <c r="G884" s="10" t="s">
        <v>5</v>
      </c>
      <c r="H884" s="10">
        <v>11</v>
      </c>
      <c r="I884" s="10">
        <v>0</v>
      </c>
    </row>
    <row r="885" spans="2:9" x14ac:dyDescent="0.3">
      <c r="B885" t="s">
        <v>2597</v>
      </c>
      <c r="C885" t="s">
        <v>2598</v>
      </c>
      <c r="D885" s="23">
        <v>44.4</v>
      </c>
      <c r="E885" s="23">
        <v>-103.8</v>
      </c>
      <c r="F885" s="23">
        <v>1107.3</v>
      </c>
      <c r="G885" s="10" t="s">
        <v>5</v>
      </c>
      <c r="H885" s="10">
        <v>10</v>
      </c>
      <c r="I885" s="10">
        <v>0</v>
      </c>
    </row>
    <row r="886" spans="2:9" x14ac:dyDescent="0.3">
      <c r="B886" t="s">
        <v>2599</v>
      </c>
      <c r="C886" t="s">
        <v>2600</v>
      </c>
      <c r="D886" s="23">
        <v>45.4</v>
      </c>
      <c r="E886" s="23">
        <v>-101</v>
      </c>
      <c r="F886" s="23">
        <v>662.3</v>
      </c>
      <c r="G886" s="10" t="s">
        <v>5</v>
      </c>
      <c r="H886" s="10">
        <v>11</v>
      </c>
      <c r="I886" s="10">
        <v>0</v>
      </c>
    </row>
    <row r="887" spans="2:9" x14ac:dyDescent="0.3">
      <c r="B887" t="s">
        <v>2601</v>
      </c>
      <c r="C887" t="s">
        <v>2602</v>
      </c>
      <c r="D887" s="23">
        <v>42.9</v>
      </c>
      <c r="E887" s="23">
        <v>-97.8</v>
      </c>
      <c r="F887" s="23">
        <v>433.4</v>
      </c>
      <c r="G887" s="10" t="s">
        <v>5</v>
      </c>
      <c r="H887" s="10">
        <v>10</v>
      </c>
      <c r="I887" s="10">
        <v>0</v>
      </c>
    </row>
    <row r="888" spans="2:9" x14ac:dyDescent="0.3">
      <c r="B888" t="s">
        <v>2603</v>
      </c>
      <c r="C888" t="s">
        <v>2604</v>
      </c>
      <c r="D888" s="23">
        <v>42.7</v>
      </c>
      <c r="E888" s="23">
        <v>-96.9</v>
      </c>
      <c r="F888" s="23">
        <v>346.6</v>
      </c>
      <c r="G888" s="10" t="s">
        <v>5</v>
      </c>
      <c r="H888" s="10">
        <v>11</v>
      </c>
      <c r="I888" s="10">
        <v>0</v>
      </c>
    </row>
    <row r="889" spans="2:9" x14ac:dyDescent="0.3">
      <c r="B889" t="s">
        <v>2605</v>
      </c>
      <c r="C889" t="s">
        <v>2606</v>
      </c>
      <c r="D889" s="23">
        <v>44</v>
      </c>
      <c r="E889" s="23">
        <v>-102.4</v>
      </c>
      <c r="F889" s="23">
        <v>709.6</v>
      </c>
      <c r="G889" s="10" t="s">
        <v>5</v>
      </c>
      <c r="H889" s="10">
        <v>10</v>
      </c>
      <c r="I889" s="10">
        <v>0</v>
      </c>
    </row>
    <row r="890" spans="2:9" x14ac:dyDescent="0.3">
      <c r="B890" t="s">
        <v>2607</v>
      </c>
      <c r="C890" t="s">
        <v>2608</v>
      </c>
      <c r="D890" s="23">
        <v>45.3</v>
      </c>
      <c r="E890" s="23">
        <v>-97.5</v>
      </c>
      <c r="F890" s="23">
        <v>567.20000000000005</v>
      </c>
      <c r="G890" s="10" t="s">
        <v>5</v>
      </c>
      <c r="H890" s="10">
        <v>11</v>
      </c>
      <c r="I890" s="10">
        <v>1</v>
      </c>
    </row>
    <row r="891" spans="2:9" x14ac:dyDescent="0.3">
      <c r="B891" t="s">
        <v>2609</v>
      </c>
      <c r="C891" t="s">
        <v>2610</v>
      </c>
      <c r="D891" s="23">
        <v>44</v>
      </c>
      <c r="E891" s="23">
        <v>-98.5</v>
      </c>
      <c r="F891" s="23">
        <v>515.1</v>
      </c>
      <c r="G891" s="10" t="s">
        <v>5</v>
      </c>
      <c r="H891" s="10">
        <v>11</v>
      </c>
      <c r="I891" s="10">
        <v>0</v>
      </c>
    </row>
    <row r="892" spans="2:9" x14ac:dyDescent="0.3">
      <c r="B892" t="s">
        <v>2611</v>
      </c>
      <c r="C892" t="s">
        <v>2612</v>
      </c>
      <c r="D892" s="23">
        <v>43.7</v>
      </c>
      <c r="E892" s="23">
        <v>-98.7</v>
      </c>
      <c r="F892" s="23">
        <v>502.9</v>
      </c>
      <c r="G892" s="10" t="s">
        <v>5</v>
      </c>
      <c r="H892" s="10">
        <v>10</v>
      </c>
      <c r="I892" s="10">
        <v>0</v>
      </c>
    </row>
    <row r="893" spans="2:9" x14ac:dyDescent="0.3">
      <c r="B893" t="s">
        <v>2613</v>
      </c>
      <c r="C893" t="s">
        <v>2614</v>
      </c>
      <c r="D893" s="23">
        <v>36.299999999999997</v>
      </c>
      <c r="E893" s="23">
        <v>-84.8</v>
      </c>
      <c r="F893" s="23">
        <v>501.4</v>
      </c>
      <c r="G893" s="10" t="s">
        <v>29</v>
      </c>
      <c r="H893" s="10">
        <v>11</v>
      </c>
      <c r="I893" s="10">
        <v>7</v>
      </c>
    </row>
    <row r="894" spans="2:9" x14ac:dyDescent="0.3">
      <c r="B894" t="s">
        <v>2615</v>
      </c>
      <c r="C894" t="s">
        <v>2616</v>
      </c>
      <c r="D894" s="23">
        <v>35.4</v>
      </c>
      <c r="E894" s="23">
        <v>-84.5</v>
      </c>
      <c r="F894" s="23">
        <v>286.5</v>
      </c>
      <c r="G894" s="10" t="s">
        <v>29</v>
      </c>
      <c r="H894" s="10">
        <v>11</v>
      </c>
      <c r="I894" s="10">
        <v>10</v>
      </c>
    </row>
    <row r="895" spans="2:9" x14ac:dyDescent="0.3">
      <c r="B895" t="s">
        <v>2617</v>
      </c>
      <c r="C895" t="s">
        <v>2618</v>
      </c>
      <c r="D895" s="23">
        <v>35.5</v>
      </c>
      <c r="E895" s="23">
        <v>-89.2</v>
      </c>
      <c r="F895" s="23">
        <v>100.6</v>
      </c>
      <c r="G895" s="10" t="s">
        <v>29</v>
      </c>
      <c r="H895" s="10">
        <v>11</v>
      </c>
      <c r="I895" s="10">
        <v>9</v>
      </c>
    </row>
    <row r="896" spans="2:9" x14ac:dyDescent="0.3">
      <c r="B896" t="s">
        <v>2619</v>
      </c>
      <c r="C896" t="s">
        <v>2620</v>
      </c>
      <c r="D896" s="23">
        <v>35.200000000000003</v>
      </c>
      <c r="E896" s="23">
        <v>-84.7</v>
      </c>
      <c r="F896" s="23">
        <v>256.60000000000002</v>
      </c>
      <c r="G896" s="10" t="s">
        <v>29</v>
      </c>
      <c r="H896" s="10">
        <v>11</v>
      </c>
      <c r="I896" s="10">
        <v>10</v>
      </c>
    </row>
    <row r="897" spans="2:9" x14ac:dyDescent="0.3">
      <c r="B897" t="s">
        <v>2621</v>
      </c>
      <c r="C897" t="s">
        <v>2622</v>
      </c>
      <c r="D897" s="23">
        <v>35.6</v>
      </c>
      <c r="E897" s="23">
        <v>-87</v>
      </c>
      <c r="F897" s="23">
        <v>198.1</v>
      </c>
      <c r="G897" s="10" t="s">
        <v>29</v>
      </c>
      <c r="H897" s="10">
        <v>11</v>
      </c>
      <c r="I897" s="10">
        <v>10</v>
      </c>
    </row>
    <row r="898" spans="2:9" x14ac:dyDescent="0.3">
      <c r="B898" t="s">
        <v>2623</v>
      </c>
      <c r="C898" t="s">
        <v>2624</v>
      </c>
      <c r="D898" s="23">
        <v>36.1</v>
      </c>
      <c r="E898" s="23">
        <v>-85.5</v>
      </c>
      <c r="F898" s="23">
        <v>332.2</v>
      </c>
      <c r="G898" s="10" t="s">
        <v>29</v>
      </c>
      <c r="H898" s="10">
        <v>11</v>
      </c>
      <c r="I898" s="10">
        <v>9</v>
      </c>
    </row>
    <row r="899" spans="2:9" x14ac:dyDescent="0.3">
      <c r="B899" t="s">
        <v>2625</v>
      </c>
      <c r="C899" t="s">
        <v>2626</v>
      </c>
      <c r="D899" s="23">
        <v>35.1</v>
      </c>
      <c r="E899" s="23">
        <v>-86.5</v>
      </c>
      <c r="F899" s="23">
        <v>226.2</v>
      </c>
      <c r="G899" s="10" t="s">
        <v>29</v>
      </c>
      <c r="H899" s="10">
        <v>11</v>
      </c>
      <c r="I899" s="10">
        <v>9</v>
      </c>
    </row>
    <row r="900" spans="2:9" x14ac:dyDescent="0.3">
      <c r="B900" t="s">
        <v>2627</v>
      </c>
      <c r="C900" t="s">
        <v>2628</v>
      </c>
      <c r="D900" s="23">
        <v>35.9</v>
      </c>
      <c r="E900" s="23">
        <v>-86.8</v>
      </c>
      <c r="F900" s="23">
        <v>199.6</v>
      </c>
      <c r="G900" s="10" t="s">
        <v>29</v>
      </c>
      <c r="H900" s="10">
        <v>11</v>
      </c>
      <c r="I900" s="10">
        <v>8</v>
      </c>
    </row>
    <row r="901" spans="2:9" x14ac:dyDescent="0.3">
      <c r="B901" t="s">
        <v>2629</v>
      </c>
      <c r="C901" t="s">
        <v>2630</v>
      </c>
      <c r="D901" s="23">
        <v>35.6</v>
      </c>
      <c r="E901" s="23">
        <v>-83.5</v>
      </c>
      <c r="F901" s="23">
        <v>443.2</v>
      </c>
      <c r="G901" s="10" t="s">
        <v>29</v>
      </c>
      <c r="H901" s="10">
        <v>11</v>
      </c>
      <c r="I901" s="10">
        <v>3</v>
      </c>
    </row>
    <row r="902" spans="2:9" x14ac:dyDescent="0.3">
      <c r="B902" t="s">
        <v>2631</v>
      </c>
      <c r="C902" t="s">
        <v>2632</v>
      </c>
      <c r="D902" s="23">
        <v>36</v>
      </c>
      <c r="E902" s="23">
        <v>-88.4</v>
      </c>
      <c r="F902" s="23">
        <v>134.1</v>
      </c>
      <c r="G902" s="10" t="s">
        <v>29</v>
      </c>
      <c r="H902" s="10">
        <v>11</v>
      </c>
      <c r="I902" s="10">
        <v>7</v>
      </c>
    </row>
    <row r="903" spans="2:9" x14ac:dyDescent="0.3">
      <c r="B903" t="s">
        <v>2633</v>
      </c>
      <c r="C903" t="s">
        <v>2634</v>
      </c>
      <c r="D903" s="23">
        <v>35.6</v>
      </c>
      <c r="E903" s="23">
        <v>-88.8</v>
      </c>
      <c r="F903" s="23">
        <v>121.9</v>
      </c>
      <c r="G903" s="10" t="s">
        <v>29</v>
      </c>
      <c r="H903" s="10">
        <v>11</v>
      </c>
      <c r="I903" s="10">
        <v>9</v>
      </c>
    </row>
    <row r="904" spans="2:9" x14ac:dyDescent="0.3">
      <c r="B904" t="s">
        <v>2635</v>
      </c>
      <c r="C904" t="s">
        <v>2636</v>
      </c>
      <c r="D904" s="23">
        <v>36.5</v>
      </c>
      <c r="E904" s="23">
        <v>-82.5</v>
      </c>
      <c r="F904" s="23">
        <v>391.4</v>
      </c>
      <c r="G904" s="10" t="s">
        <v>29</v>
      </c>
      <c r="H904" s="10">
        <v>11</v>
      </c>
      <c r="I904" s="10">
        <v>8</v>
      </c>
    </row>
    <row r="905" spans="2:9" x14ac:dyDescent="0.3">
      <c r="B905" t="s">
        <v>2637</v>
      </c>
      <c r="C905" t="s">
        <v>2638</v>
      </c>
      <c r="D905" s="23">
        <v>36.299999999999997</v>
      </c>
      <c r="E905" s="23">
        <v>-88.8</v>
      </c>
      <c r="F905" s="23">
        <v>103.6</v>
      </c>
      <c r="G905" s="10" t="s">
        <v>29</v>
      </c>
      <c r="H905" s="10">
        <v>11</v>
      </c>
      <c r="I905" s="10">
        <v>7</v>
      </c>
    </row>
    <row r="906" spans="2:9" x14ac:dyDescent="0.3">
      <c r="B906" t="s">
        <v>2639</v>
      </c>
      <c r="C906" t="s">
        <v>2640</v>
      </c>
      <c r="D906" s="23">
        <v>35.9</v>
      </c>
      <c r="E906" s="23">
        <v>-88.7</v>
      </c>
      <c r="F906" s="23">
        <v>126.5</v>
      </c>
      <c r="G906" s="10" t="s">
        <v>29</v>
      </c>
      <c r="H906" s="10">
        <v>11</v>
      </c>
      <c r="I906" s="10">
        <v>11</v>
      </c>
    </row>
    <row r="907" spans="2:9" x14ac:dyDescent="0.3">
      <c r="B907" t="s">
        <v>2641</v>
      </c>
      <c r="C907" t="s">
        <v>2642</v>
      </c>
      <c r="D907" s="23">
        <v>35.200000000000003</v>
      </c>
      <c r="E907" s="23">
        <v>-85.8</v>
      </c>
      <c r="F907" s="23">
        <v>563.9</v>
      </c>
      <c r="G907" s="10" t="s">
        <v>29</v>
      </c>
      <c r="H907" s="10">
        <v>11</v>
      </c>
      <c r="I907" s="10">
        <v>9</v>
      </c>
    </row>
    <row r="908" spans="2:9" x14ac:dyDescent="0.3">
      <c r="B908" t="s">
        <v>2643</v>
      </c>
      <c r="C908" t="s">
        <v>2644</v>
      </c>
      <c r="D908" s="23">
        <v>35.9</v>
      </c>
      <c r="E908" s="23">
        <v>-83.2</v>
      </c>
      <c r="F908" s="23">
        <v>315.8</v>
      </c>
      <c r="G908" s="10" t="s">
        <v>29</v>
      </c>
      <c r="H908" s="10">
        <v>11</v>
      </c>
      <c r="I908" s="10">
        <v>10</v>
      </c>
    </row>
    <row r="909" spans="2:9" x14ac:dyDescent="0.3">
      <c r="B909" t="s">
        <v>2645</v>
      </c>
      <c r="C909" t="s">
        <v>2646</v>
      </c>
      <c r="D909" s="23">
        <v>36.200000000000003</v>
      </c>
      <c r="E909" s="23">
        <v>-84</v>
      </c>
      <c r="F909" s="23">
        <v>338.3</v>
      </c>
      <c r="G909" s="10" t="s">
        <v>29</v>
      </c>
      <c r="H909" s="10">
        <v>11</v>
      </c>
      <c r="I909" s="10">
        <v>6</v>
      </c>
    </row>
    <row r="910" spans="2:9" x14ac:dyDescent="0.3">
      <c r="B910" t="s">
        <v>2647</v>
      </c>
      <c r="C910" t="s">
        <v>2648</v>
      </c>
      <c r="D910" s="23">
        <v>36.5</v>
      </c>
      <c r="E910" s="23">
        <v>-84.5</v>
      </c>
      <c r="F910" s="23">
        <v>438.9</v>
      </c>
      <c r="G910" s="10" t="s">
        <v>29</v>
      </c>
      <c r="H910" s="10">
        <v>10</v>
      </c>
      <c r="I910" s="10">
        <v>8</v>
      </c>
    </row>
    <row r="911" spans="2:9" x14ac:dyDescent="0.3">
      <c r="B911" t="s">
        <v>2649</v>
      </c>
      <c r="C911" t="s">
        <v>2650</v>
      </c>
      <c r="D911" s="23">
        <v>35.1</v>
      </c>
      <c r="E911" s="23">
        <v>-87</v>
      </c>
      <c r="F911" s="23">
        <v>196.3</v>
      </c>
      <c r="G911" s="10" t="s">
        <v>29</v>
      </c>
      <c r="H911" s="10">
        <v>10</v>
      </c>
      <c r="I911" s="10">
        <v>1</v>
      </c>
    </row>
    <row r="912" spans="2:9" x14ac:dyDescent="0.3">
      <c r="B912" t="s">
        <v>2651</v>
      </c>
      <c r="C912" t="s">
        <v>2652</v>
      </c>
      <c r="D912" s="23">
        <v>36.4</v>
      </c>
      <c r="E912" s="23">
        <v>-82.9</v>
      </c>
      <c r="F912" s="23">
        <v>413</v>
      </c>
      <c r="G912" s="10" t="s">
        <v>29</v>
      </c>
      <c r="H912" s="10">
        <v>11</v>
      </c>
      <c r="I912" s="10">
        <v>9</v>
      </c>
    </row>
    <row r="913" spans="2:9" x14ac:dyDescent="0.3">
      <c r="B913" t="s">
        <v>2653</v>
      </c>
      <c r="C913" t="s">
        <v>2654</v>
      </c>
      <c r="D913" s="23">
        <v>35.1</v>
      </c>
      <c r="E913" s="23">
        <v>-88.5</v>
      </c>
      <c r="F913" s="23">
        <v>143.30000000000001</v>
      </c>
      <c r="G913" s="10" t="s">
        <v>29</v>
      </c>
      <c r="H913" s="10">
        <v>10</v>
      </c>
      <c r="I913" s="10">
        <v>9</v>
      </c>
    </row>
    <row r="914" spans="2:9" x14ac:dyDescent="0.3">
      <c r="B914" t="s">
        <v>2655</v>
      </c>
      <c r="C914" t="s">
        <v>2656</v>
      </c>
      <c r="D914" s="23">
        <v>35.4</v>
      </c>
      <c r="E914" s="23">
        <v>-86.4</v>
      </c>
      <c r="F914" s="23">
        <v>231.6</v>
      </c>
      <c r="G914" s="10" t="s">
        <v>29</v>
      </c>
      <c r="H914" s="10">
        <v>10</v>
      </c>
      <c r="I914" s="10">
        <v>9</v>
      </c>
    </row>
    <row r="915" spans="2:9" x14ac:dyDescent="0.3">
      <c r="B915" t="s">
        <v>2657</v>
      </c>
      <c r="C915" t="s">
        <v>2658</v>
      </c>
      <c r="D915" s="23">
        <v>35.9</v>
      </c>
      <c r="E915" s="23">
        <v>-85.4</v>
      </c>
      <c r="F915" s="23">
        <v>275.8</v>
      </c>
      <c r="G915" s="10" t="s">
        <v>29</v>
      </c>
      <c r="H915" s="10">
        <v>11</v>
      </c>
      <c r="I915" s="10">
        <v>9</v>
      </c>
    </row>
    <row r="916" spans="2:9" x14ac:dyDescent="0.3">
      <c r="B916" t="s">
        <v>2659</v>
      </c>
      <c r="C916" t="s">
        <v>2660</v>
      </c>
      <c r="D916" s="23">
        <v>36.4</v>
      </c>
      <c r="E916" s="23">
        <v>-86.8</v>
      </c>
      <c r="F916" s="23">
        <v>227.1</v>
      </c>
      <c r="G916" s="10" t="s">
        <v>29</v>
      </c>
      <c r="H916" s="10">
        <v>11</v>
      </c>
      <c r="I916" s="10">
        <v>9</v>
      </c>
    </row>
    <row r="917" spans="2:9" x14ac:dyDescent="0.3">
      <c r="B917" t="s">
        <v>2661</v>
      </c>
      <c r="C917" t="s">
        <v>2662</v>
      </c>
      <c r="D917" s="23">
        <v>35.299999999999997</v>
      </c>
      <c r="E917" s="23">
        <v>-86.2</v>
      </c>
      <c r="F917" s="23">
        <v>311.5</v>
      </c>
      <c r="G917" s="10" t="s">
        <v>29</v>
      </c>
      <c r="H917" s="10">
        <v>11</v>
      </c>
      <c r="I917" s="10">
        <v>9</v>
      </c>
    </row>
    <row r="918" spans="2:9" x14ac:dyDescent="0.3">
      <c r="B918" t="s">
        <v>2663</v>
      </c>
      <c r="C918" t="s">
        <v>2664</v>
      </c>
      <c r="D918" s="23">
        <v>32.700000000000003</v>
      </c>
      <c r="E918" s="23">
        <v>-99.3</v>
      </c>
      <c r="F918" s="23">
        <v>441.4</v>
      </c>
      <c r="G918" s="10" t="s">
        <v>25</v>
      </c>
      <c r="H918" s="10">
        <v>11</v>
      </c>
      <c r="I918" s="10">
        <v>0</v>
      </c>
    </row>
    <row r="919" spans="2:9" x14ac:dyDescent="0.3">
      <c r="B919" t="s">
        <v>2665</v>
      </c>
      <c r="C919" t="s">
        <v>2666</v>
      </c>
      <c r="D919" s="23">
        <v>29.4</v>
      </c>
      <c r="E919" s="23">
        <v>-101</v>
      </c>
      <c r="F919" s="23">
        <v>352.7</v>
      </c>
      <c r="G919" s="10" t="s">
        <v>25</v>
      </c>
      <c r="H919" s="10">
        <v>10</v>
      </c>
      <c r="I919" s="10">
        <v>0</v>
      </c>
    </row>
    <row r="920" spans="2:9" x14ac:dyDescent="0.3">
      <c r="B920" t="s">
        <v>2667</v>
      </c>
      <c r="C920" t="s">
        <v>2668</v>
      </c>
      <c r="D920" s="23">
        <v>32.700000000000003</v>
      </c>
      <c r="E920" s="23">
        <v>-99.8</v>
      </c>
      <c r="F920" s="23">
        <v>523.29999999999995</v>
      </c>
      <c r="G920" s="10" t="s">
        <v>25</v>
      </c>
      <c r="H920" s="10">
        <v>11</v>
      </c>
      <c r="I920" s="10">
        <v>0</v>
      </c>
    </row>
    <row r="921" spans="2:9" x14ac:dyDescent="0.3">
      <c r="B921" t="s">
        <v>2669</v>
      </c>
      <c r="C921" t="s">
        <v>2670</v>
      </c>
      <c r="D921" s="23">
        <v>33.1</v>
      </c>
      <c r="E921" s="23">
        <v>-100.2</v>
      </c>
      <c r="F921" s="23">
        <v>509</v>
      </c>
      <c r="G921" s="10" t="s">
        <v>25</v>
      </c>
      <c r="H921" s="10">
        <v>11</v>
      </c>
      <c r="I921" s="10">
        <v>0</v>
      </c>
    </row>
    <row r="922" spans="2:9" x14ac:dyDescent="0.3">
      <c r="B922" t="s">
        <v>2671</v>
      </c>
      <c r="C922" t="s">
        <v>2616</v>
      </c>
      <c r="D922" s="23">
        <v>32.1</v>
      </c>
      <c r="E922" s="23">
        <v>-95.8</v>
      </c>
      <c r="F922" s="23">
        <v>136.6</v>
      </c>
      <c r="G922" s="10" t="s">
        <v>25</v>
      </c>
      <c r="H922" s="10">
        <v>11</v>
      </c>
      <c r="I922" s="10">
        <v>3</v>
      </c>
    </row>
    <row r="923" spans="2:9" x14ac:dyDescent="0.3">
      <c r="B923" t="s">
        <v>2672</v>
      </c>
      <c r="C923" t="s">
        <v>2673</v>
      </c>
      <c r="D923" s="23">
        <v>31.7</v>
      </c>
      <c r="E923" s="23">
        <v>-99.9</v>
      </c>
      <c r="F923" s="23">
        <v>534.9</v>
      </c>
      <c r="G923" s="10" t="s">
        <v>25</v>
      </c>
      <c r="H923" s="10">
        <v>11</v>
      </c>
      <c r="I923" s="10">
        <v>0</v>
      </c>
    </row>
    <row r="924" spans="2:9" x14ac:dyDescent="0.3">
      <c r="B924" t="s">
        <v>2674</v>
      </c>
      <c r="C924" t="s">
        <v>2675</v>
      </c>
      <c r="D924" s="23">
        <v>28.4</v>
      </c>
      <c r="E924" s="23">
        <v>-97.7</v>
      </c>
      <c r="F924" s="23">
        <v>77.7</v>
      </c>
      <c r="G924" s="10" t="s">
        <v>25</v>
      </c>
      <c r="H924" s="10">
        <v>11</v>
      </c>
      <c r="I924" s="10">
        <v>0</v>
      </c>
    </row>
    <row r="925" spans="2:9" x14ac:dyDescent="0.3">
      <c r="B925" t="s">
        <v>2676</v>
      </c>
      <c r="C925" t="s">
        <v>2677</v>
      </c>
      <c r="D925" s="23">
        <v>32.6</v>
      </c>
      <c r="E925" s="23">
        <v>-97.4</v>
      </c>
      <c r="F925" s="23">
        <v>240.8</v>
      </c>
      <c r="G925" s="10" t="s">
        <v>25</v>
      </c>
      <c r="H925" s="10">
        <v>11</v>
      </c>
      <c r="I925" s="10">
        <v>0</v>
      </c>
    </row>
    <row r="926" spans="2:9" x14ac:dyDescent="0.3">
      <c r="B926" t="s">
        <v>2678</v>
      </c>
      <c r="C926" t="s">
        <v>2679</v>
      </c>
      <c r="D926" s="23">
        <v>30</v>
      </c>
      <c r="E926" s="23">
        <v>-98.4</v>
      </c>
      <c r="F926" s="23">
        <v>399.3</v>
      </c>
      <c r="G926" s="10" t="s">
        <v>25</v>
      </c>
      <c r="H926" s="10">
        <v>11</v>
      </c>
      <c r="I926" s="10">
        <v>0</v>
      </c>
    </row>
    <row r="927" spans="2:9" x14ac:dyDescent="0.3">
      <c r="B927" t="s">
        <v>2680</v>
      </c>
      <c r="C927" t="s">
        <v>2681</v>
      </c>
      <c r="D927" s="23">
        <v>29.7</v>
      </c>
      <c r="E927" s="23">
        <v>-98.7</v>
      </c>
      <c r="F927" s="23">
        <v>440.4</v>
      </c>
      <c r="G927" s="10" t="s">
        <v>25</v>
      </c>
      <c r="H927" s="10">
        <v>11</v>
      </c>
      <c r="I927" s="10">
        <v>0</v>
      </c>
    </row>
    <row r="928" spans="2:9" x14ac:dyDescent="0.3">
      <c r="B928" t="s">
        <v>2682</v>
      </c>
      <c r="C928" t="s">
        <v>2683</v>
      </c>
      <c r="D928" s="23">
        <v>33.6</v>
      </c>
      <c r="E928" s="23">
        <v>-96.1</v>
      </c>
      <c r="F928" s="23">
        <v>180.4</v>
      </c>
      <c r="G928" s="10" t="s">
        <v>25</v>
      </c>
      <c r="H928" s="10">
        <v>11</v>
      </c>
      <c r="I928" s="10">
        <v>1</v>
      </c>
    </row>
    <row r="929" spans="2:9" x14ac:dyDescent="0.3">
      <c r="B929" t="s">
        <v>2684</v>
      </c>
      <c r="C929" t="s">
        <v>2685</v>
      </c>
      <c r="D929" s="23">
        <v>30.1</v>
      </c>
      <c r="E929" s="23">
        <v>-96.3</v>
      </c>
      <c r="F929" s="23">
        <v>95.4</v>
      </c>
      <c r="G929" s="10" t="s">
        <v>25</v>
      </c>
      <c r="H929" s="10">
        <v>11</v>
      </c>
      <c r="I929" s="10">
        <v>0</v>
      </c>
    </row>
    <row r="930" spans="2:9" x14ac:dyDescent="0.3">
      <c r="B930" t="s">
        <v>2686</v>
      </c>
      <c r="C930" t="s">
        <v>2687</v>
      </c>
      <c r="D930" s="23">
        <v>33.1</v>
      </c>
      <c r="E930" s="23">
        <v>-102.2</v>
      </c>
      <c r="F930" s="23">
        <v>1005.8</v>
      </c>
      <c r="G930" s="10" t="s">
        <v>25</v>
      </c>
      <c r="H930" s="10">
        <v>11</v>
      </c>
      <c r="I930" s="10">
        <v>0</v>
      </c>
    </row>
    <row r="931" spans="2:9" x14ac:dyDescent="0.3">
      <c r="B931" t="s">
        <v>2688</v>
      </c>
      <c r="C931" t="s">
        <v>2689</v>
      </c>
      <c r="D931" s="23">
        <v>31.7</v>
      </c>
      <c r="E931" s="23">
        <v>-98.9</v>
      </c>
      <c r="F931" s="23">
        <v>424.9</v>
      </c>
      <c r="G931" s="10" t="s">
        <v>25</v>
      </c>
      <c r="H931" s="10">
        <v>11</v>
      </c>
      <c r="I931" s="10">
        <v>0</v>
      </c>
    </row>
    <row r="932" spans="2:9" x14ac:dyDescent="0.3">
      <c r="B932" t="s">
        <v>2690</v>
      </c>
      <c r="C932" t="s">
        <v>2691</v>
      </c>
      <c r="D932" s="23">
        <v>30.7</v>
      </c>
      <c r="E932" s="23">
        <v>-98.2</v>
      </c>
      <c r="F932" s="23">
        <v>391.7</v>
      </c>
      <c r="G932" s="10" t="s">
        <v>25</v>
      </c>
      <c r="H932" s="10">
        <v>11</v>
      </c>
      <c r="I932" s="10">
        <v>0</v>
      </c>
    </row>
    <row r="933" spans="2:9" x14ac:dyDescent="0.3">
      <c r="B933" t="s">
        <v>2692</v>
      </c>
      <c r="C933" t="s">
        <v>2693</v>
      </c>
      <c r="D933" s="23">
        <v>29.8</v>
      </c>
      <c r="E933" s="23">
        <v>-98.1</v>
      </c>
      <c r="F933" s="23">
        <v>304.8</v>
      </c>
      <c r="G933" s="10" t="s">
        <v>25</v>
      </c>
      <c r="H933" s="10">
        <v>11</v>
      </c>
      <c r="I933" s="10">
        <v>0</v>
      </c>
    </row>
    <row r="934" spans="2:9" x14ac:dyDescent="0.3">
      <c r="B934" t="s">
        <v>2694</v>
      </c>
      <c r="C934" t="s">
        <v>2695</v>
      </c>
      <c r="D934" s="23">
        <v>34.9</v>
      </c>
      <c r="E934" s="23">
        <v>-101.9</v>
      </c>
      <c r="F934" s="23">
        <v>1094.2</v>
      </c>
      <c r="G934" s="10" t="s">
        <v>25</v>
      </c>
      <c r="H934" s="10">
        <v>10</v>
      </c>
      <c r="I934" s="10">
        <v>0</v>
      </c>
    </row>
    <row r="935" spans="2:9" x14ac:dyDescent="0.3">
      <c r="B935" t="s">
        <v>2696</v>
      </c>
      <c r="C935" t="s">
        <v>2697</v>
      </c>
      <c r="D935" s="23">
        <v>28.4</v>
      </c>
      <c r="E935" s="23">
        <v>-99.8</v>
      </c>
      <c r="F935" s="23">
        <v>186.8</v>
      </c>
      <c r="G935" s="10" t="s">
        <v>25</v>
      </c>
      <c r="H935" s="10">
        <v>11</v>
      </c>
      <c r="I935" s="10">
        <v>0</v>
      </c>
    </row>
    <row r="936" spans="2:9" x14ac:dyDescent="0.3">
      <c r="B936" t="s">
        <v>2698</v>
      </c>
      <c r="C936" t="s">
        <v>2699</v>
      </c>
      <c r="D936" s="23">
        <v>32.1</v>
      </c>
      <c r="E936" s="23">
        <v>-94.3</v>
      </c>
      <c r="F936" s="23">
        <v>93</v>
      </c>
      <c r="G936" s="10" t="s">
        <v>25</v>
      </c>
      <c r="H936" s="10">
        <v>11</v>
      </c>
      <c r="I936" s="10">
        <v>5</v>
      </c>
    </row>
    <row r="937" spans="2:9" x14ac:dyDescent="0.3">
      <c r="B937" t="s">
        <v>2700</v>
      </c>
      <c r="C937" t="s">
        <v>2701</v>
      </c>
      <c r="D937" s="23">
        <v>31.8</v>
      </c>
      <c r="E937" s="23">
        <v>-94.1</v>
      </c>
      <c r="F937" s="23">
        <v>99.1</v>
      </c>
      <c r="G937" s="10" t="s">
        <v>25</v>
      </c>
      <c r="H937" s="10">
        <v>11</v>
      </c>
      <c r="I937" s="10">
        <v>8</v>
      </c>
    </row>
    <row r="938" spans="2:9" x14ac:dyDescent="0.3">
      <c r="B938" t="s">
        <v>2702</v>
      </c>
      <c r="C938" t="s">
        <v>2703</v>
      </c>
      <c r="D938" s="23">
        <v>29.2</v>
      </c>
      <c r="E938" s="23">
        <v>-103.3</v>
      </c>
      <c r="F938" s="23">
        <v>1615.4</v>
      </c>
      <c r="G938" s="10" t="s">
        <v>25</v>
      </c>
      <c r="H938" s="10">
        <v>11</v>
      </c>
      <c r="I938" s="10">
        <v>7</v>
      </c>
    </row>
    <row r="939" spans="2:9" x14ac:dyDescent="0.3">
      <c r="B939" t="s">
        <v>2704</v>
      </c>
      <c r="C939" t="s">
        <v>2705</v>
      </c>
      <c r="D939" s="23">
        <v>31.8</v>
      </c>
      <c r="E939" s="23">
        <v>-99.4</v>
      </c>
      <c r="F939" s="23">
        <v>524.6</v>
      </c>
      <c r="G939" s="10" t="s">
        <v>25</v>
      </c>
      <c r="H939" s="10">
        <v>11</v>
      </c>
      <c r="I939" s="10">
        <v>0</v>
      </c>
    </row>
    <row r="940" spans="2:9" x14ac:dyDescent="0.3">
      <c r="B940" t="s">
        <v>2706</v>
      </c>
      <c r="C940" t="s">
        <v>2707</v>
      </c>
      <c r="D940" s="23">
        <v>32.1</v>
      </c>
      <c r="E940" s="23">
        <v>-96.4</v>
      </c>
      <c r="F940" s="23">
        <v>136.9</v>
      </c>
      <c r="G940" s="10" t="s">
        <v>25</v>
      </c>
      <c r="H940" s="10">
        <v>11</v>
      </c>
      <c r="I940" s="10">
        <v>0</v>
      </c>
    </row>
    <row r="941" spans="2:9" x14ac:dyDescent="0.3">
      <c r="B941" t="s">
        <v>2708</v>
      </c>
      <c r="C941" t="s">
        <v>2709</v>
      </c>
      <c r="D941" s="23">
        <v>31.3</v>
      </c>
      <c r="E941" s="23">
        <v>-95.4</v>
      </c>
      <c r="F941" s="23">
        <v>105.8</v>
      </c>
      <c r="G941" s="10" t="s">
        <v>25</v>
      </c>
      <c r="H941" s="10">
        <v>11</v>
      </c>
      <c r="I941" s="10">
        <v>3</v>
      </c>
    </row>
    <row r="942" spans="2:9" x14ac:dyDescent="0.3">
      <c r="B942" t="s">
        <v>2710</v>
      </c>
      <c r="C942" t="s">
        <v>2711</v>
      </c>
      <c r="D942" s="23">
        <v>33.6</v>
      </c>
      <c r="E942" s="23">
        <v>-101.2</v>
      </c>
      <c r="F942" s="23">
        <v>917.4</v>
      </c>
      <c r="G942" s="10" t="s">
        <v>25</v>
      </c>
      <c r="H942" s="10">
        <v>11</v>
      </c>
      <c r="I942" s="10">
        <v>0</v>
      </c>
    </row>
    <row r="943" spans="2:9" x14ac:dyDescent="0.3">
      <c r="B943" t="s">
        <v>2712</v>
      </c>
      <c r="C943" t="s">
        <v>2713</v>
      </c>
      <c r="D943" s="23">
        <v>29</v>
      </c>
      <c r="E943" s="23">
        <v>-96.2</v>
      </c>
      <c r="F943" s="23">
        <v>21.3</v>
      </c>
      <c r="G943" s="10" t="s">
        <v>25</v>
      </c>
      <c r="H943" s="10">
        <v>11</v>
      </c>
      <c r="I943" s="10">
        <v>1</v>
      </c>
    </row>
    <row r="944" spans="2:9" x14ac:dyDescent="0.3">
      <c r="B944" t="s">
        <v>2714</v>
      </c>
      <c r="C944" t="s">
        <v>2715</v>
      </c>
      <c r="D944" s="23">
        <v>33.1</v>
      </c>
      <c r="E944" s="23">
        <v>-97.1</v>
      </c>
      <c r="F944" s="23">
        <v>192</v>
      </c>
      <c r="G944" s="10" t="s">
        <v>25</v>
      </c>
      <c r="H944" s="10">
        <v>11</v>
      </c>
      <c r="I944" s="10">
        <v>0</v>
      </c>
    </row>
    <row r="945" spans="2:9" x14ac:dyDescent="0.3">
      <c r="B945" t="s">
        <v>2716</v>
      </c>
      <c r="C945" t="s">
        <v>2717</v>
      </c>
      <c r="D945" s="23">
        <v>34.5</v>
      </c>
      <c r="E945" s="23">
        <v>-102.3</v>
      </c>
      <c r="F945" s="23">
        <v>1173.5</v>
      </c>
      <c r="G945" s="10" t="s">
        <v>25</v>
      </c>
      <c r="H945" s="10">
        <v>11</v>
      </c>
      <c r="I945" s="10">
        <v>0</v>
      </c>
    </row>
    <row r="946" spans="2:9" x14ac:dyDescent="0.3">
      <c r="B946" t="s">
        <v>2718</v>
      </c>
      <c r="C946" t="s">
        <v>2719</v>
      </c>
      <c r="D946" s="23">
        <v>30.3</v>
      </c>
      <c r="E946" s="23">
        <v>-97.3</v>
      </c>
      <c r="F946" s="23">
        <v>181.1</v>
      </c>
      <c r="G946" s="10" t="s">
        <v>25</v>
      </c>
      <c r="H946" s="10">
        <v>11</v>
      </c>
      <c r="I946" s="10">
        <v>0</v>
      </c>
    </row>
    <row r="947" spans="2:9" x14ac:dyDescent="0.3">
      <c r="B947" t="s">
        <v>2720</v>
      </c>
      <c r="C947" t="s">
        <v>2721</v>
      </c>
      <c r="D947" s="23">
        <v>29.6</v>
      </c>
      <c r="E947" s="23">
        <v>-97</v>
      </c>
      <c r="F947" s="23">
        <v>143.30000000000001</v>
      </c>
      <c r="G947" s="10" t="s">
        <v>25</v>
      </c>
      <c r="H947" s="10">
        <v>11</v>
      </c>
      <c r="I947" s="10">
        <v>0</v>
      </c>
    </row>
    <row r="948" spans="2:9" x14ac:dyDescent="0.3">
      <c r="B948" t="s">
        <v>2722</v>
      </c>
      <c r="C948" t="s">
        <v>2723</v>
      </c>
      <c r="D948" s="23">
        <v>33.9</v>
      </c>
      <c r="E948" s="23">
        <v>-101.3</v>
      </c>
      <c r="F948" s="23">
        <v>981.5</v>
      </c>
      <c r="G948" s="10" t="s">
        <v>25</v>
      </c>
      <c r="H948" s="10">
        <v>11</v>
      </c>
      <c r="I948" s="10">
        <v>0</v>
      </c>
    </row>
    <row r="949" spans="2:9" x14ac:dyDescent="0.3">
      <c r="B949" t="s">
        <v>2724</v>
      </c>
      <c r="C949" t="s">
        <v>2725</v>
      </c>
      <c r="D949" s="23">
        <v>36.4</v>
      </c>
      <c r="E949" s="23">
        <v>-100.1</v>
      </c>
      <c r="F949" s="23">
        <v>844.3</v>
      </c>
      <c r="G949" s="10" t="s">
        <v>25</v>
      </c>
      <c r="H949" s="10">
        <v>11</v>
      </c>
      <c r="I949" s="10">
        <v>0</v>
      </c>
    </row>
    <row r="950" spans="2:9" x14ac:dyDescent="0.3">
      <c r="B950" t="s">
        <v>2726</v>
      </c>
      <c r="C950" t="s">
        <v>2727</v>
      </c>
      <c r="D950" s="23">
        <v>30.9</v>
      </c>
      <c r="E950" s="23">
        <v>-102.9</v>
      </c>
      <c r="F950" s="23">
        <v>926</v>
      </c>
      <c r="G950" s="10" t="s">
        <v>25</v>
      </c>
      <c r="H950" s="10">
        <v>10</v>
      </c>
      <c r="I950" s="10">
        <v>1</v>
      </c>
    </row>
    <row r="951" spans="2:9" x14ac:dyDescent="0.3">
      <c r="B951" t="s">
        <v>2728</v>
      </c>
      <c r="C951" t="s">
        <v>2729</v>
      </c>
      <c r="D951" s="23">
        <v>34.6</v>
      </c>
      <c r="E951" s="23">
        <v>-102.7</v>
      </c>
      <c r="F951" s="23">
        <v>1222.2</v>
      </c>
      <c r="G951" s="10" t="s">
        <v>25</v>
      </c>
      <c r="H951" s="10">
        <v>11</v>
      </c>
      <c r="I951" s="10">
        <v>0</v>
      </c>
    </row>
    <row r="952" spans="2:9" x14ac:dyDescent="0.3">
      <c r="B952" t="s">
        <v>2730</v>
      </c>
      <c r="C952" t="s">
        <v>2731</v>
      </c>
      <c r="D952" s="23">
        <v>31.4</v>
      </c>
      <c r="E952" s="23">
        <v>-97.7</v>
      </c>
      <c r="F952" s="23">
        <v>251.8</v>
      </c>
      <c r="G952" s="10" t="s">
        <v>25</v>
      </c>
      <c r="H952" s="10">
        <v>11</v>
      </c>
      <c r="I952" s="10">
        <v>0</v>
      </c>
    </row>
    <row r="953" spans="2:9" x14ac:dyDescent="0.3">
      <c r="B953" t="s">
        <v>2732</v>
      </c>
      <c r="C953" t="s">
        <v>2733</v>
      </c>
      <c r="D953" s="23">
        <v>31.4</v>
      </c>
      <c r="E953" s="23">
        <v>-98.5</v>
      </c>
      <c r="F953" s="23">
        <v>459.3</v>
      </c>
      <c r="G953" s="10" t="s">
        <v>25</v>
      </c>
      <c r="H953" s="10">
        <v>10</v>
      </c>
      <c r="I953" s="10">
        <v>0</v>
      </c>
    </row>
    <row r="954" spans="2:9" x14ac:dyDescent="0.3">
      <c r="B954" t="s">
        <v>2734</v>
      </c>
      <c r="C954" t="s">
        <v>2735</v>
      </c>
      <c r="D954" s="23">
        <v>32.9</v>
      </c>
      <c r="E954" s="23">
        <v>-97</v>
      </c>
      <c r="F954" s="23">
        <v>178.3</v>
      </c>
      <c r="G954" s="10" t="s">
        <v>25</v>
      </c>
      <c r="H954" s="10">
        <v>11</v>
      </c>
      <c r="I954" s="10">
        <v>0</v>
      </c>
    </row>
    <row r="955" spans="2:9" x14ac:dyDescent="0.3">
      <c r="B955" t="s">
        <v>2736</v>
      </c>
      <c r="C955" t="s">
        <v>2737</v>
      </c>
      <c r="D955" s="23">
        <v>36.200000000000003</v>
      </c>
      <c r="E955" s="23">
        <v>-101.4</v>
      </c>
      <c r="F955" s="23">
        <v>966.2</v>
      </c>
      <c r="G955" s="10" t="s">
        <v>25</v>
      </c>
      <c r="H955" s="10">
        <v>11</v>
      </c>
      <c r="I955" s="10">
        <v>0</v>
      </c>
    </row>
    <row r="956" spans="2:9" x14ac:dyDescent="0.3">
      <c r="B956" t="s">
        <v>2738</v>
      </c>
      <c r="C956" t="s">
        <v>2739</v>
      </c>
      <c r="D956" s="23">
        <v>29.4</v>
      </c>
      <c r="E956" s="23">
        <v>-96.9</v>
      </c>
      <c r="F956" s="23">
        <v>83.8</v>
      </c>
      <c r="G956" s="10" t="s">
        <v>25</v>
      </c>
      <c r="H956" s="10">
        <v>11</v>
      </c>
      <c r="I956" s="10">
        <v>5</v>
      </c>
    </row>
    <row r="957" spans="2:9" x14ac:dyDescent="0.3">
      <c r="B957" t="s">
        <v>2740</v>
      </c>
      <c r="C957" t="s">
        <v>2741</v>
      </c>
      <c r="D957" s="23">
        <v>26.2</v>
      </c>
      <c r="E957" s="23">
        <v>-97.6</v>
      </c>
      <c r="F957" s="23">
        <v>11.6</v>
      </c>
      <c r="G957" s="10" t="s">
        <v>25</v>
      </c>
      <c r="H957" s="10">
        <v>11</v>
      </c>
      <c r="I957" s="10">
        <v>3</v>
      </c>
    </row>
    <row r="958" spans="2:9" x14ac:dyDescent="0.3">
      <c r="B958" t="s">
        <v>2742</v>
      </c>
      <c r="C958" t="s">
        <v>2743</v>
      </c>
      <c r="D958" s="23">
        <v>33.1</v>
      </c>
      <c r="E958" s="23">
        <v>-99.7</v>
      </c>
      <c r="F958" s="23">
        <v>484.6</v>
      </c>
      <c r="G958" s="10" t="s">
        <v>25</v>
      </c>
      <c r="H958" s="10">
        <v>10</v>
      </c>
      <c r="I958" s="10">
        <v>0</v>
      </c>
    </row>
    <row r="959" spans="2:9" x14ac:dyDescent="0.3">
      <c r="B959" t="s">
        <v>2744</v>
      </c>
      <c r="C959" t="s">
        <v>2745</v>
      </c>
      <c r="D959" s="23">
        <v>32.1</v>
      </c>
      <c r="E959" s="23">
        <v>-94.7</v>
      </c>
      <c r="F959" s="23">
        <v>128</v>
      </c>
      <c r="G959" s="10" t="s">
        <v>25</v>
      </c>
      <c r="H959" s="10">
        <v>11</v>
      </c>
      <c r="I959" s="10">
        <v>6</v>
      </c>
    </row>
    <row r="960" spans="2:9" x14ac:dyDescent="0.3">
      <c r="B960" t="s">
        <v>2746</v>
      </c>
      <c r="C960" t="s">
        <v>2747</v>
      </c>
      <c r="D960" s="23">
        <v>31.8</v>
      </c>
      <c r="E960" s="23">
        <v>-99.5</v>
      </c>
      <c r="F960" s="23">
        <v>594.1</v>
      </c>
      <c r="G960" s="10" t="s">
        <v>25</v>
      </c>
      <c r="H960" s="10">
        <v>11</v>
      </c>
      <c r="I960" s="10">
        <v>0</v>
      </c>
    </row>
    <row r="961" spans="2:9" x14ac:dyDescent="0.3">
      <c r="B961" t="s">
        <v>2748</v>
      </c>
      <c r="C961" t="s">
        <v>2749</v>
      </c>
      <c r="D961" s="23">
        <v>30.7</v>
      </c>
      <c r="E961" s="23">
        <v>-95.5</v>
      </c>
      <c r="F961" s="23">
        <v>150.6</v>
      </c>
      <c r="G961" s="10" t="s">
        <v>25</v>
      </c>
      <c r="H961" s="10">
        <v>11</v>
      </c>
      <c r="I961" s="10">
        <v>0</v>
      </c>
    </row>
    <row r="962" spans="2:9" x14ac:dyDescent="0.3">
      <c r="B962" t="s">
        <v>2750</v>
      </c>
      <c r="C962" t="s">
        <v>2751</v>
      </c>
      <c r="D962" s="23">
        <v>27.5</v>
      </c>
      <c r="E962" s="23">
        <v>-97.8</v>
      </c>
      <c r="F962" s="23">
        <v>17.399999999999999</v>
      </c>
      <c r="G962" s="10" t="s">
        <v>25</v>
      </c>
      <c r="H962" s="10">
        <v>11</v>
      </c>
      <c r="I962" s="10">
        <v>0</v>
      </c>
    </row>
    <row r="963" spans="2:9" x14ac:dyDescent="0.3">
      <c r="B963" t="s">
        <v>2752</v>
      </c>
      <c r="C963" t="s">
        <v>2753</v>
      </c>
      <c r="D963" s="23">
        <v>33.5</v>
      </c>
      <c r="E963" s="23">
        <v>-102.3</v>
      </c>
      <c r="F963" s="23">
        <v>1071.0999999999999</v>
      </c>
      <c r="G963" s="10" t="s">
        <v>25</v>
      </c>
      <c r="H963" s="10">
        <v>11</v>
      </c>
      <c r="I963" s="10">
        <v>0</v>
      </c>
    </row>
    <row r="964" spans="2:9" x14ac:dyDescent="0.3">
      <c r="B964" t="s">
        <v>2754</v>
      </c>
      <c r="C964" t="s">
        <v>1709</v>
      </c>
      <c r="D964" s="23">
        <v>30.9</v>
      </c>
      <c r="E964" s="23">
        <v>-95.9</v>
      </c>
      <c r="F964" s="23">
        <v>76.8</v>
      </c>
      <c r="G964" s="10" t="s">
        <v>25</v>
      </c>
      <c r="H964" s="10">
        <v>11</v>
      </c>
      <c r="I964" s="10">
        <v>2</v>
      </c>
    </row>
    <row r="965" spans="2:9" x14ac:dyDescent="0.3">
      <c r="B965" t="s">
        <v>2755</v>
      </c>
      <c r="C965" t="s">
        <v>1070</v>
      </c>
      <c r="D965" s="23">
        <v>32.4</v>
      </c>
      <c r="E965" s="23">
        <v>-94.3</v>
      </c>
      <c r="F965" s="23">
        <v>92</v>
      </c>
      <c r="G965" s="10" t="s">
        <v>25</v>
      </c>
      <c r="H965" s="10">
        <v>11</v>
      </c>
      <c r="I965" s="10">
        <v>1</v>
      </c>
    </row>
    <row r="966" spans="2:9" x14ac:dyDescent="0.3">
      <c r="B966" t="s">
        <v>2756</v>
      </c>
      <c r="C966" t="s">
        <v>2757</v>
      </c>
      <c r="D966" s="23">
        <v>34</v>
      </c>
      <c r="E966" s="23">
        <v>-100.8</v>
      </c>
      <c r="F966" s="23">
        <v>719.3</v>
      </c>
      <c r="G966" s="10" t="s">
        <v>25</v>
      </c>
      <c r="H966" s="10">
        <v>11</v>
      </c>
      <c r="I966" s="10">
        <v>0</v>
      </c>
    </row>
    <row r="967" spans="2:9" x14ac:dyDescent="0.3">
      <c r="B967" t="s">
        <v>2758</v>
      </c>
      <c r="C967" t="s">
        <v>2759</v>
      </c>
      <c r="D967" s="23">
        <v>28</v>
      </c>
      <c r="E967" s="23">
        <v>-97.8</v>
      </c>
      <c r="F967" s="23">
        <v>42.1</v>
      </c>
      <c r="G967" s="10" t="s">
        <v>25</v>
      </c>
      <c r="H967" s="10">
        <v>11</v>
      </c>
      <c r="I967" s="10">
        <v>0</v>
      </c>
    </row>
    <row r="968" spans="2:9" x14ac:dyDescent="0.3">
      <c r="B968" t="s">
        <v>2760</v>
      </c>
      <c r="C968" t="s">
        <v>2761</v>
      </c>
      <c r="D968" s="23">
        <v>26.1</v>
      </c>
      <c r="E968" s="23">
        <v>-98.2</v>
      </c>
      <c r="F968" s="23">
        <v>30.5</v>
      </c>
      <c r="G968" s="10" t="s">
        <v>25</v>
      </c>
      <c r="H968" s="10">
        <v>10</v>
      </c>
      <c r="I968" s="10">
        <v>0</v>
      </c>
    </row>
    <row r="969" spans="2:9" x14ac:dyDescent="0.3">
      <c r="B969" t="s">
        <v>2762</v>
      </c>
      <c r="C969" t="s">
        <v>2763</v>
      </c>
      <c r="D969" s="23">
        <v>31.1</v>
      </c>
      <c r="E969" s="23">
        <v>-102.2</v>
      </c>
      <c r="F969" s="23">
        <v>750.1</v>
      </c>
      <c r="G969" s="10" t="s">
        <v>25</v>
      </c>
      <c r="H969" s="10">
        <v>10</v>
      </c>
      <c r="I969" s="10">
        <v>0</v>
      </c>
    </row>
    <row r="970" spans="2:9" x14ac:dyDescent="0.3">
      <c r="B970" t="s">
        <v>2764</v>
      </c>
      <c r="C970" t="s">
        <v>1977</v>
      </c>
      <c r="D970" s="23">
        <v>34.700000000000003</v>
      </c>
      <c r="E970" s="23">
        <v>-100.5</v>
      </c>
      <c r="F970" s="23">
        <v>637</v>
      </c>
      <c r="G970" s="10" t="s">
        <v>25</v>
      </c>
      <c r="H970" s="10">
        <v>11</v>
      </c>
      <c r="I970" s="10">
        <v>0</v>
      </c>
    </row>
    <row r="971" spans="2:9" x14ac:dyDescent="0.3">
      <c r="B971" t="s">
        <v>2765</v>
      </c>
      <c r="C971" t="s">
        <v>2766</v>
      </c>
      <c r="D971" s="23">
        <v>33.700000000000003</v>
      </c>
      <c r="E971" s="23">
        <v>-102.7</v>
      </c>
      <c r="F971" s="23">
        <v>1147.9000000000001</v>
      </c>
      <c r="G971" s="10" t="s">
        <v>25</v>
      </c>
      <c r="H971" s="10">
        <v>11</v>
      </c>
      <c r="I971" s="10">
        <v>0</v>
      </c>
    </row>
    <row r="972" spans="2:9" x14ac:dyDescent="0.3">
      <c r="B972" t="s">
        <v>2767</v>
      </c>
      <c r="C972" t="s">
        <v>2768</v>
      </c>
      <c r="D972" s="23">
        <v>30.7</v>
      </c>
      <c r="E972" s="23">
        <v>-104</v>
      </c>
      <c r="F972" s="23">
        <v>2069.6</v>
      </c>
      <c r="G972" s="10" t="s">
        <v>25</v>
      </c>
      <c r="H972" s="10">
        <v>10</v>
      </c>
      <c r="I972" s="10">
        <v>1</v>
      </c>
    </row>
    <row r="973" spans="2:9" x14ac:dyDescent="0.3">
      <c r="B973" t="s">
        <v>2769</v>
      </c>
      <c r="C973" t="s">
        <v>2770</v>
      </c>
      <c r="D973" s="23">
        <v>34.200000000000003</v>
      </c>
      <c r="E973" s="23">
        <v>-102.7</v>
      </c>
      <c r="F973" s="23">
        <v>1167.4000000000001</v>
      </c>
      <c r="G973" s="10" t="s">
        <v>25</v>
      </c>
      <c r="H973" s="10">
        <v>11</v>
      </c>
      <c r="I973" s="10">
        <v>0</v>
      </c>
    </row>
    <row r="974" spans="2:9" x14ac:dyDescent="0.3">
      <c r="B974" t="s">
        <v>2771</v>
      </c>
      <c r="C974" t="s">
        <v>2772</v>
      </c>
      <c r="D974" s="23">
        <v>34</v>
      </c>
      <c r="E974" s="23">
        <v>-100.2</v>
      </c>
      <c r="F974" s="23">
        <v>579.1</v>
      </c>
      <c r="G974" s="10" t="s">
        <v>25</v>
      </c>
      <c r="H974" s="10">
        <v>11</v>
      </c>
      <c r="I974" s="10">
        <v>0</v>
      </c>
    </row>
    <row r="975" spans="2:9" x14ac:dyDescent="0.3">
      <c r="B975" t="s">
        <v>2773</v>
      </c>
      <c r="C975" t="s">
        <v>2774</v>
      </c>
      <c r="D975" s="23">
        <v>35.5</v>
      </c>
      <c r="E975" s="23">
        <v>-100.9</v>
      </c>
      <c r="F975" s="23">
        <v>960.1</v>
      </c>
      <c r="G975" s="10" t="s">
        <v>25</v>
      </c>
      <c r="H975" s="10">
        <v>11</v>
      </c>
      <c r="I975" s="10">
        <v>0</v>
      </c>
    </row>
    <row r="976" spans="2:9" x14ac:dyDescent="0.3">
      <c r="B976" t="s">
        <v>2775</v>
      </c>
      <c r="C976" t="s">
        <v>2776</v>
      </c>
      <c r="D976" s="23">
        <v>29.3</v>
      </c>
      <c r="E976" s="23">
        <v>-103.2</v>
      </c>
      <c r="F976" s="23">
        <v>1140</v>
      </c>
      <c r="G976" s="10" t="s">
        <v>25</v>
      </c>
      <c r="H976" s="10">
        <v>11</v>
      </c>
      <c r="I976" s="10">
        <v>2</v>
      </c>
    </row>
    <row r="977" spans="2:9" x14ac:dyDescent="0.3">
      <c r="B977" t="s">
        <v>2777</v>
      </c>
      <c r="C977" t="s">
        <v>2778</v>
      </c>
      <c r="D977" s="23">
        <v>33.6</v>
      </c>
      <c r="E977" s="23">
        <v>-95.5</v>
      </c>
      <c r="F977" s="23">
        <v>165.2</v>
      </c>
      <c r="G977" s="10" t="s">
        <v>25</v>
      </c>
      <c r="H977" s="10">
        <v>10</v>
      </c>
      <c r="I977" s="10">
        <v>4</v>
      </c>
    </row>
    <row r="978" spans="2:9" x14ac:dyDescent="0.3">
      <c r="B978" t="s">
        <v>2779</v>
      </c>
      <c r="C978" t="s">
        <v>2780</v>
      </c>
      <c r="D978" s="23">
        <v>33.1</v>
      </c>
      <c r="E978" s="23">
        <v>-102.8</v>
      </c>
      <c r="F978" s="23">
        <v>1120.0999999999999</v>
      </c>
      <c r="G978" s="10" t="s">
        <v>25</v>
      </c>
      <c r="H978" s="10">
        <v>11</v>
      </c>
      <c r="I978" s="10">
        <v>0</v>
      </c>
    </row>
    <row r="979" spans="2:9" x14ac:dyDescent="0.3">
      <c r="B979" t="s">
        <v>2781</v>
      </c>
      <c r="C979" t="s">
        <v>2782</v>
      </c>
      <c r="D979" s="23">
        <v>34.1</v>
      </c>
      <c r="E979" s="23">
        <v>-101.7</v>
      </c>
      <c r="F979" s="23">
        <v>1027.2</v>
      </c>
      <c r="G979" s="10" t="s">
        <v>25</v>
      </c>
      <c r="H979" s="10">
        <v>11</v>
      </c>
      <c r="I979" s="10">
        <v>0</v>
      </c>
    </row>
    <row r="980" spans="2:9" x14ac:dyDescent="0.3">
      <c r="B980" t="s">
        <v>2783</v>
      </c>
      <c r="C980" t="s">
        <v>2784</v>
      </c>
      <c r="D980" s="23">
        <v>33.1</v>
      </c>
      <c r="E980" s="23">
        <v>-101.3</v>
      </c>
      <c r="F980" s="23">
        <v>795.8</v>
      </c>
      <c r="G980" s="10" t="s">
        <v>25</v>
      </c>
      <c r="H980" s="10">
        <v>11</v>
      </c>
      <c r="I980" s="10">
        <v>0</v>
      </c>
    </row>
    <row r="981" spans="2:9" x14ac:dyDescent="0.3">
      <c r="B981" t="s">
        <v>2785</v>
      </c>
      <c r="C981" t="s">
        <v>2786</v>
      </c>
      <c r="D981" s="23">
        <v>32.299999999999997</v>
      </c>
      <c r="E981" s="23">
        <v>-99.1</v>
      </c>
      <c r="F981" s="23">
        <v>494.1</v>
      </c>
      <c r="G981" s="10" t="s">
        <v>25</v>
      </c>
      <c r="H981" s="10">
        <v>11</v>
      </c>
      <c r="I981" s="10">
        <v>0</v>
      </c>
    </row>
    <row r="982" spans="2:9" x14ac:dyDescent="0.3">
      <c r="B982" t="s">
        <v>2787</v>
      </c>
      <c r="C982" t="s">
        <v>2788</v>
      </c>
      <c r="D982" s="23">
        <v>26.3</v>
      </c>
      <c r="E982" s="23">
        <v>-98.8</v>
      </c>
      <c r="F982" s="23">
        <v>52.4</v>
      </c>
      <c r="G982" s="10" t="s">
        <v>25</v>
      </c>
      <c r="H982" s="10">
        <v>10</v>
      </c>
      <c r="I982" s="10">
        <v>0</v>
      </c>
    </row>
    <row r="983" spans="2:9" x14ac:dyDescent="0.3">
      <c r="B983" t="s">
        <v>2789</v>
      </c>
      <c r="C983" t="s">
        <v>2790</v>
      </c>
      <c r="D983" s="23">
        <v>32.4</v>
      </c>
      <c r="E983" s="23">
        <v>-100.5</v>
      </c>
      <c r="F983" s="23">
        <v>725.4</v>
      </c>
      <c r="G983" s="10" t="s">
        <v>25</v>
      </c>
      <c r="H983" s="10">
        <v>11</v>
      </c>
      <c r="I983" s="10">
        <v>0</v>
      </c>
    </row>
    <row r="984" spans="2:9" x14ac:dyDescent="0.3">
      <c r="B984" t="s">
        <v>2791</v>
      </c>
      <c r="C984" t="s">
        <v>2792</v>
      </c>
      <c r="D984" s="23">
        <v>32.700000000000003</v>
      </c>
      <c r="E984" s="23">
        <v>-102.6</v>
      </c>
      <c r="F984" s="23">
        <v>1016.8</v>
      </c>
      <c r="G984" s="10" t="s">
        <v>25</v>
      </c>
      <c r="H984" s="10">
        <v>11</v>
      </c>
      <c r="I984" s="10">
        <v>0</v>
      </c>
    </row>
    <row r="985" spans="2:9" x14ac:dyDescent="0.3">
      <c r="B985" t="s">
        <v>2793</v>
      </c>
      <c r="C985" t="s">
        <v>2794</v>
      </c>
      <c r="D985" s="23">
        <v>33.700000000000003</v>
      </c>
      <c r="E985" s="23">
        <v>-96.6</v>
      </c>
      <c r="F985" s="23">
        <v>231.6</v>
      </c>
      <c r="G985" s="10" t="s">
        <v>25</v>
      </c>
      <c r="H985" s="10">
        <v>10</v>
      </c>
      <c r="I985" s="10">
        <v>0</v>
      </c>
    </row>
    <row r="986" spans="2:9" x14ac:dyDescent="0.3">
      <c r="B986" t="s">
        <v>2795</v>
      </c>
      <c r="C986" t="s">
        <v>2796</v>
      </c>
      <c r="D986" s="23">
        <v>34.4</v>
      </c>
      <c r="E986" s="23">
        <v>-101.3</v>
      </c>
      <c r="F986" s="23">
        <v>999.7</v>
      </c>
      <c r="G986" s="10" t="s">
        <v>25</v>
      </c>
      <c r="H986" s="10">
        <v>11</v>
      </c>
      <c r="I986" s="10">
        <v>0</v>
      </c>
    </row>
    <row r="987" spans="2:9" x14ac:dyDescent="0.3">
      <c r="B987" t="s">
        <v>2797</v>
      </c>
      <c r="C987" t="s">
        <v>2798</v>
      </c>
      <c r="D987" s="23">
        <v>32.700000000000003</v>
      </c>
      <c r="E987" s="23">
        <v>-100.9</v>
      </c>
      <c r="F987" s="23">
        <v>706.8</v>
      </c>
      <c r="G987" s="10" t="s">
        <v>25</v>
      </c>
      <c r="H987" s="10">
        <v>10</v>
      </c>
      <c r="I987" s="10">
        <v>0</v>
      </c>
    </row>
    <row r="988" spans="2:9" x14ac:dyDescent="0.3">
      <c r="B988" t="s">
        <v>2799</v>
      </c>
      <c r="C988" t="s">
        <v>2800</v>
      </c>
      <c r="D988" s="23">
        <v>33.1</v>
      </c>
      <c r="E988" s="23">
        <v>-95.6</v>
      </c>
      <c r="F988" s="23">
        <v>150.9</v>
      </c>
      <c r="G988" s="10" t="s">
        <v>25</v>
      </c>
      <c r="H988" s="10">
        <v>11</v>
      </c>
      <c r="I988" s="10">
        <v>5</v>
      </c>
    </row>
    <row r="989" spans="2:9" x14ac:dyDescent="0.3">
      <c r="B989" t="s">
        <v>2801</v>
      </c>
      <c r="C989" t="s">
        <v>2802</v>
      </c>
      <c r="D989" s="23">
        <v>33.1</v>
      </c>
      <c r="E989" s="23">
        <v>-101.7</v>
      </c>
      <c r="F989" s="23">
        <v>951</v>
      </c>
      <c r="G989" s="10" t="s">
        <v>25</v>
      </c>
      <c r="H989" s="10">
        <v>11</v>
      </c>
      <c r="I989" s="10">
        <v>0</v>
      </c>
    </row>
    <row r="990" spans="2:9" x14ac:dyDescent="0.3">
      <c r="B990" t="s">
        <v>2803</v>
      </c>
      <c r="C990" t="s">
        <v>2804</v>
      </c>
      <c r="D990" s="23">
        <v>33.700000000000003</v>
      </c>
      <c r="E990" s="23">
        <v>-99.8</v>
      </c>
      <c r="F990" s="23">
        <v>478.8</v>
      </c>
      <c r="G990" s="10" t="s">
        <v>25</v>
      </c>
      <c r="H990" s="10">
        <v>11</v>
      </c>
      <c r="I990" s="10">
        <v>0</v>
      </c>
    </row>
    <row r="991" spans="2:9" x14ac:dyDescent="0.3">
      <c r="B991" t="s">
        <v>2805</v>
      </c>
      <c r="C991" t="s">
        <v>2806</v>
      </c>
      <c r="D991" s="23">
        <v>34.5</v>
      </c>
      <c r="E991" s="23">
        <v>-101.7</v>
      </c>
      <c r="F991" s="23">
        <v>1060.7</v>
      </c>
      <c r="G991" s="10" t="s">
        <v>25</v>
      </c>
      <c r="H991" s="10">
        <v>11</v>
      </c>
      <c r="I991" s="10">
        <v>0</v>
      </c>
    </row>
    <row r="992" spans="2:9" x14ac:dyDescent="0.3">
      <c r="B992" t="s">
        <v>2807</v>
      </c>
      <c r="C992" t="s">
        <v>2808</v>
      </c>
      <c r="D992" s="23">
        <v>31.6</v>
      </c>
      <c r="E992" s="23">
        <v>-100.7</v>
      </c>
      <c r="F992" s="23">
        <v>644.70000000000005</v>
      </c>
      <c r="G992" s="10" t="s">
        <v>25</v>
      </c>
      <c r="H992" s="10">
        <v>11</v>
      </c>
      <c r="I992" s="10">
        <v>0</v>
      </c>
    </row>
    <row r="993" spans="2:9" x14ac:dyDescent="0.3">
      <c r="B993" t="s">
        <v>2809</v>
      </c>
      <c r="C993" t="s">
        <v>2810</v>
      </c>
      <c r="D993" s="23">
        <v>32.700000000000003</v>
      </c>
      <c r="E993" s="23">
        <v>-96</v>
      </c>
      <c r="F993" s="23">
        <v>158.5</v>
      </c>
      <c r="G993" s="10" t="s">
        <v>25</v>
      </c>
      <c r="H993" s="10">
        <v>11</v>
      </c>
      <c r="I993" s="10">
        <v>2</v>
      </c>
    </row>
    <row r="994" spans="2:9" x14ac:dyDescent="0.3">
      <c r="B994" t="s">
        <v>2811</v>
      </c>
      <c r="C994" t="s">
        <v>2812</v>
      </c>
      <c r="D994" s="23">
        <v>29.2</v>
      </c>
      <c r="E994" s="23">
        <v>-97.1</v>
      </c>
      <c r="F994" s="23">
        <v>89.9</v>
      </c>
      <c r="G994" s="10" t="s">
        <v>25</v>
      </c>
      <c r="H994" s="10">
        <v>10</v>
      </c>
      <c r="I994" s="10">
        <v>1</v>
      </c>
    </row>
    <row r="995" spans="2:9" x14ac:dyDescent="0.3">
      <c r="B995" t="s">
        <v>2813</v>
      </c>
      <c r="C995" t="s">
        <v>2814</v>
      </c>
      <c r="D995" s="23">
        <v>40.299999999999997</v>
      </c>
      <c r="E995" s="23">
        <v>-110.2</v>
      </c>
      <c r="F995" s="23">
        <v>1967.8</v>
      </c>
      <c r="G995" s="10" t="s">
        <v>12</v>
      </c>
      <c r="H995" s="10">
        <v>11</v>
      </c>
      <c r="I995" s="10">
        <v>0</v>
      </c>
    </row>
    <row r="996" spans="2:9" x14ac:dyDescent="0.3">
      <c r="B996" t="s">
        <v>2815</v>
      </c>
      <c r="C996" t="s">
        <v>2816</v>
      </c>
      <c r="D996" s="23">
        <v>37.200000000000003</v>
      </c>
      <c r="E996" s="23">
        <v>-109.5</v>
      </c>
      <c r="F996" s="23">
        <v>1316.4</v>
      </c>
      <c r="G996" s="10" t="s">
        <v>12</v>
      </c>
      <c r="H996" s="10">
        <v>10</v>
      </c>
      <c r="I996" s="10">
        <v>0</v>
      </c>
    </row>
    <row r="997" spans="2:9" x14ac:dyDescent="0.3">
      <c r="B997" t="s">
        <v>2817</v>
      </c>
      <c r="C997" t="s">
        <v>2818</v>
      </c>
      <c r="D997" s="23">
        <v>39.799999999999997</v>
      </c>
      <c r="E997" s="23">
        <v>-113.7</v>
      </c>
      <c r="F997" s="23">
        <v>1323.4</v>
      </c>
      <c r="G997" s="10" t="s">
        <v>12</v>
      </c>
      <c r="H997" s="10">
        <v>11</v>
      </c>
      <c r="I997" s="10">
        <v>0</v>
      </c>
    </row>
    <row r="998" spans="2:9" x14ac:dyDescent="0.3">
      <c r="B998" t="s">
        <v>2819</v>
      </c>
      <c r="C998" t="s">
        <v>2820</v>
      </c>
      <c r="D998" s="23">
        <v>40.4</v>
      </c>
      <c r="E998" s="23">
        <v>-111.5</v>
      </c>
      <c r="F998" s="23">
        <v>1606.3</v>
      </c>
      <c r="G998" s="10" t="s">
        <v>12</v>
      </c>
      <c r="H998" s="10">
        <v>11</v>
      </c>
      <c r="I998" s="10">
        <v>0</v>
      </c>
    </row>
    <row r="999" spans="2:9" x14ac:dyDescent="0.3">
      <c r="B999" t="s">
        <v>2821</v>
      </c>
      <c r="C999" t="s">
        <v>2822</v>
      </c>
      <c r="D999" s="23">
        <v>39.200000000000003</v>
      </c>
      <c r="E999" s="23">
        <v>-112.6</v>
      </c>
      <c r="F999" s="23">
        <v>1399</v>
      </c>
      <c r="G999" s="10" t="s">
        <v>12</v>
      </c>
      <c r="H999" s="10">
        <v>11</v>
      </c>
      <c r="I999" s="10">
        <v>0</v>
      </c>
    </row>
    <row r="1000" spans="2:9" x14ac:dyDescent="0.3">
      <c r="B1000" t="s">
        <v>2823</v>
      </c>
      <c r="C1000" t="s">
        <v>2824</v>
      </c>
      <c r="D1000" s="23">
        <v>37.700000000000003</v>
      </c>
      <c r="E1000" s="23">
        <v>-111.5</v>
      </c>
      <c r="F1000" s="23">
        <v>1770.9</v>
      </c>
      <c r="G1000" s="10" t="s">
        <v>12</v>
      </c>
      <c r="H1000" s="10">
        <v>11</v>
      </c>
      <c r="I1000" s="10">
        <v>0</v>
      </c>
    </row>
    <row r="1001" spans="2:9" x14ac:dyDescent="0.3">
      <c r="B1001" t="s">
        <v>2825</v>
      </c>
      <c r="C1001" t="s">
        <v>2826</v>
      </c>
      <c r="D1001" s="23">
        <v>40.200000000000003</v>
      </c>
      <c r="E1001" s="23">
        <v>-109.8</v>
      </c>
      <c r="F1001" s="23">
        <v>1539.8</v>
      </c>
      <c r="G1001" s="10" t="s">
        <v>12</v>
      </c>
      <c r="H1001" s="10">
        <v>11</v>
      </c>
      <c r="I1001" s="10">
        <v>0</v>
      </c>
    </row>
    <row r="1002" spans="2:9" x14ac:dyDescent="0.3">
      <c r="B1002" t="s">
        <v>2827</v>
      </c>
      <c r="C1002" t="s">
        <v>2828</v>
      </c>
      <c r="D1002" s="23">
        <v>37.299999999999997</v>
      </c>
      <c r="E1002" s="23">
        <v>-109</v>
      </c>
      <c r="F1002" s="23">
        <v>1597.2</v>
      </c>
      <c r="G1002" s="10" t="s">
        <v>12</v>
      </c>
      <c r="H1002" s="10">
        <v>11</v>
      </c>
      <c r="I1002" s="10">
        <v>0</v>
      </c>
    </row>
    <row r="1003" spans="2:9" x14ac:dyDescent="0.3">
      <c r="B1003" t="s">
        <v>2829</v>
      </c>
      <c r="C1003" t="s">
        <v>2830</v>
      </c>
      <c r="D1003" s="23">
        <v>40.299999999999997</v>
      </c>
      <c r="E1003" s="23">
        <v>-109.3</v>
      </c>
      <c r="F1003" s="23">
        <v>1443.5</v>
      </c>
      <c r="G1003" s="10" t="s">
        <v>12</v>
      </c>
      <c r="H1003" s="10">
        <v>11</v>
      </c>
      <c r="I1003" s="10">
        <v>0</v>
      </c>
    </row>
    <row r="1004" spans="2:9" x14ac:dyDescent="0.3">
      <c r="B1004" t="s">
        <v>2831</v>
      </c>
      <c r="C1004" t="s">
        <v>2832</v>
      </c>
      <c r="D1004" s="23">
        <v>37</v>
      </c>
      <c r="E1004" s="23">
        <v>-112.5</v>
      </c>
      <c r="F1004" s="23">
        <v>1493.5</v>
      </c>
      <c r="G1004" s="10" t="s">
        <v>12</v>
      </c>
      <c r="H1004" s="10">
        <v>10</v>
      </c>
      <c r="I1004" s="10">
        <v>0</v>
      </c>
    </row>
    <row r="1005" spans="2:9" x14ac:dyDescent="0.3">
      <c r="B1005" t="s">
        <v>2833</v>
      </c>
      <c r="C1005" t="s">
        <v>2834</v>
      </c>
      <c r="D1005" s="23">
        <v>41.8</v>
      </c>
      <c r="E1005" s="23">
        <v>-111.3</v>
      </c>
      <c r="F1005" s="23">
        <v>1822.7</v>
      </c>
      <c r="G1005" s="10" t="s">
        <v>12</v>
      </c>
      <c r="H1005" s="10">
        <v>11</v>
      </c>
      <c r="I1005" s="10">
        <v>0</v>
      </c>
    </row>
    <row r="1006" spans="2:9" x14ac:dyDescent="0.3">
      <c r="B1006" t="s">
        <v>2835</v>
      </c>
      <c r="C1006" t="s">
        <v>2836</v>
      </c>
      <c r="D1006" s="23">
        <v>39.5</v>
      </c>
      <c r="E1006" s="23">
        <v>-111.8</v>
      </c>
      <c r="F1006" s="23">
        <v>1614.8</v>
      </c>
      <c r="G1006" s="10" t="s">
        <v>12</v>
      </c>
      <c r="H1006" s="10">
        <v>11</v>
      </c>
      <c r="I1006" s="10">
        <v>0</v>
      </c>
    </row>
    <row r="1007" spans="2:9" x14ac:dyDescent="0.3">
      <c r="B1007" t="s">
        <v>2837</v>
      </c>
      <c r="C1007" t="s">
        <v>2838</v>
      </c>
      <c r="D1007" s="23">
        <v>41.7</v>
      </c>
      <c r="E1007" s="23">
        <v>-111.8</v>
      </c>
      <c r="F1007" s="23">
        <v>1364</v>
      </c>
      <c r="G1007" s="10" t="s">
        <v>12</v>
      </c>
      <c r="H1007" s="10">
        <v>10</v>
      </c>
      <c r="I1007" s="10">
        <v>0</v>
      </c>
    </row>
    <row r="1008" spans="2:9" x14ac:dyDescent="0.3">
      <c r="B1008" t="s">
        <v>2839</v>
      </c>
      <c r="C1008" t="s">
        <v>2840</v>
      </c>
      <c r="D1008" s="23">
        <v>41.7</v>
      </c>
      <c r="E1008" s="23">
        <v>-111.8</v>
      </c>
      <c r="F1008" s="23">
        <v>1460</v>
      </c>
      <c r="G1008" s="10" t="s">
        <v>12</v>
      </c>
      <c r="H1008" s="10">
        <v>11</v>
      </c>
      <c r="I1008" s="10">
        <v>0</v>
      </c>
    </row>
    <row r="1009" spans="2:9" x14ac:dyDescent="0.3">
      <c r="B1009" t="s">
        <v>2841</v>
      </c>
      <c r="C1009" t="s">
        <v>2842</v>
      </c>
      <c r="D1009" s="23">
        <v>39.200000000000003</v>
      </c>
      <c r="E1009" s="23">
        <v>-111.6</v>
      </c>
      <c r="F1009" s="23">
        <v>1749.6</v>
      </c>
      <c r="G1009" s="10" t="s">
        <v>12</v>
      </c>
      <c r="H1009" s="10">
        <v>11</v>
      </c>
      <c r="I1009" s="10">
        <v>0</v>
      </c>
    </row>
    <row r="1010" spans="2:9" x14ac:dyDescent="0.3">
      <c r="B1010" t="s">
        <v>2843</v>
      </c>
      <c r="C1010" t="s">
        <v>2844</v>
      </c>
      <c r="D1010" s="23">
        <v>38.5</v>
      </c>
      <c r="E1010" s="23">
        <v>-109.5</v>
      </c>
      <c r="F1010" s="23">
        <v>1235.4000000000001</v>
      </c>
      <c r="G1010" s="10" t="s">
        <v>12</v>
      </c>
      <c r="H1010" s="10">
        <v>11</v>
      </c>
      <c r="I1010" s="10">
        <v>0</v>
      </c>
    </row>
    <row r="1011" spans="2:9" x14ac:dyDescent="0.3">
      <c r="B1011" t="s">
        <v>2845</v>
      </c>
      <c r="C1011" t="s">
        <v>2846</v>
      </c>
      <c r="D1011" s="23">
        <v>40.4</v>
      </c>
      <c r="E1011" s="23">
        <v>-110</v>
      </c>
      <c r="F1011" s="23">
        <v>1813.6</v>
      </c>
      <c r="G1011" s="10" t="s">
        <v>12</v>
      </c>
      <c r="H1011" s="10">
        <v>10</v>
      </c>
      <c r="I1011" s="10">
        <v>0</v>
      </c>
    </row>
    <row r="1012" spans="2:9" x14ac:dyDescent="0.3">
      <c r="B1012" t="s">
        <v>2847</v>
      </c>
      <c r="C1012" t="s">
        <v>2848</v>
      </c>
      <c r="D1012" s="23">
        <v>39.700000000000003</v>
      </c>
      <c r="E1012" s="23">
        <v>-111.8</v>
      </c>
      <c r="F1012" s="23">
        <v>1568.5</v>
      </c>
      <c r="G1012" s="10" t="s">
        <v>12</v>
      </c>
      <c r="H1012" s="10">
        <v>11</v>
      </c>
      <c r="I1012" s="10">
        <v>0</v>
      </c>
    </row>
    <row r="1013" spans="2:9" x14ac:dyDescent="0.3">
      <c r="B1013" t="s">
        <v>2849</v>
      </c>
      <c r="C1013" t="s">
        <v>2850</v>
      </c>
      <c r="D1013" s="23">
        <v>37.4</v>
      </c>
      <c r="E1013" s="23">
        <v>-113.2</v>
      </c>
      <c r="F1013" s="23">
        <v>1574.9</v>
      </c>
      <c r="G1013" s="10" t="s">
        <v>12</v>
      </c>
      <c r="H1013" s="10">
        <v>11</v>
      </c>
      <c r="I1013" s="10">
        <v>0</v>
      </c>
    </row>
    <row r="1014" spans="2:9" x14ac:dyDescent="0.3">
      <c r="B1014" t="s">
        <v>2851</v>
      </c>
      <c r="C1014" t="s">
        <v>2852</v>
      </c>
      <c r="D1014" s="23">
        <v>39.299999999999997</v>
      </c>
      <c r="E1014" s="23">
        <v>-112.3</v>
      </c>
      <c r="F1014" s="23">
        <v>1560.6</v>
      </c>
      <c r="G1014" s="10" t="s">
        <v>12</v>
      </c>
      <c r="H1014" s="10">
        <v>10</v>
      </c>
      <c r="I1014" s="10">
        <v>0</v>
      </c>
    </row>
    <row r="1015" spans="2:9" x14ac:dyDescent="0.3">
      <c r="B1015" t="s">
        <v>2853</v>
      </c>
      <c r="C1015" t="s">
        <v>2854</v>
      </c>
      <c r="D1015" s="23">
        <v>41.2</v>
      </c>
      <c r="E1015" s="23">
        <v>-111.8</v>
      </c>
      <c r="F1015" s="23">
        <v>1505.7</v>
      </c>
      <c r="G1015" s="10" t="s">
        <v>12</v>
      </c>
      <c r="H1015" s="10">
        <v>11</v>
      </c>
      <c r="I1015" s="10">
        <v>0</v>
      </c>
    </row>
    <row r="1016" spans="2:9" x14ac:dyDescent="0.3">
      <c r="B1016" t="s">
        <v>2855</v>
      </c>
      <c r="C1016" t="s">
        <v>2856</v>
      </c>
      <c r="D1016" s="23">
        <v>40.200000000000003</v>
      </c>
      <c r="E1016" s="23">
        <v>-109.9</v>
      </c>
      <c r="F1016" s="23">
        <v>1528.3</v>
      </c>
      <c r="G1016" s="10" t="s">
        <v>12</v>
      </c>
      <c r="H1016" s="10">
        <v>10</v>
      </c>
      <c r="I1016" s="10">
        <v>0</v>
      </c>
    </row>
    <row r="1017" spans="2:9" x14ac:dyDescent="0.3">
      <c r="B1017" t="s">
        <v>2857</v>
      </c>
      <c r="C1017" t="s">
        <v>2858</v>
      </c>
      <c r="D1017" s="23">
        <v>37.1</v>
      </c>
      <c r="E1017" s="23">
        <v>-113.6</v>
      </c>
      <c r="F1017" s="23">
        <v>870.8</v>
      </c>
      <c r="G1017" s="10" t="s">
        <v>12</v>
      </c>
      <c r="H1017" s="10">
        <v>11</v>
      </c>
      <c r="I1017" s="10">
        <v>0</v>
      </c>
    </row>
    <row r="1018" spans="2:9" x14ac:dyDescent="0.3">
      <c r="B1018" t="s">
        <v>2859</v>
      </c>
      <c r="C1018" t="s">
        <v>2860</v>
      </c>
      <c r="D1018" s="23">
        <v>39.200000000000003</v>
      </c>
      <c r="E1018" s="23">
        <v>-112.1</v>
      </c>
      <c r="F1018" s="23">
        <v>1619.7</v>
      </c>
      <c r="G1018" s="10" t="s">
        <v>12</v>
      </c>
      <c r="H1018" s="10">
        <v>11</v>
      </c>
      <c r="I1018" s="10">
        <v>0</v>
      </c>
    </row>
    <row r="1019" spans="2:9" x14ac:dyDescent="0.3">
      <c r="B1019" t="s">
        <v>2861</v>
      </c>
      <c r="C1019" t="s">
        <v>2862</v>
      </c>
      <c r="D1019" s="23">
        <v>40</v>
      </c>
      <c r="E1019" s="23">
        <v>-111.6</v>
      </c>
      <c r="F1019" s="23">
        <v>1438.7</v>
      </c>
      <c r="G1019" s="10" t="s">
        <v>12</v>
      </c>
      <c r="H1019" s="10">
        <v>10</v>
      </c>
      <c r="I1019" s="10">
        <v>0</v>
      </c>
    </row>
    <row r="1020" spans="2:9" x14ac:dyDescent="0.3">
      <c r="B1020" t="s">
        <v>2863</v>
      </c>
      <c r="C1020" t="s">
        <v>2864</v>
      </c>
      <c r="D1020" s="23">
        <v>40.5</v>
      </c>
      <c r="E1020" s="23">
        <v>-112.3</v>
      </c>
      <c r="F1020" s="23">
        <v>1506.9</v>
      </c>
      <c r="G1020" s="10" t="s">
        <v>12</v>
      </c>
      <c r="H1020" s="10">
        <v>11</v>
      </c>
      <c r="I1020" s="10">
        <v>0</v>
      </c>
    </row>
    <row r="1021" spans="2:9" x14ac:dyDescent="0.3">
      <c r="B1021" t="s">
        <v>2865</v>
      </c>
      <c r="C1021" t="s">
        <v>2866</v>
      </c>
      <c r="D1021" s="23">
        <v>44.5</v>
      </c>
      <c r="E1021" s="23">
        <v>-72.8</v>
      </c>
      <c r="F1021" s="23">
        <v>1204</v>
      </c>
      <c r="G1021" s="10" t="s">
        <v>43</v>
      </c>
      <c r="H1021" s="10">
        <v>11</v>
      </c>
      <c r="I1021" s="10">
        <v>0</v>
      </c>
    </row>
    <row r="1022" spans="2:9" x14ac:dyDescent="0.3">
      <c r="B1022" t="s">
        <v>2867</v>
      </c>
      <c r="C1022" t="s">
        <v>1078</v>
      </c>
      <c r="D1022" s="23">
        <v>44.9</v>
      </c>
      <c r="E1022" s="23">
        <v>-72.099999999999994</v>
      </c>
      <c r="F1022" s="23">
        <v>240.8</v>
      </c>
      <c r="G1022" s="10" t="s">
        <v>43</v>
      </c>
      <c r="H1022" s="10">
        <v>11</v>
      </c>
      <c r="I1022" s="10">
        <v>0</v>
      </c>
    </row>
    <row r="1023" spans="2:9" x14ac:dyDescent="0.3">
      <c r="B1023" t="s">
        <v>2868</v>
      </c>
      <c r="C1023" t="s">
        <v>2869</v>
      </c>
      <c r="D1023" s="23">
        <v>43.6</v>
      </c>
      <c r="E1023" s="23">
        <v>-72.900000000000006</v>
      </c>
      <c r="F1023" s="23">
        <v>189</v>
      </c>
      <c r="G1023" s="10" t="s">
        <v>43</v>
      </c>
      <c r="H1023" s="10">
        <v>11</v>
      </c>
      <c r="I1023" s="10">
        <v>0</v>
      </c>
    </row>
    <row r="1024" spans="2:9" x14ac:dyDescent="0.3">
      <c r="B1024" t="s">
        <v>2870</v>
      </c>
      <c r="C1024" t="s">
        <v>2871</v>
      </c>
      <c r="D1024" s="23">
        <v>44.4</v>
      </c>
      <c r="E1024" s="23">
        <v>-72</v>
      </c>
      <c r="F1024" s="23">
        <v>213.4</v>
      </c>
      <c r="G1024" s="10" t="s">
        <v>43</v>
      </c>
      <c r="H1024" s="10">
        <v>11</v>
      </c>
      <c r="I1024" s="10">
        <v>0</v>
      </c>
    </row>
    <row r="1025" spans="2:9" x14ac:dyDescent="0.3">
      <c r="B1025" t="s">
        <v>2872</v>
      </c>
      <c r="C1025" t="s">
        <v>2873</v>
      </c>
      <c r="D1025" s="23">
        <v>37.299999999999997</v>
      </c>
      <c r="E1025" s="23">
        <v>-78.8</v>
      </c>
      <c r="F1025" s="23">
        <v>259.10000000000002</v>
      </c>
      <c r="G1025" s="10" t="s">
        <v>33</v>
      </c>
      <c r="H1025" s="10">
        <v>11</v>
      </c>
      <c r="I1025" s="10">
        <v>5</v>
      </c>
    </row>
    <row r="1026" spans="2:9" x14ac:dyDescent="0.3">
      <c r="B1026" t="s">
        <v>2874</v>
      </c>
      <c r="C1026" t="s">
        <v>1617</v>
      </c>
      <c r="D1026" s="23">
        <v>37.700000000000003</v>
      </c>
      <c r="E1026" s="23">
        <v>-77.400000000000006</v>
      </c>
      <c r="F1026" s="23">
        <v>67.099999999999994</v>
      </c>
      <c r="G1026" s="10" t="s">
        <v>33</v>
      </c>
      <c r="H1026" s="10">
        <v>11</v>
      </c>
      <c r="I1026" s="10">
        <v>4</v>
      </c>
    </row>
    <row r="1027" spans="2:9" x14ac:dyDescent="0.3">
      <c r="B1027" t="s">
        <v>2875</v>
      </c>
      <c r="C1027" t="s">
        <v>2876</v>
      </c>
      <c r="D1027" s="23">
        <v>37.200000000000003</v>
      </c>
      <c r="E1027" s="23">
        <v>-80.400000000000006</v>
      </c>
      <c r="F1027" s="23">
        <v>641</v>
      </c>
      <c r="G1027" s="10" t="s">
        <v>33</v>
      </c>
      <c r="H1027" s="10">
        <v>11</v>
      </c>
      <c r="I1027" s="10">
        <v>6</v>
      </c>
    </row>
    <row r="1028" spans="2:9" x14ac:dyDescent="0.3">
      <c r="B1028" t="s">
        <v>2877</v>
      </c>
      <c r="C1028" t="s">
        <v>2878</v>
      </c>
      <c r="D1028" s="23">
        <v>37</v>
      </c>
      <c r="E1028" s="23">
        <v>-81.3</v>
      </c>
      <c r="F1028" s="23">
        <v>935.1</v>
      </c>
      <c r="G1028" s="10" t="s">
        <v>33</v>
      </c>
      <c r="H1028" s="10">
        <v>11</v>
      </c>
      <c r="I1028" s="10">
        <v>4</v>
      </c>
    </row>
    <row r="1029" spans="2:9" x14ac:dyDescent="0.3">
      <c r="B1029" t="s">
        <v>2879</v>
      </c>
      <c r="C1029" t="s">
        <v>2880</v>
      </c>
      <c r="D1029" s="23">
        <v>38</v>
      </c>
      <c r="E1029" s="23">
        <v>-78.5</v>
      </c>
      <c r="F1029" s="23">
        <v>264</v>
      </c>
      <c r="G1029" s="10" t="s">
        <v>33</v>
      </c>
      <c r="H1029" s="10">
        <v>11</v>
      </c>
      <c r="I1029" s="10">
        <v>4</v>
      </c>
    </row>
    <row r="1030" spans="2:9" x14ac:dyDescent="0.3">
      <c r="B1030" t="s">
        <v>2881</v>
      </c>
      <c r="C1030" t="s">
        <v>2882</v>
      </c>
      <c r="D1030" s="23">
        <v>36.799999999999997</v>
      </c>
      <c r="E1030" s="23">
        <v>-79.400000000000006</v>
      </c>
      <c r="F1030" s="23">
        <v>198.4</v>
      </c>
      <c r="G1030" s="10" t="s">
        <v>33</v>
      </c>
      <c r="H1030" s="10">
        <v>11</v>
      </c>
      <c r="I1030" s="10">
        <v>6</v>
      </c>
    </row>
    <row r="1031" spans="2:9" x14ac:dyDescent="0.3">
      <c r="B1031" t="s">
        <v>2883</v>
      </c>
      <c r="C1031" t="s">
        <v>2884</v>
      </c>
      <c r="D1031" s="23">
        <v>37.799999999999997</v>
      </c>
      <c r="E1031" s="23">
        <v>-79.900000000000006</v>
      </c>
      <c r="F1031" s="23">
        <v>379.2</v>
      </c>
      <c r="G1031" s="10" t="s">
        <v>33</v>
      </c>
      <c r="H1031" s="10">
        <v>11</v>
      </c>
      <c r="I1031" s="10">
        <v>0</v>
      </c>
    </row>
    <row r="1032" spans="2:9" x14ac:dyDescent="0.3">
      <c r="B1032" t="s">
        <v>2885</v>
      </c>
      <c r="C1032" t="s">
        <v>2886</v>
      </c>
      <c r="D1032" s="23">
        <v>37.200000000000003</v>
      </c>
      <c r="E1032" s="23">
        <v>-82</v>
      </c>
      <c r="F1032" s="23">
        <v>352.7</v>
      </c>
      <c r="G1032" s="10" t="s">
        <v>33</v>
      </c>
      <c r="H1032" s="10">
        <v>10</v>
      </c>
      <c r="I1032" s="10">
        <v>0</v>
      </c>
    </row>
    <row r="1033" spans="2:9" x14ac:dyDescent="0.3">
      <c r="B1033" t="s">
        <v>2887</v>
      </c>
      <c r="C1033" t="s">
        <v>2888</v>
      </c>
      <c r="D1033" s="23">
        <v>37.200000000000003</v>
      </c>
      <c r="E1033" s="23">
        <v>-77.2</v>
      </c>
      <c r="F1033" s="23">
        <v>12.2</v>
      </c>
      <c r="G1033" s="10" t="s">
        <v>33</v>
      </c>
      <c r="H1033" s="10">
        <v>10</v>
      </c>
      <c r="I1033" s="10">
        <v>7</v>
      </c>
    </row>
    <row r="1034" spans="2:9" x14ac:dyDescent="0.3">
      <c r="B1034" t="s">
        <v>2889</v>
      </c>
      <c r="C1034" t="s">
        <v>2566</v>
      </c>
      <c r="D1034" s="23">
        <v>37.9</v>
      </c>
      <c r="E1034" s="23">
        <v>-79.8</v>
      </c>
      <c r="F1034" s="23">
        <v>684</v>
      </c>
      <c r="G1034" s="10" t="s">
        <v>33</v>
      </c>
      <c r="H1034" s="10">
        <v>11</v>
      </c>
      <c r="I1034" s="10">
        <v>0</v>
      </c>
    </row>
    <row r="1035" spans="2:9" x14ac:dyDescent="0.3">
      <c r="B1035" t="s">
        <v>2890</v>
      </c>
      <c r="C1035" t="s">
        <v>2891</v>
      </c>
      <c r="D1035" s="23">
        <v>36.6</v>
      </c>
      <c r="E1035" s="23">
        <v>-78.3</v>
      </c>
      <c r="F1035" s="23">
        <v>76.2</v>
      </c>
      <c r="G1035" s="10" t="s">
        <v>33</v>
      </c>
      <c r="H1035" s="10">
        <v>11</v>
      </c>
      <c r="I1035" s="10">
        <v>7</v>
      </c>
    </row>
    <row r="1036" spans="2:9" x14ac:dyDescent="0.3">
      <c r="B1036" t="s">
        <v>2892</v>
      </c>
      <c r="C1036" t="s">
        <v>2893</v>
      </c>
      <c r="D1036" s="23">
        <v>37.700000000000003</v>
      </c>
      <c r="E1036" s="23">
        <v>-79.400000000000006</v>
      </c>
      <c r="F1036" s="23">
        <v>334.4</v>
      </c>
      <c r="G1036" s="10" t="s">
        <v>33</v>
      </c>
      <c r="H1036" s="10">
        <v>11</v>
      </c>
      <c r="I1036" s="10">
        <v>4</v>
      </c>
    </row>
    <row r="1037" spans="2:9" x14ac:dyDescent="0.3">
      <c r="B1037" t="s">
        <v>2894</v>
      </c>
      <c r="C1037" t="s">
        <v>2895</v>
      </c>
      <c r="D1037" s="23">
        <v>39.1</v>
      </c>
      <c r="E1037" s="23">
        <v>-77.7</v>
      </c>
      <c r="F1037" s="23">
        <v>155.4</v>
      </c>
      <c r="G1037" s="10" t="s">
        <v>33</v>
      </c>
      <c r="H1037" s="10">
        <v>11</v>
      </c>
      <c r="I1037" s="10">
        <v>2</v>
      </c>
    </row>
    <row r="1038" spans="2:9" x14ac:dyDescent="0.3">
      <c r="B1038" t="s">
        <v>2896</v>
      </c>
      <c r="C1038" t="s">
        <v>2897</v>
      </c>
      <c r="D1038" s="23">
        <v>38.6</v>
      </c>
      <c r="E1038" s="23">
        <v>-78.3</v>
      </c>
      <c r="F1038" s="23">
        <v>426.7</v>
      </c>
      <c r="G1038" s="10" t="s">
        <v>33</v>
      </c>
      <c r="H1038" s="10">
        <v>11</v>
      </c>
      <c r="I1038" s="10">
        <v>1</v>
      </c>
    </row>
    <row r="1039" spans="2:9" x14ac:dyDescent="0.3">
      <c r="B1039" t="s">
        <v>2898</v>
      </c>
      <c r="C1039" t="s">
        <v>2899</v>
      </c>
      <c r="D1039" s="23">
        <v>36.700000000000003</v>
      </c>
      <c r="E1039" s="23">
        <v>-79.8</v>
      </c>
      <c r="F1039" s="23">
        <v>231.6</v>
      </c>
      <c r="G1039" s="10" t="s">
        <v>33</v>
      </c>
      <c r="H1039" s="10">
        <v>11</v>
      </c>
      <c r="I1039" s="10">
        <v>7</v>
      </c>
    </row>
    <row r="1040" spans="2:9" x14ac:dyDescent="0.3">
      <c r="B1040" t="s">
        <v>2900</v>
      </c>
      <c r="C1040" t="s">
        <v>2901</v>
      </c>
      <c r="D1040" s="23">
        <v>38.200000000000003</v>
      </c>
      <c r="E1040" s="23">
        <v>-78.099999999999994</v>
      </c>
      <c r="F1040" s="23">
        <v>158.5</v>
      </c>
      <c r="G1040" s="10" t="s">
        <v>33</v>
      </c>
      <c r="H1040" s="10">
        <v>11</v>
      </c>
      <c r="I1040" s="10">
        <v>4</v>
      </c>
    </row>
    <row r="1041" spans="2:9" x14ac:dyDescent="0.3">
      <c r="B1041" t="s">
        <v>2902</v>
      </c>
      <c r="C1041" t="s">
        <v>2903</v>
      </c>
      <c r="D1041" s="23">
        <v>37</v>
      </c>
      <c r="E1041" s="23">
        <v>-80.7</v>
      </c>
      <c r="F1041" s="23">
        <v>563.9</v>
      </c>
      <c r="G1041" s="10" t="s">
        <v>33</v>
      </c>
      <c r="H1041" s="10">
        <v>11</v>
      </c>
      <c r="I1041" s="10">
        <v>3</v>
      </c>
    </row>
    <row r="1042" spans="2:9" x14ac:dyDescent="0.3">
      <c r="B1042" t="s">
        <v>2904</v>
      </c>
      <c r="C1042" t="s">
        <v>2905</v>
      </c>
      <c r="D1042" s="23">
        <v>36.9</v>
      </c>
      <c r="E1042" s="23">
        <v>-79.8</v>
      </c>
      <c r="F1042" s="23">
        <v>400.8</v>
      </c>
      <c r="G1042" s="10" t="s">
        <v>33</v>
      </c>
      <c r="H1042" s="10">
        <v>11</v>
      </c>
      <c r="I1042" s="10">
        <v>6</v>
      </c>
    </row>
    <row r="1043" spans="2:9" x14ac:dyDescent="0.3">
      <c r="B1043" t="s">
        <v>2906</v>
      </c>
      <c r="C1043" t="s">
        <v>2907</v>
      </c>
      <c r="D1043" s="23">
        <v>38.1</v>
      </c>
      <c r="E1043" s="23">
        <v>-79</v>
      </c>
      <c r="F1043" s="23">
        <v>51.5</v>
      </c>
      <c r="G1043" s="10" t="s">
        <v>33</v>
      </c>
      <c r="H1043" s="10">
        <v>11</v>
      </c>
      <c r="I1043" s="10">
        <v>2</v>
      </c>
    </row>
    <row r="1044" spans="2:9" x14ac:dyDescent="0.3">
      <c r="B1044" t="s">
        <v>2908</v>
      </c>
      <c r="C1044" t="s">
        <v>1294</v>
      </c>
      <c r="D1044" s="23">
        <v>36.6</v>
      </c>
      <c r="E1044" s="23">
        <v>-80.2</v>
      </c>
      <c r="F1044" s="23">
        <v>419.1</v>
      </c>
      <c r="G1044" s="10" t="s">
        <v>33</v>
      </c>
      <c r="H1044" s="10">
        <v>11</v>
      </c>
      <c r="I1044" s="10">
        <v>6</v>
      </c>
    </row>
    <row r="1045" spans="2:9" x14ac:dyDescent="0.3">
      <c r="B1045" t="s">
        <v>2909</v>
      </c>
      <c r="C1045" t="s">
        <v>2910</v>
      </c>
      <c r="D1045" s="23">
        <v>37.5</v>
      </c>
      <c r="E1045" s="23">
        <v>-76.8</v>
      </c>
      <c r="F1045" s="23">
        <v>6.1</v>
      </c>
      <c r="G1045" s="10" t="s">
        <v>33</v>
      </c>
      <c r="H1045" s="10">
        <v>11</v>
      </c>
      <c r="I1045" s="10">
        <v>5</v>
      </c>
    </row>
    <row r="1046" spans="2:9" x14ac:dyDescent="0.3">
      <c r="B1046" t="s">
        <v>2911</v>
      </c>
      <c r="C1046" t="s">
        <v>2912</v>
      </c>
      <c r="D1046" s="23">
        <v>37.299999999999997</v>
      </c>
      <c r="E1046" s="23">
        <v>-76.7</v>
      </c>
      <c r="F1046" s="23">
        <v>21.3</v>
      </c>
      <c r="G1046" s="10" t="s">
        <v>33</v>
      </c>
      <c r="H1046" s="10">
        <v>11</v>
      </c>
      <c r="I1046" s="10">
        <v>4</v>
      </c>
    </row>
    <row r="1047" spans="2:9" x14ac:dyDescent="0.3">
      <c r="B1047" t="s">
        <v>2913</v>
      </c>
      <c r="C1047" t="s">
        <v>2914</v>
      </c>
      <c r="D1047" s="23">
        <v>39.1</v>
      </c>
      <c r="E1047" s="23">
        <v>-78.099999999999994</v>
      </c>
      <c r="F1047" s="23">
        <v>207.3</v>
      </c>
      <c r="G1047" s="10" t="s">
        <v>33</v>
      </c>
      <c r="H1047" s="10">
        <v>11</v>
      </c>
      <c r="I1047" s="10">
        <v>3</v>
      </c>
    </row>
    <row r="1048" spans="2:9" x14ac:dyDescent="0.3">
      <c r="B1048" t="s">
        <v>2915</v>
      </c>
      <c r="C1048" t="s">
        <v>2916</v>
      </c>
      <c r="D1048" s="23">
        <v>36.9</v>
      </c>
      <c r="E1048" s="23">
        <v>-81</v>
      </c>
      <c r="F1048" s="23">
        <v>749.2</v>
      </c>
      <c r="G1048" s="10" t="s">
        <v>33</v>
      </c>
      <c r="H1048" s="10">
        <v>11</v>
      </c>
      <c r="I1048" s="10">
        <v>2</v>
      </c>
    </row>
    <row r="1049" spans="2:9" x14ac:dyDescent="0.3">
      <c r="B1049" t="s">
        <v>2917</v>
      </c>
      <c r="C1049" t="s">
        <v>2918</v>
      </c>
      <c r="D1049" s="23">
        <v>46.9</v>
      </c>
      <c r="E1049" s="23">
        <v>-123.8</v>
      </c>
      <c r="F1049" s="23">
        <v>3</v>
      </c>
      <c r="G1049" s="10" t="s">
        <v>21</v>
      </c>
      <c r="H1049" s="10">
        <v>11</v>
      </c>
      <c r="I1049" s="10">
        <v>0</v>
      </c>
    </row>
    <row r="1050" spans="2:9" x14ac:dyDescent="0.3">
      <c r="B1050" t="s">
        <v>2919</v>
      </c>
      <c r="C1050" t="s">
        <v>2920</v>
      </c>
      <c r="D1050" s="23">
        <v>47.5</v>
      </c>
      <c r="E1050" s="23">
        <v>-122.6</v>
      </c>
      <c r="F1050" s="23">
        <v>33.5</v>
      </c>
      <c r="G1050" s="10" t="s">
        <v>21</v>
      </c>
      <c r="H1050" s="10">
        <v>11</v>
      </c>
      <c r="I1050" s="10">
        <v>1</v>
      </c>
    </row>
    <row r="1051" spans="2:9" x14ac:dyDescent="0.3">
      <c r="B1051" t="s">
        <v>2921</v>
      </c>
      <c r="C1051" t="s">
        <v>2922</v>
      </c>
      <c r="D1051" s="23">
        <v>47.8</v>
      </c>
      <c r="E1051" s="23">
        <v>-120</v>
      </c>
      <c r="F1051" s="23">
        <v>363.9</v>
      </c>
      <c r="G1051" s="10" t="s">
        <v>21</v>
      </c>
      <c r="H1051" s="10">
        <v>10</v>
      </c>
      <c r="I1051" s="10">
        <v>4</v>
      </c>
    </row>
    <row r="1052" spans="2:9" x14ac:dyDescent="0.3">
      <c r="B1052" t="s">
        <v>2923</v>
      </c>
      <c r="C1052" t="s">
        <v>2924</v>
      </c>
      <c r="D1052" s="23">
        <v>48.5</v>
      </c>
      <c r="E1052" s="23">
        <v>-121.7</v>
      </c>
      <c r="F1052" s="23">
        <v>59.4</v>
      </c>
      <c r="G1052" s="10" t="s">
        <v>21</v>
      </c>
      <c r="H1052" s="10">
        <v>11</v>
      </c>
      <c r="I1052" s="10">
        <v>0</v>
      </c>
    </row>
    <row r="1053" spans="2:9" x14ac:dyDescent="0.3">
      <c r="B1053" t="s">
        <v>2925</v>
      </c>
      <c r="C1053" t="s">
        <v>2926</v>
      </c>
      <c r="D1053" s="23">
        <v>46</v>
      </c>
      <c r="E1053" s="23">
        <v>-122.2</v>
      </c>
      <c r="F1053" s="23">
        <v>200.9</v>
      </c>
      <c r="G1053" s="10" t="s">
        <v>21</v>
      </c>
      <c r="H1053" s="10">
        <v>10</v>
      </c>
      <c r="I1053" s="10">
        <v>0</v>
      </c>
    </row>
    <row r="1054" spans="2:9" x14ac:dyDescent="0.3">
      <c r="B1054" t="s">
        <v>2927</v>
      </c>
      <c r="C1054" t="s">
        <v>2928</v>
      </c>
      <c r="D1054" s="23">
        <v>47.9</v>
      </c>
      <c r="E1054" s="23">
        <v>-118.9</v>
      </c>
      <c r="F1054" s="23">
        <v>524</v>
      </c>
      <c r="G1054" s="10" t="s">
        <v>21</v>
      </c>
      <c r="H1054" s="10">
        <v>10</v>
      </c>
      <c r="I1054" s="10">
        <v>0</v>
      </c>
    </row>
    <row r="1055" spans="2:9" x14ac:dyDescent="0.3">
      <c r="B1055" t="s">
        <v>2929</v>
      </c>
      <c r="C1055" t="s">
        <v>2930</v>
      </c>
      <c r="D1055" s="23">
        <v>48.7</v>
      </c>
      <c r="E1055" s="23">
        <v>-121.1</v>
      </c>
      <c r="F1055" s="23">
        <v>271.60000000000002</v>
      </c>
      <c r="G1055" s="10" t="s">
        <v>21</v>
      </c>
      <c r="H1055" s="10">
        <v>11</v>
      </c>
      <c r="I1055" s="10">
        <v>0</v>
      </c>
    </row>
    <row r="1056" spans="2:9" x14ac:dyDescent="0.3">
      <c r="B1056" t="s">
        <v>2931</v>
      </c>
      <c r="C1056" t="s">
        <v>2932</v>
      </c>
      <c r="D1056" s="23">
        <v>47.9</v>
      </c>
      <c r="E1056" s="23">
        <v>-124.3</v>
      </c>
      <c r="F1056" s="23">
        <v>106.7</v>
      </c>
      <c r="G1056" s="10" t="s">
        <v>21</v>
      </c>
      <c r="H1056" s="10">
        <v>11</v>
      </c>
      <c r="I1056" s="10">
        <v>0</v>
      </c>
    </row>
    <row r="1057" spans="2:9" x14ac:dyDescent="0.3">
      <c r="B1057" t="s">
        <v>2933</v>
      </c>
      <c r="C1057" t="s">
        <v>2934</v>
      </c>
      <c r="D1057" s="23">
        <v>48.1</v>
      </c>
      <c r="E1057" s="23">
        <v>-120.7</v>
      </c>
      <c r="F1057" s="23">
        <v>980.8</v>
      </c>
      <c r="G1057" s="10" t="s">
        <v>21</v>
      </c>
      <c r="H1057" s="10">
        <v>11</v>
      </c>
      <c r="I1057" s="10">
        <v>2</v>
      </c>
    </row>
    <row r="1058" spans="2:9" x14ac:dyDescent="0.3">
      <c r="B1058" t="s">
        <v>2935</v>
      </c>
      <c r="C1058" t="s">
        <v>2936</v>
      </c>
      <c r="D1058" s="23">
        <v>46.2</v>
      </c>
      <c r="E1058" s="23">
        <v>-118.8</v>
      </c>
      <c r="F1058" s="23">
        <v>112.2</v>
      </c>
      <c r="G1058" s="10" t="s">
        <v>21</v>
      </c>
      <c r="H1058" s="10">
        <v>11</v>
      </c>
      <c r="I1058" s="10">
        <v>0</v>
      </c>
    </row>
    <row r="1059" spans="2:9" x14ac:dyDescent="0.3">
      <c r="B1059" t="s">
        <v>2937</v>
      </c>
      <c r="C1059" t="s">
        <v>2938</v>
      </c>
      <c r="D1059" s="23">
        <v>46.2</v>
      </c>
      <c r="E1059" s="23">
        <v>-119.1</v>
      </c>
      <c r="F1059" s="23">
        <v>118.9</v>
      </c>
      <c r="G1059" s="10" t="s">
        <v>21</v>
      </c>
      <c r="H1059" s="10">
        <v>11</v>
      </c>
      <c r="I1059" s="10">
        <v>0</v>
      </c>
    </row>
    <row r="1060" spans="2:9" x14ac:dyDescent="0.3">
      <c r="B1060" t="s">
        <v>2939</v>
      </c>
      <c r="C1060" t="s">
        <v>2940</v>
      </c>
      <c r="D1060" s="23">
        <v>47</v>
      </c>
      <c r="E1060" s="23">
        <v>-118.5</v>
      </c>
      <c r="F1060" s="23">
        <v>496.8</v>
      </c>
      <c r="G1060" s="10" t="s">
        <v>21</v>
      </c>
      <c r="H1060" s="10">
        <v>11</v>
      </c>
      <c r="I1060" s="10">
        <v>0</v>
      </c>
    </row>
    <row r="1061" spans="2:9" x14ac:dyDescent="0.3">
      <c r="B1061" t="s">
        <v>2941</v>
      </c>
      <c r="C1061" t="s">
        <v>2942</v>
      </c>
      <c r="D1061" s="23">
        <v>45.9</v>
      </c>
      <c r="E1061" s="23">
        <v>-121.5</v>
      </c>
      <c r="F1061" s="23">
        <v>594.4</v>
      </c>
      <c r="G1061" s="10" t="s">
        <v>21</v>
      </c>
      <c r="H1061" s="10">
        <v>11</v>
      </c>
      <c r="I1061" s="10">
        <v>0</v>
      </c>
    </row>
    <row r="1062" spans="2:9" x14ac:dyDescent="0.3">
      <c r="B1062" t="s">
        <v>2943</v>
      </c>
      <c r="C1062" t="s">
        <v>2944</v>
      </c>
      <c r="D1062" s="23">
        <v>48.6</v>
      </c>
      <c r="E1062" s="23">
        <v>-121.2</v>
      </c>
      <c r="F1062" s="23">
        <v>160</v>
      </c>
      <c r="G1062" s="10" t="s">
        <v>21</v>
      </c>
      <c r="H1062" s="10">
        <v>11</v>
      </c>
      <c r="I1062" s="10">
        <v>0</v>
      </c>
    </row>
    <row r="1063" spans="2:9" x14ac:dyDescent="0.3">
      <c r="B1063" t="s">
        <v>2945</v>
      </c>
      <c r="C1063" t="s">
        <v>2946</v>
      </c>
      <c r="D1063" s="23">
        <v>48.8</v>
      </c>
      <c r="E1063" s="23">
        <v>-117.8</v>
      </c>
      <c r="F1063" s="23">
        <v>450.2</v>
      </c>
      <c r="G1063" s="10" t="s">
        <v>21</v>
      </c>
      <c r="H1063" s="10">
        <v>10</v>
      </c>
      <c r="I1063" s="10">
        <v>2</v>
      </c>
    </row>
    <row r="1064" spans="2:9" x14ac:dyDescent="0.3">
      <c r="B1064" t="s">
        <v>2947</v>
      </c>
      <c r="C1064" t="s">
        <v>2948</v>
      </c>
      <c r="D1064" s="23">
        <v>47.3</v>
      </c>
      <c r="E1064" s="23">
        <v>-118.6</v>
      </c>
      <c r="F1064" s="23">
        <v>470</v>
      </c>
      <c r="G1064" s="10" t="s">
        <v>21</v>
      </c>
      <c r="H1064" s="10">
        <v>11</v>
      </c>
      <c r="I1064" s="10">
        <v>0</v>
      </c>
    </row>
    <row r="1065" spans="2:9" x14ac:dyDescent="0.3">
      <c r="B1065" t="s">
        <v>2949</v>
      </c>
      <c r="C1065" t="s">
        <v>2950</v>
      </c>
      <c r="D1065" s="23">
        <v>46.6</v>
      </c>
      <c r="E1065" s="23">
        <v>-119.9</v>
      </c>
      <c r="F1065" s="23">
        <v>130.5</v>
      </c>
      <c r="G1065" s="10" t="s">
        <v>21</v>
      </c>
      <c r="H1065" s="10">
        <v>11</v>
      </c>
      <c r="I1065" s="10">
        <v>1</v>
      </c>
    </row>
    <row r="1066" spans="2:9" x14ac:dyDescent="0.3">
      <c r="B1066" t="s">
        <v>2951</v>
      </c>
      <c r="C1066" t="s">
        <v>2952</v>
      </c>
      <c r="D1066" s="23">
        <v>46.7</v>
      </c>
      <c r="E1066" s="23">
        <v>-117.1</v>
      </c>
      <c r="F1066" s="23">
        <v>766.6</v>
      </c>
      <c r="G1066" s="10" t="s">
        <v>21</v>
      </c>
      <c r="H1066" s="10">
        <v>11</v>
      </c>
      <c r="I1066" s="10">
        <v>0</v>
      </c>
    </row>
    <row r="1067" spans="2:9" x14ac:dyDescent="0.3">
      <c r="B1067" t="s">
        <v>2953</v>
      </c>
      <c r="C1067" t="s">
        <v>2954</v>
      </c>
      <c r="D1067" s="23">
        <v>47.1</v>
      </c>
      <c r="E1067" s="23">
        <v>-118.3</v>
      </c>
      <c r="F1067" s="23">
        <v>568.1</v>
      </c>
      <c r="G1067" s="10" t="s">
        <v>21</v>
      </c>
      <c r="H1067" s="10">
        <v>11</v>
      </c>
      <c r="I1067" s="10">
        <v>0</v>
      </c>
    </row>
    <row r="1068" spans="2:9" x14ac:dyDescent="0.3">
      <c r="B1068" t="s">
        <v>2955</v>
      </c>
      <c r="C1068" t="s">
        <v>2956</v>
      </c>
      <c r="D1068" s="23">
        <v>48.7</v>
      </c>
      <c r="E1068" s="23">
        <v>-121</v>
      </c>
      <c r="F1068" s="23">
        <v>376.7</v>
      </c>
      <c r="G1068" s="10" t="s">
        <v>21</v>
      </c>
      <c r="H1068" s="10">
        <v>11</v>
      </c>
      <c r="I1068" s="10">
        <v>1</v>
      </c>
    </row>
    <row r="1069" spans="2:9" x14ac:dyDescent="0.3">
      <c r="B1069" t="s">
        <v>2957</v>
      </c>
      <c r="C1069" t="s">
        <v>2958</v>
      </c>
      <c r="D1069" s="23">
        <v>48.3</v>
      </c>
      <c r="E1069" s="23">
        <v>-120.7</v>
      </c>
      <c r="F1069" s="23">
        <v>383.1</v>
      </c>
      <c r="G1069" s="10" t="s">
        <v>21</v>
      </c>
      <c r="H1069" s="10">
        <v>11</v>
      </c>
      <c r="I1069" s="10">
        <v>1</v>
      </c>
    </row>
    <row r="1070" spans="2:9" x14ac:dyDescent="0.3">
      <c r="B1070" t="s">
        <v>2959</v>
      </c>
      <c r="C1070" t="s">
        <v>2960</v>
      </c>
      <c r="D1070" s="23">
        <v>47.4</v>
      </c>
      <c r="E1070" s="23">
        <v>-120.3</v>
      </c>
      <c r="F1070" s="23">
        <v>190.8</v>
      </c>
      <c r="G1070" s="10" t="s">
        <v>21</v>
      </c>
      <c r="H1070" s="10">
        <v>11</v>
      </c>
      <c r="I1070" s="10">
        <v>1</v>
      </c>
    </row>
    <row r="1071" spans="2:9" x14ac:dyDescent="0.3">
      <c r="B1071" t="s">
        <v>2961</v>
      </c>
      <c r="C1071" t="s">
        <v>2962</v>
      </c>
      <c r="D1071" s="23">
        <v>48.4</v>
      </c>
      <c r="E1071" s="23">
        <v>-120.1</v>
      </c>
      <c r="F1071" s="23">
        <v>533.1</v>
      </c>
      <c r="G1071" s="10" t="s">
        <v>21</v>
      </c>
      <c r="H1071" s="10">
        <v>11</v>
      </c>
      <c r="I1071" s="10">
        <v>0</v>
      </c>
    </row>
    <row r="1072" spans="2:9" x14ac:dyDescent="0.3">
      <c r="B1072" t="s">
        <v>2963</v>
      </c>
      <c r="C1072" t="s">
        <v>2964</v>
      </c>
      <c r="D1072" s="23">
        <v>39.200000000000003</v>
      </c>
      <c r="E1072" s="23">
        <v>-79.3</v>
      </c>
      <c r="F1072" s="23">
        <v>735.2</v>
      </c>
      <c r="G1072" s="10" t="s">
        <v>40</v>
      </c>
      <c r="H1072" s="10">
        <v>11</v>
      </c>
      <c r="I1072" s="10">
        <v>1</v>
      </c>
    </row>
    <row r="1073" spans="2:9" x14ac:dyDescent="0.3">
      <c r="B1073" t="s">
        <v>2965</v>
      </c>
      <c r="C1073" t="s">
        <v>2966</v>
      </c>
      <c r="D1073" s="23">
        <v>37.700000000000003</v>
      </c>
      <c r="E1073" s="23">
        <v>-81.099999999999994</v>
      </c>
      <c r="F1073" s="23">
        <v>710.2</v>
      </c>
      <c r="G1073" s="10" t="s">
        <v>40</v>
      </c>
      <c r="H1073" s="10">
        <v>11</v>
      </c>
      <c r="I1073" s="10">
        <v>0</v>
      </c>
    </row>
    <row r="1074" spans="2:9" x14ac:dyDescent="0.3">
      <c r="B1074" t="s">
        <v>2967</v>
      </c>
      <c r="C1074" t="s">
        <v>2968</v>
      </c>
      <c r="D1074" s="23">
        <v>38.1</v>
      </c>
      <c r="E1074" s="23">
        <v>-80.099999999999994</v>
      </c>
      <c r="F1074" s="23">
        <v>655.29999999999995</v>
      </c>
      <c r="G1074" s="10" t="s">
        <v>40</v>
      </c>
      <c r="H1074" s="10">
        <v>10</v>
      </c>
      <c r="I1074" s="10">
        <v>1</v>
      </c>
    </row>
    <row r="1075" spans="2:9" x14ac:dyDescent="0.3">
      <c r="B1075" t="s">
        <v>2969</v>
      </c>
      <c r="C1075" t="s">
        <v>2970</v>
      </c>
      <c r="D1075" s="23">
        <v>38.9</v>
      </c>
      <c r="E1075" s="23">
        <v>-80.2</v>
      </c>
      <c r="F1075" s="23">
        <v>443.5</v>
      </c>
      <c r="G1075" s="10" t="s">
        <v>40</v>
      </c>
      <c r="H1075" s="10">
        <v>11</v>
      </c>
      <c r="I1075" s="10">
        <v>1</v>
      </c>
    </row>
    <row r="1076" spans="2:9" x14ac:dyDescent="0.3">
      <c r="B1076" t="s">
        <v>2971</v>
      </c>
      <c r="C1076" t="s">
        <v>2972</v>
      </c>
      <c r="D1076" s="23">
        <v>39.200000000000003</v>
      </c>
      <c r="E1076" s="23">
        <v>-80.3</v>
      </c>
      <c r="F1076" s="23">
        <v>301.8</v>
      </c>
      <c r="G1076" s="10" t="s">
        <v>40</v>
      </c>
      <c r="H1076" s="10">
        <v>10</v>
      </c>
      <c r="I1076" s="10">
        <v>2</v>
      </c>
    </row>
    <row r="1077" spans="2:9" x14ac:dyDescent="0.3">
      <c r="B1077" t="s">
        <v>2973</v>
      </c>
      <c r="C1077" t="s">
        <v>2974</v>
      </c>
      <c r="D1077" s="23">
        <v>39.4</v>
      </c>
      <c r="E1077" s="23">
        <v>-80.099999999999994</v>
      </c>
      <c r="F1077" s="23">
        <v>396.2</v>
      </c>
      <c r="G1077" s="10" t="s">
        <v>40</v>
      </c>
      <c r="H1077" s="10">
        <v>11</v>
      </c>
      <c r="I1077" s="10">
        <v>1</v>
      </c>
    </row>
    <row r="1078" spans="2:9" x14ac:dyDescent="0.3">
      <c r="B1078" t="s">
        <v>2975</v>
      </c>
      <c r="C1078" t="s">
        <v>2976</v>
      </c>
      <c r="D1078" s="23">
        <v>38.6</v>
      </c>
      <c r="E1078" s="23">
        <v>-80.7</v>
      </c>
      <c r="F1078" s="23">
        <v>258.5</v>
      </c>
      <c r="G1078" s="10" t="s">
        <v>40</v>
      </c>
      <c r="H1078" s="10">
        <v>11</v>
      </c>
      <c r="I1078" s="10">
        <v>0</v>
      </c>
    </row>
    <row r="1079" spans="2:9" x14ac:dyDescent="0.3">
      <c r="B1079" t="s">
        <v>2977</v>
      </c>
      <c r="C1079" t="s">
        <v>2978</v>
      </c>
      <c r="D1079" s="23">
        <v>38.9</v>
      </c>
      <c r="E1079" s="23">
        <v>-80.8</v>
      </c>
      <c r="F1079" s="23">
        <v>220.4</v>
      </c>
      <c r="G1079" s="10" t="s">
        <v>40</v>
      </c>
      <c r="H1079" s="10">
        <v>11</v>
      </c>
      <c r="I1079" s="10">
        <v>0</v>
      </c>
    </row>
    <row r="1080" spans="2:9" x14ac:dyDescent="0.3">
      <c r="B1080" t="s">
        <v>2979</v>
      </c>
      <c r="C1080" t="s">
        <v>2980</v>
      </c>
      <c r="D1080" s="23">
        <v>37.799999999999997</v>
      </c>
      <c r="E1080" s="23">
        <v>-80.400000000000006</v>
      </c>
      <c r="F1080" s="23">
        <v>701</v>
      </c>
      <c r="G1080" s="10" t="s">
        <v>40</v>
      </c>
      <c r="H1080" s="10">
        <v>11</v>
      </c>
      <c r="I1080" s="10">
        <v>2</v>
      </c>
    </row>
    <row r="1081" spans="2:9" x14ac:dyDescent="0.3">
      <c r="B1081" t="s">
        <v>2981</v>
      </c>
      <c r="C1081" t="s">
        <v>1559</v>
      </c>
      <c r="D1081" s="23">
        <v>37.799999999999997</v>
      </c>
      <c r="E1081" s="23">
        <v>-81.900000000000006</v>
      </c>
      <c r="F1081" s="23">
        <v>204.8</v>
      </c>
      <c r="G1081" s="10" t="s">
        <v>40</v>
      </c>
      <c r="H1081" s="10">
        <v>11</v>
      </c>
      <c r="I1081" s="10">
        <v>2</v>
      </c>
    </row>
    <row r="1082" spans="2:9" x14ac:dyDescent="0.3">
      <c r="B1082" t="s">
        <v>2982</v>
      </c>
      <c r="C1082" t="s">
        <v>2983</v>
      </c>
      <c r="D1082" s="23">
        <v>38.1</v>
      </c>
      <c r="E1082" s="23">
        <v>-81.3</v>
      </c>
      <c r="F1082" s="23">
        <v>189</v>
      </c>
      <c r="G1082" s="10" t="s">
        <v>40</v>
      </c>
      <c r="H1082" s="10">
        <v>10</v>
      </c>
      <c r="I1082" s="10">
        <v>0</v>
      </c>
    </row>
    <row r="1083" spans="2:9" x14ac:dyDescent="0.3">
      <c r="B1083" t="s">
        <v>2984</v>
      </c>
      <c r="C1083" t="s">
        <v>2985</v>
      </c>
      <c r="D1083" s="23">
        <v>38.1</v>
      </c>
      <c r="E1083" s="23">
        <v>-81.8</v>
      </c>
      <c r="F1083" s="23">
        <v>216.4</v>
      </c>
      <c r="G1083" s="10" t="s">
        <v>40</v>
      </c>
      <c r="H1083" s="10">
        <v>11</v>
      </c>
      <c r="I1083" s="10">
        <v>4</v>
      </c>
    </row>
    <row r="1084" spans="2:9" x14ac:dyDescent="0.3">
      <c r="B1084" t="s">
        <v>2986</v>
      </c>
      <c r="C1084" t="s">
        <v>2987</v>
      </c>
      <c r="D1084" s="23">
        <v>39.4</v>
      </c>
      <c r="E1084" s="23">
        <v>-80.8</v>
      </c>
      <c r="F1084" s="23">
        <v>237.4</v>
      </c>
      <c r="G1084" s="10" t="s">
        <v>40</v>
      </c>
      <c r="H1084" s="10">
        <v>11</v>
      </c>
      <c r="I1084" s="10">
        <v>0</v>
      </c>
    </row>
    <row r="1085" spans="2:9" x14ac:dyDescent="0.3">
      <c r="B1085" t="s">
        <v>2988</v>
      </c>
      <c r="C1085" t="s">
        <v>2989</v>
      </c>
      <c r="D1085" s="23">
        <v>39.6</v>
      </c>
      <c r="E1085" s="23">
        <v>-79.900000000000006</v>
      </c>
      <c r="F1085" s="23">
        <v>251.5</v>
      </c>
      <c r="G1085" s="10" t="s">
        <v>40</v>
      </c>
      <c r="H1085" s="10">
        <v>10</v>
      </c>
      <c r="I1085" s="10">
        <v>0</v>
      </c>
    </row>
    <row r="1086" spans="2:9" x14ac:dyDescent="0.3">
      <c r="B1086" t="s">
        <v>2990</v>
      </c>
      <c r="C1086" t="s">
        <v>2991</v>
      </c>
      <c r="D1086" s="23">
        <v>39</v>
      </c>
      <c r="E1086" s="23">
        <v>-79.599999999999994</v>
      </c>
      <c r="F1086" s="23">
        <v>541</v>
      </c>
      <c r="G1086" s="10" t="s">
        <v>40</v>
      </c>
      <c r="H1086" s="10">
        <v>10</v>
      </c>
      <c r="I1086" s="10">
        <v>3</v>
      </c>
    </row>
    <row r="1087" spans="2:9" x14ac:dyDescent="0.3">
      <c r="B1087" t="s">
        <v>2992</v>
      </c>
      <c r="C1087" t="s">
        <v>2993</v>
      </c>
      <c r="D1087" s="23">
        <v>37.700000000000003</v>
      </c>
      <c r="E1087" s="23">
        <v>-80.3</v>
      </c>
      <c r="F1087" s="23">
        <v>584.9</v>
      </c>
      <c r="G1087" s="10" t="s">
        <v>40</v>
      </c>
      <c r="H1087" s="10">
        <v>11</v>
      </c>
      <c r="I1087" s="10">
        <v>0</v>
      </c>
    </row>
    <row r="1088" spans="2:9" x14ac:dyDescent="0.3">
      <c r="B1088" t="s">
        <v>2994</v>
      </c>
      <c r="C1088" t="s">
        <v>2995</v>
      </c>
      <c r="D1088" s="23">
        <v>44.3</v>
      </c>
      <c r="E1088" s="23">
        <v>-91.9</v>
      </c>
      <c r="F1088" s="23">
        <v>204.2</v>
      </c>
      <c r="G1088" s="10" t="s">
        <v>7</v>
      </c>
      <c r="H1088" s="10">
        <v>11</v>
      </c>
      <c r="I1088" s="10">
        <v>0</v>
      </c>
    </row>
    <row r="1089" spans="2:9" x14ac:dyDescent="0.3">
      <c r="B1089" t="s">
        <v>2996</v>
      </c>
      <c r="C1089" t="s">
        <v>2997</v>
      </c>
      <c r="D1089" s="23">
        <v>44.2</v>
      </c>
      <c r="E1089" s="23">
        <v>-88.4</v>
      </c>
      <c r="F1089" s="23">
        <v>241.4</v>
      </c>
      <c r="G1089" s="10" t="s">
        <v>7</v>
      </c>
      <c r="H1089" s="10">
        <v>11</v>
      </c>
      <c r="I1089" s="10">
        <v>1</v>
      </c>
    </row>
    <row r="1090" spans="2:9" x14ac:dyDescent="0.3">
      <c r="B1090" t="s">
        <v>2998</v>
      </c>
      <c r="C1090" t="s">
        <v>2999</v>
      </c>
      <c r="D1090" s="23">
        <v>43.3</v>
      </c>
      <c r="E1090" s="23">
        <v>-89.3</v>
      </c>
      <c r="F1090" s="23">
        <v>329.2</v>
      </c>
      <c r="G1090" s="10" t="s">
        <v>7</v>
      </c>
      <c r="H1090" s="10">
        <v>11</v>
      </c>
      <c r="I1090" s="10">
        <v>0</v>
      </c>
    </row>
    <row r="1091" spans="2:9" x14ac:dyDescent="0.3">
      <c r="B1091" t="s">
        <v>3000</v>
      </c>
      <c r="C1091" t="s">
        <v>3001</v>
      </c>
      <c r="D1091" s="23">
        <v>43.4</v>
      </c>
      <c r="E1091" s="23">
        <v>-89.7</v>
      </c>
      <c r="F1091" s="23">
        <v>250.9</v>
      </c>
      <c r="G1091" s="10" t="s">
        <v>7</v>
      </c>
      <c r="H1091" s="10">
        <v>10</v>
      </c>
      <c r="I1091" s="10">
        <v>0</v>
      </c>
    </row>
    <row r="1092" spans="2:9" x14ac:dyDescent="0.3">
      <c r="B1092" t="s">
        <v>3002</v>
      </c>
      <c r="C1092" t="s">
        <v>3003</v>
      </c>
      <c r="D1092" s="23">
        <v>43.4</v>
      </c>
      <c r="E1092" s="23">
        <v>-88.8</v>
      </c>
      <c r="F1092" s="23">
        <v>256</v>
      </c>
      <c r="G1092" s="10" t="s">
        <v>7</v>
      </c>
      <c r="H1092" s="10">
        <v>11</v>
      </c>
      <c r="I1092" s="10">
        <v>0</v>
      </c>
    </row>
    <row r="1093" spans="2:9" x14ac:dyDescent="0.3">
      <c r="B1093" t="s">
        <v>3004</v>
      </c>
      <c r="C1093" t="s">
        <v>1622</v>
      </c>
      <c r="D1093" s="23">
        <v>42.5</v>
      </c>
      <c r="E1093" s="23">
        <v>-89</v>
      </c>
      <c r="F1093" s="23">
        <v>237.7</v>
      </c>
      <c r="G1093" s="10" t="s">
        <v>7</v>
      </c>
      <c r="H1093" s="10">
        <v>11</v>
      </c>
      <c r="I1093" s="10">
        <v>0</v>
      </c>
    </row>
    <row r="1094" spans="2:9" x14ac:dyDescent="0.3">
      <c r="B1094" t="s">
        <v>3005</v>
      </c>
      <c r="C1094" t="s">
        <v>3006</v>
      </c>
      <c r="D1094" s="23">
        <v>45</v>
      </c>
      <c r="E1094" s="23">
        <v>-91.4</v>
      </c>
      <c r="F1094" s="23">
        <v>301.8</v>
      </c>
      <c r="G1094" s="10" t="s">
        <v>7</v>
      </c>
      <c r="H1094" s="10">
        <v>10</v>
      </c>
      <c r="I1094" s="10">
        <v>0</v>
      </c>
    </row>
    <row r="1095" spans="2:9" x14ac:dyDescent="0.3">
      <c r="B1095" t="s">
        <v>3007</v>
      </c>
      <c r="C1095" t="s">
        <v>3008</v>
      </c>
      <c r="D1095" s="23">
        <v>42.6</v>
      </c>
      <c r="E1095" s="23">
        <v>-89.3</v>
      </c>
      <c r="F1095" s="23">
        <v>240.8</v>
      </c>
      <c r="G1095" s="10" t="s">
        <v>7</v>
      </c>
      <c r="H1095" s="10">
        <v>11</v>
      </c>
      <c r="I1095" s="10">
        <v>0</v>
      </c>
    </row>
    <row r="1096" spans="2:9" x14ac:dyDescent="0.3">
      <c r="B1096" t="s">
        <v>3009</v>
      </c>
      <c r="C1096" t="s">
        <v>1184</v>
      </c>
      <c r="D1096" s="23">
        <v>42.6</v>
      </c>
      <c r="E1096" s="23">
        <v>-88.2</v>
      </c>
      <c r="F1096" s="23">
        <v>228.9</v>
      </c>
      <c r="G1096" s="10" t="s">
        <v>7</v>
      </c>
      <c r="H1096" s="10">
        <v>11</v>
      </c>
      <c r="I1096" s="10">
        <v>0</v>
      </c>
    </row>
    <row r="1097" spans="2:9" x14ac:dyDescent="0.3">
      <c r="B1097" t="s">
        <v>3010</v>
      </c>
      <c r="C1097" t="s">
        <v>3011</v>
      </c>
      <c r="D1097" s="23">
        <v>44</v>
      </c>
      <c r="E1097" s="23">
        <v>-88.1</v>
      </c>
      <c r="F1097" s="23">
        <v>256</v>
      </c>
      <c r="G1097" s="10" t="s">
        <v>7</v>
      </c>
      <c r="H1097" s="10">
        <v>11</v>
      </c>
      <c r="I1097" s="10">
        <v>0</v>
      </c>
    </row>
    <row r="1098" spans="2:9" x14ac:dyDescent="0.3">
      <c r="B1098" t="s">
        <v>3012</v>
      </c>
      <c r="C1098" t="s">
        <v>3013</v>
      </c>
      <c r="D1098" s="23">
        <v>44.6</v>
      </c>
      <c r="E1098" s="23">
        <v>-88.7</v>
      </c>
      <c r="F1098" s="23">
        <v>244.4</v>
      </c>
      <c r="G1098" s="10" t="s">
        <v>7</v>
      </c>
      <c r="H1098" s="10">
        <v>11</v>
      </c>
      <c r="I1098" s="10">
        <v>1</v>
      </c>
    </row>
    <row r="1099" spans="2:9" x14ac:dyDescent="0.3">
      <c r="B1099" t="s">
        <v>3014</v>
      </c>
      <c r="C1099" t="s">
        <v>3015</v>
      </c>
      <c r="D1099" s="23">
        <v>45.8</v>
      </c>
      <c r="E1099" s="23">
        <v>-91.4</v>
      </c>
      <c r="F1099" s="23">
        <v>396.2</v>
      </c>
      <c r="G1099" s="10" t="s">
        <v>7</v>
      </c>
      <c r="H1099" s="10">
        <v>11</v>
      </c>
      <c r="I1099" s="10">
        <v>1</v>
      </c>
    </row>
    <row r="1100" spans="2:9" x14ac:dyDescent="0.3">
      <c r="B1100" t="s">
        <v>3016</v>
      </c>
      <c r="C1100" t="s">
        <v>3017</v>
      </c>
      <c r="D1100" s="23">
        <v>45.3</v>
      </c>
      <c r="E1100" s="23">
        <v>-88.1</v>
      </c>
      <c r="F1100" s="23">
        <v>289.60000000000002</v>
      </c>
      <c r="G1100" s="10" t="s">
        <v>7</v>
      </c>
      <c r="H1100" s="10">
        <v>10</v>
      </c>
      <c r="I1100" s="10">
        <v>1</v>
      </c>
    </row>
    <row r="1101" spans="2:9" x14ac:dyDescent="0.3">
      <c r="B1101" t="s">
        <v>3018</v>
      </c>
      <c r="C1101" t="s">
        <v>3019</v>
      </c>
      <c r="D1101" s="23">
        <v>45.5</v>
      </c>
      <c r="E1101" s="23">
        <v>-92</v>
      </c>
      <c r="F1101" s="23">
        <v>378</v>
      </c>
      <c r="G1101" s="10" t="s">
        <v>7</v>
      </c>
      <c r="H1101" s="10">
        <v>11</v>
      </c>
      <c r="I1101" s="10">
        <v>0</v>
      </c>
    </row>
    <row r="1102" spans="2:9" x14ac:dyDescent="0.3">
      <c r="B1102" t="s">
        <v>3020</v>
      </c>
      <c r="C1102" t="s">
        <v>3021</v>
      </c>
      <c r="D1102" s="23">
        <v>43.7</v>
      </c>
      <c r="E1102" s="23">
        <v>-88.4</v>
      </c>
      <c r="F1102" s="23">
        <v>231.6</v>
      </c>
      <c r="G1102" s="10" t="s">
        <v>7</v>
      </c>
      <c r="H1102" s="10">
        <v>10</v>
      </c>
      <c r="I1102" s="10">
        <v>0</v>
      </c>
    </row>
    <row r="1103" spans="2:9" x14ac:dyDescent="0.3">
      <c r="B1103" t="s">
        <v>3022</v>
      </c>
      <c r="C1103" t="s">
        <v>3023</v>
      </c>
      <c r="D1103" s="23">
        <v>42.9</v>
      </c>
      <c r="E1103" s="23">
        <v>-88.8</v>
      </c>
      <c r="F1103" s="23">
        <v>243.8</v>
      </c>
      <c r="G1103" s="10" t="s">
        <v>7</v>
      </c>
      <c r="H1103" s="10">
        <v>11</v>
      </c>
      <c r="I1103" s="10">
        <v>0</v>
      </c>
    </row>
    <row r="1104" spans="2:9" x14ac:dyDescent="0.3">
      <c r="B1104" t="s">
        <v>3024</v>
      </c>
      <c r="C1104" t="s">
        <v>3025</v>
      </c>
      <c r="D1104" s="23">
        <v>43.5</v>
      </c>
      <c r="E1104" s="23">
        <v>-91.2</v>
      </c>
      <c r="F1104" s="23">
        <v>194.8</v>
      </c>
      <c r="G1104" s="10" t="s">
        <v>7</v>
      </c>
      <c r="H1104" s="10">
        <v>11</v>
      </c>
      <c r="I1104" s="10">
        <v>0</v>
      </c>
    </row>
    <row r="1105" spans="2:9" x14ac:dyDescent="0.3">
      <c r="B1105" t="s">
        <v>3026</v>
      </c>
      <c r="C1105" t="s">
        <v>3027</v>
      </c>
      <c r="D1105" s="23">
        <v>44.1</v>
      </c>
      <c r="E1105" s="23">
        <v>-89.5</v>
      </c>
      <c r="F1105" s="23">
        <v>332.8</v>
      </c>
      <c r="G1105" s="10" t="s">
        <v>7</v>
      </c>
      <c r="H1105" s="10">
        <v>11</v>
      </c>
      <c r="I1105" s="10">
        <v>0</v>
      </c>
    </row>
    <row r="1106" spans="2:9" x14ac:dyDescent="0.3">
      <c r="B1106" t="s">
        <v>3028</v>
      </c>
      <c r="C1106" t="s">
        <v>3029</v>
      </c>
      <c r="D1106" s="23">
        <v>43.3</v>
      </c>
      <c r="E1106" s="23">
        <v>-88.4</v>
      </c>
      <c r="F1106" s="23">
        <v>298.7</v>
      </c>
      <c r="G1106" s="10" t="s">
        <v>7</v>
      </c>
      <c r="H1106" s="10">
        <v>11</v>
      </c>
      <c r="I1106" s="10">
        <v>0</v>
      </c>
    </row>
    <row r="1107" spans="2:9" x14ac:dyDescent="0.3">
      <c r="B1107" t="s">
        <v>3030</v>
      </c>
      <c r="C1107" t="s">
        <v>3031</v>
      </c>
      <c r="D1107" s="23">
        <v>42.5</v>
      </c>
      <c r="E1107" s="23">
        <v>-87.8</v>
      </c>
      <c r="F1107" s="23">
        <v>182.9</v>
      </c>
      <c r="G1107" s="10" t="s">
        <v>7</v>
      </c>
      <c r="H1107" s="10">
        <v>10</v>
      </c>
      <c r="I1107" s="10">
        <v>3</v>
      </c>
    </row>
    <row r="1108" spans="2:9" x14ac:dyDescent="0.3">
      <c r="B1108" t="s">
        <v>3032</v>
      </c>
      <c r="C1108" t="s">
        <v>3033</v>
      </c>
      <c r="D1108" s="23">
        <v>44.4</v>
      </c>
      <c r="E1108" s="23">
        <v>-87.5</v>
      </c>
      <c r="F1108" s="23">
        <v>180.7</v>
      </c>
      <c r="G1108" s="10" t="s">
        <v>7</v>
      </c>
      <c r="H1108" s="10">
        <v>11</v>
      </c>
      <c r="I1108" s="10">
        <v>1</v>
      </c>
    </row>
    <row r="1109" spans="2:9" x14ac:dyDescent="0.3">
      <c r="B1109" t="s">
        <v>3034</v>
      </c>
      <c r="C1109" t="s">
        <v>3035</v>
      </c>
      <c r="D1109" s="23">
        <v>43</v>
      </c>
      <c r="E1109" s="23">
        <v>-88.8</v>
      </c>
      <c r="F1109" s="23">
        <v>249</v>
      </c>
      <c r="G1109" s="10" t="s">
        <v>7</v>
      </c>
      <c r="H1109" s="10">
        <v>11</v>
      </c>
      <c r="I1109" s="10">
        <v>0</v>
      </c>
    </row>
    <row r="1110" spans="2:9" x14ac:dyDescent="0.3">
      <c r="B1110" t="s">
        <v>3036</v>
      </c>
      <c r="C1110" t="s">
        <v>3037</v>
      </c>
      <c r="D1110" s="23">
        <v>42.8</v>
      </c>
      <c r="E1110" s="23">
        <v>-90.7</v>
      </c>
      <c r="F1110" s="23">
        <v>317</v>
      </c>
      <c r="G1110" s="10" t="s">
        <v>7</v>
      </c>
      <c r="H1110" s="10">
        <v>10</v>
      </c>
      <c r="I1110" s="10">
        <v>0</v>
      </c>
    </row>
    <row r="1111" spans="2:9" x14ac:dyDescent="0.3">
      <c r="B1111" t="s">
        <v>3038</v>
      </c>
      <c r="C1111" t="s">
        <v>3039</v>
      </c>
      <c r="D1111" s="23">
        <v>43.2</v>
      </c>
      <c r="E1111" s="23">
        <v>-91</v>
      </c>
      <c r="F1111" s="23">
        <v>192.9</v>
      </c>
      <c r="G1111" s="10" t="s">
        <v>7</v>
      </c>
      <c r="H1111" s="10">
        <v>11</v>
      </c>
      <c r="I1111" s="10">
        <v>0</v>
      </c>
    </row>
    <row r="1112" spans="2:9" x14ac:dyDescent="0.3">
      <c r="B1112" t="s">
        <v>3040</v>
      </c>
      <c r="C1112" t="s">
        <v>3041</v>
      </c>
      <c r="D1112" s="23">
        <v>46.7</v>
      </c>
      <c r="E1112" s="23">
        <v>-90.7</v>
      </c>
      <c r="F1112" s="23">
        <v>201.2</v>
      </c>
      <c r="G1112" s="10" t="s">
        <v>7</v>
      </c>
      <c r="H1112" s="10">
        <v>11</v>
      </c>
      <c r="I1112" s="10">
        <v>1</v>
      </c>
    </row>
    <row r="1113" spans="2:9" x14ac:dyDescent="0.3">
      <c r="B1113" t="s">
        <v>3042</v>
      </c>
      <c r="C1113" t="s">
        <v>3043</v>
      </c>
      <c r="D1113" s="23">
        <v>45</v>
      </c>
      <c r="E1113" s="23">
        <v>-87.6</v>
      </c>
      <c r="F1113" s="23">
        <v>179.5</v>
      </c>
      <c r="G1113" s="10" t="s">
        <v>7</v>
      </c>
      <c r="H1113" s="10">
        <v>11</v>
      </c>
      <c r="I1113" s="10">
        <v>1</v>
      </c>
    </row>
    <row r="1114" spans="2:9" x14ac:dyDescent="0.3">
      <c r="B1114" t="s">
        <v>3044</v>
      </c>
      <c r="C1114" t="s">
        <v>3045</v>
      </c>
      <c r="D1114" s="23">
        <v>44.6</v>
      </c>
      <c r="E1114" s="23">
        <v>-90.1</v>
      </c>
      <c r="F1114" s="23">
        <v>377</v>
      </c>
      <c r="G1114" s="10" t="s">
        <v>7</v>
      </c>
      <c r="H1114" s="10">
        <v>11</v>
      </c>
      <c r="I1114" s="10">
        <v>0</v>
      </c>
    </row>
    <row r="1115" spans="2:9" x14ac:dyDescent="0.3">
      <c r="B1115" t="s">
        <v>3046</v>
      </c>
      <c r="C1115" t="s">
        <v>3047</v>
      </c>
      <c r="D1115" s="23">
        <v>44.1</v>
      </c>
      <c r="E1115" s="23">
        <v>-90.3</v>
      </c>
      <c r="F1115" s="23">
        <v>298.10000000000002</v>
      </c>
      <c r="G1115" s="10" t="s">
        <v>7</v>
      </c>
      <c r="H1115" s="10">
        <v>11</v>
      </c>
      <c r="I1115" s="10">
        <v>0</v>
      </c>
    </row>
    <row r="1116" spans="2:9" x14ac:dyDescent="0.3">
      <c r="B1116" t="s">
        <v>3048</v>
      </c>
      <c r="C1116" t="s">
        <v>3049</v>
      </c>
      <c r="D1116" s="23">
        <v>43.7</v>
      </c>
      <c r="E1116" s="23">
        <v>-90</v>
      </c>
      <c r="F1116" s="23">
        <v>263.7</v>
      </c>
      <c r="G1116" s="10" t="s">
        <v>7</v>
      </c>
      <c r="H1116" s="10">
        <v>11</v>
      </c>
      <c r="I1116" s="10">
        <v>0</v>
      </c>
    </row>
    <row r="1117" spans="2:9" x14ac:dyDescent="0.3">
      <c r="B1117" t="s">
        <v>3050</v>
      </c>
      <c r="C1117" t="s">
        <v>3051</v>
      </c>
      <c r="D1117" s="23">
        <v>45.1</v>
      </c>
      <c r="E1117" s="23">
        <v>-89.6</v>
      </c>
      <c r="F1117" s="23">
        <v>381</v>
      </c>
      <c r="G1117" s="10" t="s">
        <v>7</v>
      </c>
      <c r="H1117" s="10">
        <v>11</v>
      </c>
      <c r="I1117" s="10">
        <v>0</v>
      </c>
    </row>
    <row r="1118" spans="2:9" x14ac:dyDescent="0.3">
      <c r="B1118" t="s">
        <v>3052</v>
      </c>
      <c r="C1118" t="s">
        <v>3053</v>
      </c>
      <c r="D1118" s="23">
        <v>45.8</v>
      </c>
      <c r="E1118" s="23">
        <v>-89.7</v>
      </c>
      <c r="F1118" s="23">
        <v>488</v>
      </c>
      <c r="G1118" s="10" t="s">
        <v>7</v>
      </c>
      <c r="H1118" s="10">
        <v>10</v>
      </c>
      <c r="I1118" s="10">
        <v>0</v>
      </c>
    </row>
    <row r="1119" spans="2:9" x14ac:dyDescent="0.3">
      <c r="B1119" t="s">
        <v>3054</v>
      </c>
      <c r="C1119" t="s">
        <v>3055</v>
      </c>
      <c r="D1119" s="23">
        <v>43.7</v>
      </c>
      <c r="E1119" s="23">
        <v>-89.3</v>
      </c>
      <c r="F1119" s="23">
        <v>239.6</v>
      </c>
      <c r="G1119" s="10" t="s">
        <v>7</v>
      </c>
      <c r="H1119" s="10">
        <v>11</v>
      </c>
      <c r="I1119" s="10">
        <v>0</v>
      </c>
    </row>
    <row r="1120" spans="2:9" x14ac:dyDescent="0.3">
      <c r="B1120" t="s">
        <v>3056</v>
      </c>
      <c r="C1120" t="s">
        <v>3057</v>
      </c>
      <c r="D1120" s="23">
        <v>44.3</v>
      </c>
      <c r="E1120" s="23">
        <v>-88.7</v>
      </c>
      <c r="F1120" s="23">
        <v>243.8</v>
      </c>
      <c r="G1120" s="10" t="s">
        <v>7</v>
      </c>
      <c r="H1120" s="10">
        <v>11</v>
      </c>
      <c r="I1120" s="10">
        <v>1</v>
      </c>
    </row>
    <row r="1121" spans="2:9" x14ac:dyDescent="0.3">
      <c r="B1121" t="s">
        <v>3058</v>
      </c>
      <c r="C1121" t="s">
        <v>3059</v>
      </c>
      <c r="D1121" s="23">
        <v>43.1</v>
      </c>
      <c r="E1121" s="23">
        <v>-88.5</v>
      </c>
      <c r="F1121" s="23">
        <v>260.89999999999998</v>
      </c>
      <c r="G1121" s="10" t="s">
        <v>7</v>
      </c>
      <c r="H1121" s="10">
        <v>10</v>
      </c>
      <c r="I1121" s="10">
        <v>0</v>
      </c>
    </row>
    <row r="1122" spans="2:9" x14ac:dyDescent="0.3">
      <c r="B1122" t="s">
        <v>3060</v>
      </c>
      <c r="C1122" t="s">
        <v>3061</v>
      </c>
      <c r="D1122" s="23">
        <v>44.8</v>
      </c>
      <c r="E1122" s="23">
        <v>-87.9</v>
      </c>
      <c r="F1122" s="23">
        <v>201.2</v>
      </c>
      <c r="G1122" s="10" t="s">
        <v>7</v>
      </c>
      <c r="H1122" s="10">
        <v>10</v>
      </c>
      <c r="I1122" s="10">
        <v>0</v>
      </c>
    </row>
    <row r="1123" spans="2:9" x14ac:dyDescent="0.3">
      <c r="B1123" t="s">
        <v>3062</v>
      </c>
      <c r="C1123" t="s">
        <v>3063</v>
      </c>
      <c r="D1123" s="23">
        <v>44</v>
      </c>
      <c r="E1123" s="23">
        <v>-88.5</v>
      </c>
      <c r="F1123" s="23">
        <v>228.6</v>
      </c>
      <c r="G1123" s="10" t="s">
        <v>7</v>
      </c>
      <c r="H1123" s="10">
        <v>11</v>
      </c>
      <c r="I1123" s="10">
        <v>1</v>
      </c>
    </row>
    <row r="1124" spans="2:9" x14ac:dyDescent="0.3">
      <c r="B1124" t="s">
        <v>3064</v>
      </c>
      <c r="C1124" t="s">
        <v>3065</v>
      </c>
      <c r="D1124" s="23">
        <v>43.5</v>
      </c>
      <c r="E1124" s="23">
        <v>-89.4</v>
      </c>
      <c r="F1124" s="23">
        <v>236.2</v>
      </c>
      <c r="G1124" s="10" t="s">
        <v>7</v>
      </c>
      <c r="H1124" s="10">
        <v>11</v>
      </c>
      <c r="I1124" s="10">
        <v>0</v>
      </c>
    </row>
    <row r="1125" spans="2:9" x14ac:dyDescent="0.3">
      <c r="B1125" t="s">
        <v>3066</v>
      </c>
      <c r="C1125" t="s">
        <v>3067</v>
      </c>
      <c r="D1125" s="23">
        <v>43</v>
      </c>
      <c r="E1125" s="23">
        <v>-91.1</v>
      </c>
      <c r="F1125" s="23">
        <v>200.6</v>
      </c>
      <c r="G1125" s="10" t="s">
        <v>7</v>
      </c>
      <c r="H1125" s="10">
        <v>11</v>
      </c>
      <c r="I1125" s="10">
        <v>0</v>
      </c>
    </row>
    <row r="1126" spans="2:9" x14ac:dyDescent="0.3">
      <c r="B1126" t="s">
        <v>3068</v>
      </c>
      <c r="C1126" t="s">
        <v>3069</v>
      </c>
      <c r="D1126" s="23">
        <v>42.7</v>
      </c>
      <c r="E1126" s="23">
        <v>-87.7</v>
      </c>
      <c r="F1126" s="23">
        <v>181.4</v>
      </c>
      <c r="G1126" s="10" t="s">
        <v>7</v>
      </c>
      <c r="H1126" s="10">
        <v>11</v>
      </c>
      <c r="I1126" s="10">
        <v>0</v>
      </c>
    </row>
    <row r="1127" spans="2:9" x14ac:dyDescent="0.3">
      <c r="B1127" t="s">
        <v>3070</v>
      </c>
      <c r="C1127" t="s">
        <v>3071</v>
      </c>
      <c r="D1127" s="23">
        <v>45.5</v>
      </c>
      <c r="E1127" s="23">
        <v>-89.4</v>
      </c>
      <c r="F1127" s="23">
        <v>479.1</v>
      </c>
      <c r="G1127" s="10" t="s">
        <v>7</v>
      </c>
      <c r="H1127" s="10">
        <v>10</v>
      </c>
      <c r="I1127" s="10">
        <v>0</v>
      </c>
    </row>
    <row r="1128" spans="2:9" x14ac:dyDescent="0.3">
      <c r="B1128" t="s">
        <v>3072</v>
      </c>
      <c r="C1128" t="s">
        <v>3073</v>
      </c>
      <c r="D1128" s="23">
        <v>45.4</v>
      </c>
      <c r="E1128" s="23">
        <v>-91.7</v>
      </c>
      <c r="F1128" s="23">
        <v>336.2</v>
      </c>
      <c r="G1128" s="10" t="s">
        <v>7</v>
      </c>
      <c r="H1128" s="10">
        <v>10</v>
      </c>
      <c r="I1128" s="10">
        <v>0</v>
      </c>
    </row>
    <row r="1129" spans="2:9" x14ac:dyDescent="0.3">
      <c r="B1129" t="s">
        <v>3074</v>
      </c>
      <c r="C1129" t="s">
        <v>3075</v>
      </c>
      <c r="D1129" s="23">
        <v>45.4</v>
      </c>
      <c r="E1129" s="23">
        <v>-92.6</v>
      </c>
      <c r="F1129" s="23">
        <v>228.6</v>
      </c>
      <c r="G1129" s="10" t="s">
        <v>7</v>
      </c>
      <c r="H1129" s="10">
        <v>10</v>
      </c>
      <c r="I1129" s="10">
        <v>0</v>
      </c>
    </row>
    <row r="1130" spans="2:9" x14ac:dyDescent="0.3">
      <c r="B1130" t="s">
        <v>3076</v>
      </c>
      <c r="C1130" t="s">
        <v>3077</v>
      </c>
      <c r="D1130" s="23">
        <v>44.7</v>
      </c>
      <c r="E1130" s="23">
        <v>-88.6</v>
      </c>
      <c r="F1130" s="23">
        <v>245.7</v>
      </c>
      <c r="G1130" s="10" t="s">
        <v>7</v>
      </c>
      <c r="H1130" s="10">
        <v>11</v>
      </c>
      <c r="I1130" s="10">
        <v>0</v>
      </c>
    </row>
    <row r="1131" spans="2:9" x14ac:dyDescent="0.3">
      <c r="B1131" t="s">
        <v>3078</v>
      </c>
      <c r="C1131" t="s">
        <v>3079</v>
      </c>
      <c r="D1131" s="23">
        <v>43.9</v>
      </c>
      <c r="E1131" s="23">
        <v>-90.8</v>
      </c>
      <c r="F1131" s="23">
        <v>238.4</v>
      </c>
      <c r="G1131" s="10" t="s">
        <v>7</v>
      </c>
      <c r="H1131" s="10">
        <v>11</v>
      </c>
      <c r="I1131" s="10">
        <v>0</v>
      </c>
    </row>
    <row r="1132" spans="2:9" x14ac:dyDescent="0.3">
      <c r="B1132" t="s">
        <v>3080</v>
      </c>
      <c r="C1132" t="s">
        <v>3081</v>
      </c>
      <c r="D1132" s="23">
        <v>44.5</v>
      </c>
      <c r="E1132" s="23">
        <v>-89.5</v>
      </c>
      <c r="F1132" s="23">
        <v>328.9</v>
      </c>
      <c r="G1132" s="10" t="s">
        <v>7</v>
      </c>
      <c r="H1132" s="10">
        <v>11</v>
      </c>
      <c r="I1132" s="10">
        <v>0</v>
      </c>
    </row>
    <row r="1133" spans="2:9" x14ac:dyDescent="0.3">
      <c r="B1133" t="s">
        <v>3082</v>
      </c>
      <c r="C1133" t="s">
        <v>3083</v>
      </c>
      <c r="D1133" s="23">
        <v>42.9</v>
      </c>
      <c r="E1133" s="23">
        <v>-89.2</v>
      </c>
      <c r="F1133" s="23">
        <v>256</v>
      </c>
      <c r="G1133" s="10" t="s">
        <v>7</v>
      </c>
      <c r="H1133" s="10">
        <v>11</v>
      </c>
      <c r="I1133" s="10">
        <v>0</v>
      </c>
    </row>
    <row r="1134" spans="2:9" x14ac:dyDescent="0.3">
      <c r="B1134" t="s">
        <v>3084</v>
      </c>
      <c r="C1134" t="s">
        <v>3085</v>
      </c>
      <c r="D1134" s="23">
        <v>44.8</v>
      </c>
      <c r="E1134" s="23">
        <v>-87.3</v>
      </c>
      <c r="F1134" s="23">
        <v>213.1</v>
      </c>
      <c r="G1134" s="10" t="s">
        <v>7</v>
      </c>
      <c r="H1134" s="10">
        <v>10</v>
      </c>
      <c r="I1134" s="10">
        <v>1</v>
      </c>
    </row>
    <row r="1135" spans="2:9" x14ac:dyDescent="0.3">
      <c r="B1135" t="s">
        <v>3086</v>
      </c>
      <c r="C1135" t="s">
        <v>3087</v>
      </c>
      <c r="D1135" s="23">
        <v>46.7</v>
      </c>
      <c r="E1135" s="23">
        <v>-92</v>
      </c>
      <c r="F1135" s="23">
        <v>185</v>
      </c>
      <c r="G1135" s="10" t="s">
        <v>7</v>
      </c>
      <c r="H1135" s="10">
        <v>11</v>
      </c>
      <c r="I1135" s="10">
        <v>1</v>
      </c>
    </row>
    <row r="1136" spans="2:9" x14ac:dyDescent="0.3">
      <c r="B1136" t="s">
        <v>3088</v>
      </c>
      <c r="C1136" t="s">
        <v>3089</v>
      </c>
      <c r="D1136" s="23">
        <v>43.9</v>
      </c>
      <c r="E1136" s="23">
        <v>-91.4</v>
      </c>
      <c r="F1136" s="23">
        <v>201.2</v>
      </c>
      <c r="G1136" s="10" t="s">
        <v>7</v>
      </c>
      <c r="H1136" s="10">
        <v>11</v>
      </c>
      <c r="I1136" s="10">
        <v>0</v>
      </c>
    </row>
    <row r="1137" spans="2:9" x14ac:dyDescent="0.3">
      <c r="B1137" t="s">
        <v>3090</v>
      </c>
      <c r="C1137" t="s">
        <v>3091</v>
      </c>
      <c r="D1137" s="23">
        <v>44.1</v>
      </c>
      <c r="E1137" s="23">
        <v>-87.5</v>
      </c>
      <c r="F1137" s="23">
        <v>179.5</v>
      </c>
      <c r="G1137" s="10" t="s">
        <v>7</v>
      </c>
      <c r="H1137" s="10">
        <v>11</v>
      </c>
      <c r="I1137" s="10">
        <v>2</v>
      </c>
    </row>
    <row r="1138" spans="2:9" x14ac:dyDescent="0.3">
      <c r="B1138" t="s">
        <v>3092</v>
      </c>
      <c r="C1138" t="s">
        <v>3093</v>
      </c>
      <c r="D1138" s="23">
        <v>43.5</v>
      </c>
      <c r="E1138" s="23">
        <v>-90.8</v>
      </c>
      <c r="F1138" s="23">
        <v>382.5</v>
      </c>
      <c r="G1138" s="10" t="s">
        <v>7</v>
      </c>
      <c r="H1138" s="10">
        <v>11</v>
      </c>
      <c r="I1138" s="10">
        <v>0</v>
      </c>
    </row>
    <row r="1139" spans="2:9" x14ac:dyDescent="0.3">
      <c r="B1139" t="s">
        <v>3094</v>
      </c>
      <c r="C1139" t="s">
        <v>3095</v>
      </c>
      <c r="D1139" s="23">
        <v>45.3</v>
      </c>
      <c r="E1139" s="23">
        <v>-86.8</v>
      </c>
      <c r="F1139" s="23">
        <v>209.1</v>
      </c>
      <c r="G1139" s="10" t="s">
        <v>7</v>
      </c>
      <c r="H1139" s="10">
        <v>11</v>
      </c>
      <c r="I1139" s="10">
        <v>1</v>
      </c>
    </row>
    <row r="1140" spans="2:9" x14ac:dyDescent="0.3">
      <c r="B1140" t="s">
        <v>3096</v>
      </c>
      <c r="C1140" t="s">
        <v>3097</v>
      </c>
      <c r="D1140" s="23">
        <v>43.1</v>
      </c>
      <c r="E1140" s="23">
        <v>-88.7</v>
      </c>
      <c r="F1140" s="23">
        <v>251.5</v>
      </c>
      <c r="G1140" s="10" t="s">
        <v>7</v>
      </c>
      <c r="H1140" s="10">
        <v>10</v>
      </c>
      <c r="I1140" s="10">
        <v>0</v>
      </c>
    </row>
    <row r="1141" spans="2:9" x14ac:dyDescent="0.3">
      <c r="B1141" t="s">
        <v>3098</v>
      </c>
      <c r="C1141" t="s">
        <v>3099</v>
      </c>
      <c r="D1141" s="23">
        <v>44.3</v>
      </c>
      <c r="E1141" s="23">
        <v>-89</v>
      </c>
      <c r="F1141" s="23">
        <v>255.1</v>
      </c>
      <c r="G1141" s="10" t="s">
        <v>7</v>
      </c>
      <c r="H1141" s="10">
        <v>11</v>
      </c>
      <c r="I1141" s="10">
        <v>0</v>
      </c>
    </row>
    <row r="1142" spans="2:9" x14ac:dyDescent="0.3">
      <c r="B1142" t="s">
        <v>3100</v>
      </c>
      <c r="C1142" t="s">
        <v>3101</v>
      </c>
      <c r="D1142" s="23">
        <v>42.8</v>
      </c>
      <c r="E1142" s="23">
        <v>-88.7</v>
      </c>
      <c r="F1142" s="23">
        <v>266.7</v>
      </c>
      <c r="G1142" s="10" t="s">
        <v>7</v>
      </c>
      <c r="H1142" s="10">
        <v>11</v>
      </c>
      <c r="I1142" s="10">
        <v>0</v>
      </c>
    </row>
    <row r="1143" spans="2:9" x14ac:dyDescent="0.3">
      <c r="B1143" t="s">
        <v>3102</v>
      </c>
      <c r="C1143" t="s">
        <v>3103</v>
      </c>
      <c r="D1143" s="23">
        <v>45.7</v>
      </c>
      <c r="E1143" s="23">
        <v>-89.8</v>
      </c>
      <c r="F1143" s="23">
        <v>467</v>
      </c>
      <c r="G1143" s="10" t="s">
        <v>7</v>
      </c>
      <c r="H1143" s="10">
        <v>11</v>
      </c>
      <c r="I1143" s="10">
        <v>0</v>
      </c>
    </row>
    <row r="1144" spans="2:9" x14ac:dyDescent="0.3">
      <c r="B1144" t="s">
        <v>3104</v>
      </c>
      <c r="C1144" t="s">
        <v>3105</v>
      </c>
      <c r="D1144" s="23">
        <v>45.7</v>
      </c>
      <c r="E1144" s="23">
        <v>-90.9</v>
      </c>
      <c r="F1144" s="23">
        <v>413</v>
      </c>
      <c r="G1144" s="10" t="s">
        <v>7</v>
      </c>
      <c r="H1144" s="10">
        <v>11</v>
      </c>
      <c r="I1144" s="10">
        <v>0</v>
      </c>
    </row>
    <row r="1145" spans="2:9" x14ac:dyDescent="0.3">
      <c r="B1145" t="s">
        <v>3106</v>
      </c>
      <c r="C1145" t="s">
        <v>3107</v>
      </c>
      <c r="D1145" s="23">
        <v>42.7</v>
      </c>
      <c r="E1145" s="23">
        <v>-110.9</v>
      </c>
      <c r="F1145" s="23">
        <v>1904.4</v>
      </c>
      <c r="G1145" s="10" t="s">
        <v>11</v>
      </c>
      <c r="H1145" s="10">
        <v>11</v>
      </c>
      <c r="I1145" s="10">
        <v>0</v>
      </c>
    </row>
    <row r="1146" spans="2:9" x14ac:dyDescent="0.3">
      <c r="B1146" t="s">
        <v>3108</v>
      </c>
      <c r="C1146" t="s">
        <v>3109</v>
      </c>
      <c r="D1146" s="23">
        <v>43.7</v>
      </c>
      <c r="E1146" s="23">
        <v>-111</v>
      </c>
      <c r="F1146" s="23">
        <v>1962.9</v>
      </c>
      <c r="G1146" s="10" t="s">
        <v>11</v>
      </c>
      <c r="H1146" s="10">
        <v>11</v>
      </c>
      <c r="I1146" s="10">
        <v>0</v>
      </c>
    </row>
    <row r="1147" spans="2:9" x14ac:dyDescent="0.3">
      <c r="B1147" t="s">
        <v>3110</v>
      </c>
      <c r="C1147" t="s">
        <v>3111</v>
      </c>
      <c r="D1147" s="23">
        <v>43.4</v>
      </c>
      <c r="E1147" s="23">
        <v>-108.1</v>
      </c>
      <c r="F1147" s="23">
        <v>1485.9</v>
      </c>
      <c r="G1147" s="10" t="s">
        <v>11</v>
      </c>
      <c r="H1147" s="10">
        <v>10</v>
      </c>
      <c r="I1147" s="10">
        <v>0</v>
      </c>
    </row>
    <row r="1148" spans="2:9" x14ac:dyDescent="0.3">
      <c r="B1148" t="s">
        <v>3112</v>
      </c>
      <c r="C1148" t="s">
        <v>3113</v>
      </c>
      <c r="D1148" s="23">
        <v>44.3</v>
      </c>
      <c r="E1148" s="23">
        <v>-106.6</v>
      </c>
      <c r="F1148" s="23">
        <v>1414</v>
      </c>
      <c r="G1148" s="10" t="s">
        <v>11</v>
      </c>
      <c r="H1148" s="10">
        <v>11</v>
      </c>
      <c r="I1148" s="10">
        <v>0</v>
      </c>
    </row>
    <row r="1149" spans="2:9" x14ac:dyDescent="0.3">
      <c r="B1149" t="s">
        <v>3114</v>
      </c>
      <c r="C1149" t="s">
        <v>3115</v>
      </c>
      <c r="D1149" s="23">
        <v>44.9</v>
      </c>
      <c r="E1149" s="23">
        <v>-109.1</v>
      </c>
      <c r="F1149" s="23">
        <v>1254.9000000000001</v>
      </c>
      <c r="G1149" s="10" t="s">
        <v>11</v>
      </c>
      <c r="H1149" s="10">
        <v>11</v>
      </c>
      <c r="I1149" s="10">
        <v>0</v>
      </c>
    </row>
    <row r="1150" spans="2:9" x14ac:dyDescent="0.3">
      <c r="B1150" t="s">
        <v>3116</v>
      </c>
      <c r="C1150" t="s">
        <v>3117</v>
      </c>
      <c r="D1150" s="23">
        <v>44.5</v>
      </c>
      <c r="E1150" s="23">
        <v>-106.4</v>
      </c>
      <c r="F1150" s="23">
        <v>1217.7</v>
      </c>
      <c r="G1150" s="10" t="s">
        <v>11</v>
      </c>
      <c r="H1150" s="10">
        <v>11</v>
      </c>
      <c r="I1150" s="10">
        <v>0</v>
      </c>
    </row>
    <row r="1151" spans="2:9" x14ac:dyDescent="0.3">
      <c r="B1151" t="s">
        <v>3118</v>
      </c>
      <c r="C1151" t="s">
        <v>3119</v>
      </c>
      <c r="D1151" s="23">
        <v>44.8</v>
      </c>
      <c r="E1151" s="23">
        <v>-108.5</v>
      </c>
      <c r="F1151" s="23">
        <v>1251.2</v>
      </c>
      <c r="G1151" s="10" t="s">
        <v>11</v>
      </c>
      <c r="H1151" s="10">
        <v>11</v>
      </c>
      <c r="I1151" s="10">
        <v>0</v>
      </c>
    </row>
    <row r="1152" spans="2:9" x14ac:dyDescent="0.3">
      <c r="B1152" t="s">
        <v>3120</v>
      </c>
      <c r="C1152" t="s">
        <v>3121</v>
      </c>
      <c r="D1152" s="23">
        <v>43.5</v>
      </c>
      <c r="E1152" s="23">
        <v>-109.6</v>
      </c>
      <c r="F1152" s="23">
        <v>2119.9</v>
      </c>
      <c r="G1152" s="10" t="s">
        <v>11</v>
      </c>
      <c r="H1152" s="10">
        <v>11</v>
      </c>
      <c r="I1152" s="10">
        <v>0</v>
      </c>
    </row>
    <row r="1153" spans="2:9" x14ac:dyDescent="0.3">
      <c r="B1153" t="s">
        <v>3122</v>
      </c>
      <c r="C1153" t="s">
        <v>3123</v>
      </c>
      <c r="D1153" s="23">
        <v>41.5</v>
      </c>
      <c r="E1153" s="23">
        <v>-109.4</v>
      </c>
      <c r="F1153" s="23">
        <v>1877.6</v>
      </c>
      <c r="G1153" s="10" t="s">
        <v>11</v>
      </c>
      <c r="H1153" s="10">
        <v>11</v>
      </c>
      <c r="I1153" s="10">
        <v>0</v>
      </c>
    </row>
    <row r="1154" spans="2:9" x14ac:dyDescent="0.3">
      <c r="B1154" t="s">
        <v>3124</v>
      </c>
      <c r="C1154" t="s">
        <v>3125</v>
      </c>
      <c r="D1154" s="23">
        <v>43.4</v>
      </c>
      <c r="E1154" s="23">
        <v>-110.7</v>
      </c>
      <c r="F1154" s="23">
        <v>1892.8</v>
      </c>
      <c r="G1154" s="10" t="s">
        <v>11</v>
      </c>
      <c r="H1154" s="10">
        <v>11</v>
      </c>
      <c r="I1154" s="10">
        <v>0</v>
      </c>
    </row>
    <row r="1155" spans="2:9" x14ac:dyDescent="0.3">
      <c r="B1155" t="s">
        <v>3126</v>
      </c>
      <c r="C1155" t="s">
        <v>3127</v>
      </c>
      <c r="D1155" s="23">
        <v>43.6</v>
      </c>
      <c r="E1155" s="23">
        <v>-110.7</v>
      </c>
      <c r="F1155" s="23">
        <v>1964.1</v>
      </c>
      <c r="G1155" s="10" t="s">
        <v>11</v>
      </c>
      <c r="H1155" s="10">
        <v>11</v>
      </c>
      <c r="I1155" s="10">
        <v>0</v>
      </c>
    </row>
    <row r="1156" spans="2:9" x14ac:dyDescent="0.3">
      <c r="B1156" t="s">
        <v>3128</v>
      </c>
      <c r="C1156" t="s">
        <v>3129</v>
      </c>
      <c r="D1156" s="23">
        <v>43.8</v>
      </c>
      <c r="E1156" s="23">
        <v>-110.5</v>
      </c>
      <c r="F1156" s="23">
        <v>2072</v>
      </c>
      <c r="G1156" s="10" t="s">
        <v>11</v>
      </c>
      <c r="H1156" s="10">
        <v>11</v>
      </c>
      <c r="I1156" s="10">
        <v>0</v>
      </c>
    </row>
    <row r="1157" spans="2:9" x14ac:dyDescent="0.3">
      <c r="B1157" t="s">
        <v>3130</v>
      </c>
      <c r="C1157" t="s">
        <v>3131</v>
      </c>
      <c r="D1157" s="23">
        <v>43</v>
      </c>
      <c r="E1157" s="23">
        <v>-108.3</v>
      </c>
      <c r="F1157" s="23">
        <v>1510.3</v>
      </c>
      <c r="G1157" s="10" t="s">
        <v>11</v>
      </c>
      <c r="H1157" s="10">
        <v>11</v>
      </c>
      <c r="I1157" s="10">
        <v>0</v>
      </c>
    </row>
    <row r="1158" spans="2:9" x14ac:dyDescent="0.3">
      <c r="B1158" t="s">
        <v>3132</v>
      </c>
      <c r="C1158" t="s">
        <v>3133</v>
      </c>
      <c r="D1158" s="23">
        <v>44.4</v>
      </c>
      <c r="E1158" s="23">
        <v>-104.3</v>
      </c>
      <c r="F1158" s="23">
        <v>1431</v>
      </c>
      <c r="G1158" s="10" t="s">
        <v>11</v>
      </c>
      <c r="H1158" s="10">
        <v>11</v>
      </c>
      <c r="I1158" s="10">
        <v>0</v>
      </c>
    </row>
    <row r="1159" spans="2:9" x14ac:dyDescent="0.3">
      <c r="B1159" t="s">
        <v>3134</v>
      </c>
      <c r="C1159" t="s">
        <v>3135</v>
      </c>
      <c r="D1159" s="23">
        <v>44</v>
      </c>
      <c r="E1159" s="23">
        <v>-108.9</v>
      </c>
      <c r="F1159" s="23">
        <v>1897.1</v>
      </c>
      <c r="G1159" s="10" t="s">
        <v>11</v>
      </c>
      <c r="H1159" s="10">
        <v>11</v>
      </c>
      <c r="I1159" s="10">
        <v>0</v>
      </c>
    </row>
    <row r="1160" spans="2:9" x14ac:dyDescent="0.3">
      <c r="B1160" t="s">
        <v>3136</v>
      </c>
      <c r="C1160" t="s">
        <v>3137</v>
      </c>
      <c r="D1160" s="23">
        <v>43.8</v>
      </c>
      <c r="E1160" s="23">
        <v>-107.3</v>
      </c>
      <c r="F1160" s="23">
        <v>1444.1</v>
      </c>
      <c r="G1160" s="10" t="s">
        <v>11</v>
      </c>
      <c r="H1160" s="10">
        <v>11</v>
      </c>
      <c r="I1160" s="10">
        <v>0</v>
      </c>
    </row>
    <row r="1161" spans="2:9" x14ac:dyDescent="0.3">
      <c r="B1161" t="s">
        <v>3138</v>
      </c>
      <c r="C1161" t="s">
        <v>3139</v>
      </c>
      <c r="D1161" s="23">
        <v>44.9</v>
      </c>
      <c r="E1161" s="23">
        <v>-110.4</v>
      </c>
      <c r="F1161" s="23">
        <v>1912.6</v>
      </c>
      <c r="G1161" s="10" t="s">
        <v>11</v>
      </c>
      <c r="H1161" s="10">
        <v>11</v>
      </c>
      <c r="I1161" s="10">
        <v>0</v>
      </c>
    </row>
    <row r="1162" spans="2:9" x14ac:dyDescent="0.3">
      <c r="B1162" t="s">
        <v>3140</v>
      </c>
      <c r="C1162" t="s">
        <v>3141</v>
      </c>
      <c r="D1162" s="23">
        <v>44</v>
      </c>
      <c r="E1162" s="23">
        <v>-107.9</v>
      </c>
      <c r="F1162" s="23">
        <v>1236.9000000000001</v>
      </c>
      <c r="G1162" s="10" t="s">
        <v>11</v>
      </c>
      <c r="H1162" s="10">
        <v>11</v>
      </c>
      <c r="I1162" s="10">
        <v>0</v>
      </c>
    </row>
    <row r="1163" spans="2:9" x14ac:dyDescent="0.3">
      <c r="B1163" t="s">
        <v>3142</v>
      </c>
      <c r="C1163" t="s">
        <v>3143</v>
      </c>
      <c r="D1163" s="23">
        <v>58.3</v>
      </c>
      <c r="E1163" s="23">
        <v>-134.6</v>
      </c>
      <c r="F1163" s="23">
        <v>13.4</v>
      </c>
      <c r="G1163" s="10" t="s">
        <v>35</v>
      </c>
      <c r="H1163" s="10">
        <v>11</v>
      </c>
      <c r="I1163" s="10">
        <v>5</v>
      </c>
    </row>
    <row r="1164" spans="2:9" x14ac:dyDescent="0.3">
      <c r="B1164" t="s">
        <v>3144</v>
      </c>
      <c r="C1164" t="s">
        <v>3145</v>
      </c>
      <c r="D1164" s="23">
        <v>64.8</v>
      </c>
      <c r="E1164" s="23">
        <v>-147.80000000000001</v>
      </c>
      <c r="F1164" s="23">
        <v>182</v>
      </c>
      <c r="G1164" s="10" t="s">
        <v>35</v>
      </c>
      <c r="H1164" s="10">
        <v>11</v>
      </c>
      <c r="I1164" s="10">
        <v>6</v>
      </c>
    </row>
    <row r="1165" spans="2:9" x14ac:dyDescent="0.3">
      <c r="B1165" t="s">
        <v>3146</v>
      </c>
      <c r="C1165" t="s">
        <v>3147</v>
      </c>
      <c r="D1165" s="23">
        <v>64.7</v>
      </c>
      <c r="E1165" s="23">
        <v>-141.19999999999999</v>
      </c>
      <c r="F1165" s="23">
        <v>259.10000000000002</v>
      </c>
      <c r="G1165" s="10" t="s">
        <v>35</v>
      </c>
      <c r="H1165" s="10">
        <v>10</v>
      </c>
      <c r="I1165" s="10">
        <v>8</v>
      </c>
    </row>
    <row r="1166" spans="2:9" x14ac:dyDescent="0.3">
      <c r="B1166" t="s">
        <v>3148</v>
      </c>
      <c r="C1166" t="s">
        <v>3149</v>
      </c>
      <c r="D1166" s="23">
        <v>19.2</v>
      </c>
      <c r="E1166" s="23">
        <v>-155.80000000000001</v>
      </c>
      <c r="F1166" s="23">
        <v>414.5</v>
      </c>
      <c r="G1166" s="10" t="s">
        <v>55</v>
      </c>
      <c r="H1166" s="10">
        <v>11</v>
      </c>
      <c r="I1166" s="10">
        <v>11</v>
      </c>
    </row>
    <row r="1167" spans="2:9" x14ac:dyDescent="0.3">
      <c r="B1167" t="s">
        <v>3150</v>
      </c>
      <c r="C1167" t="s">
        <v>3151</v>
      </c>
      <c r="D1167" s="23">
        <v>35.1</v>
      </c>
      <c r="E1167" s="23">
        <v>-111.6</v>
      </c>
      <c r="F1167" s="23">
        <v>2134.5</v>
      </c>
      <c r="G1167" s="10" t="s">
        <v>47</v>
      </c>
      <c r="H1167" s="10">
        <v>11</v>
      </c>
      <c r="I1167" s="10">
        <v>0</v>
      </c>
    </row>
    <row r="1168" spans="2:9" x14ac:dyDescent="0.3">
      <c r="B1168" t="s">
        <v>3152</v>
      </c>
      <c r="C1168" t="s">
        <v>3153</v>
      </c>
      <c r="D1168" s="23">
        <v>33.6</v>
      </c>
      <c r="E1168" s="23">
        <v>-116.1</v>
      </c>
      <c r="F1168" s="23">
        <v>-36</v>
      </c>
      <c r="G1168" s="10" t="s">
        <v>36</v>
      </c>
      <c r="H1168" s="10">
        <v>11</v>
      </c>
      <c r="I1168" s="10">
        <v>0</v>
      </c>
    </row>
    <row r="1169" spans="2:9" x14ac:dyDescent="0.3">
      <c r="B1169" t="s">
        <v>3154</v>
      </c>
      <c r="C1169" t="s">
        <v>3155</v>
      </c>
      <c r="D1169" s="23">
        <v>33.799999999999997</v>
      </c>
      <c r="E1169" s="23">
        <v>-118.3</v>
      </c>
      <c r="F1169" s="23">
        <v>27.4</v>
      </c>
      <c r="G1169" s="10" t="s">
        <v>36</v>
      </c>
      <c r="H1169" s="10">
        <v>11</v>
      </c>
      <c r="I1169" s="10">
        <v>0</v>
      </c>
    </row>
    <row r="1170" spans="2:9" x14ac:dyDescent="0.3">
      <c r="B1170" t="s">
        <v>3156</v>
      </c>
      <c r="C1170" t="s">
        <v>3157</v>
      </c>
      <c r="D1170" s="23">
        <v>39.299999999999997</v>
      </c>
      <c r="E1170" s="23">
        <v>-81.400000000000006</v>
      </c>
      <c r="F1170" s="23">
        <v>253.3</v>
      </c>
      <c r="G1170" s="10" t="s">
        <v>40</v>
      </c>
      <c r="H1170" s="10">
        <v>11</v>
      </c>
      <c r="I1170" s="10">
        <v>3</v>
      </c>
    </row>
    <row r="1171" spans="2:9" x14ac:dyDescent="0.3">
      <c r="B1171" t="s">
        <v>3158</v>
      </c>
      <c r="C1171" t="s">
        <v>3159</v>
      </c>
      <c r="D1171" s="23">
        <v>35.700000000000003</v>
      </c>
      <c r="E1171" s="23">
        <v>-81.3</v>
      </c>
      <c r="F1171" s="23">
        <v>348.4</v>
      </c>
      <c r="G1171" s="10" t="s">
        <v>30</v>
      </c>
      <c r="H1171" s="10">
        <v>11</v>
      </c>
      <c r="I1171" s="10">
        <v>7</v>
      </c>
    </row>
    <row r="1172" spans="2:9" x14ac:dyDescent="0.3">
      <c r="B1172" t="s">
        <v>3160</v>
      </c>
      <c r="C1172" t="s">
        <v>3161</v>
      </c>
      <c r="D1172" s="23">
        <v>35.5</v>
      </c>
      <c r="E1172" s="23">
        <v>-88.9</v>
      </c>
      <c r="F1172" s="23">
        <v>132</v>
      </c>
      <c r="G1172" s="10" t="s">
        <v>29</v>
      </c>
      <c r="H1172" s="10">
        <v>11</v>
      </c>
      <c r="I1172" s="10">
        <v>6</v>
      </c>
    </row>
    <row r="1173" spans="2:9" x14ac:dyDescent="0.3">
      <c r="B1173" t="s">
        <v>3162</v>
      </c>
      <c r="C1173" t="s">
        <v>3163</v>
      </c>
      <c r="D1173" s="23">
        <v>35.4</v>
      </c>
      <c r="E1173" s="23">
        <v>-82.5</v>
      </c>
      <c r="F1173" s="23">
        <v>645.29999999999995</v>
      </c>
      <c r="G1173" s="10" t="s">
        <v>30</v>
      </c>
      <c r="H1173" s="10">
        <v>11</v>
      </c>
      <c r="I1173" s="10">
        <v>9</v>
      </c>
    </row>
    <row r="1174" spans="2:9" x14ac:dyDescent="0.3">
      <c r="B1174" t="s">
        <v>3164</v>
      </c>
      <c r="C1174" t="s">
        <v>3165</v>
      </c>
      <c r="D1174" s="23">
        <v>32.6</v>
      </c>
      <c r="E1174" s="23">
        <v>-83.6</v>
      </c>
      <c r="F1174" s="23">
        <v>104.5</v>
      </c>
      <c r="G1174" s="10" t="s">
        <v>28</v>
      </c>
      <c r="H1174" s="10">
        <v>11</v>
      </c>
      <c r="I1174" s="10">
        <v>11</v>
      </c>
    </row>
    <row r="1175" spans="2:9" x14ac:dyDescent="0.3">
      <c r="B1175" t="s">
        <v>3166</v>
      </c>
      <c r="C1175" t="s">
        <v>2772</v>
      </c>
      <c r="D1175" s="23">
        <v>37</v>
      </c>
      <c r="E1175" s="23">
        <v>-88.7</v>
      </c>
      <c r="F1175" s="23">
        <v>119.5</v>
      </c>
      <c r="G1175" s="10" t="s">
        <v>39</v>
      </c>
      <c r="H1175" s="10">
        <v>11</v>
      </c>
      <c r="I1175" s="10">
        <v>8</v>
      </c>
    </row>
    <row r="1176" spans="2:9" x14ac:dyDescent="0.3">
      <c r="B1176" t="s">
        <v>3167</v>
      </c>
      <c r="C1176" t="s">
        <v>3168</v>
      </c>
      <c r="D1176" s="23">
        <v>33.299999999999997</v>
      </c>
      <c r="E1176" s="23">
        <v>-81.900000000000006</v>
      </c>
      <c r="F1176" s="23">
        <v>40.200000000000003</v>
      </c>
      <c r="G1176" s="10" t="s">
        <v>28</v>
      </c>
      <c r="H1176" s="10">
        <v>11</v>
      </c>
      <c r="I1176" s="10">
        <v>11</v>
      </c>
    </row>
    <row r="1177" spans="2:9" x14ac:dyDescent="0.3">
      <c r="B1177" t="s">
        <v>3169</v>
      </c>
      <c r="C1177" t="s">
        <v>3170</v>
      </c>
      <c r="D1177" s="23">
        <v>32.1</v>
      </c>
      <c r="E1177" s="23">
        <v>-81.2</v>
      </c>
      <c r="F1177" s="23">
        <v>14</v>
      </c>
      <c r="G1177" s="10" t="s">
        <v>28</v>
      </c>
      <c r="H1177" s="10">
        <v>11</v>
      </c>
      <c r="I1177" s="10">
        <v>10</v>
      </c>
    </row>
    <row r="1178" spans="2:9" x14ac:dyDescent="0.3">
      <c r="B1178" t="s">
        <v>3171</v>
      </c>
      <c r="C1178" t="s">
        <v>3172</v>
      </c>
      <c r="D1178" s="23">
        <v>35.9</v>
      </c>
      <c r="E1178" s="23">
        <v>-85</v>
      </c>
      <c r="F1178" s="23">
        <v>569.1</v>
      </c>
      <c r="G1178" s="10" t="s">
        <v>29</v>
      </c>
      <c r="H1178" s="10">
        <v>11</v>
      </c>
      <c r="I1178" s="10">
        <v>8</v>
      </c>
    </row>
    <row r="1179" spans="2:9" x14ac:dyDescent="0.3">
      <c r="B1179" t="s">
        <v>3173</v>
      </c>
      <c r="C1179" t="s">
        <v>3174</v>
      </c>
      <c r="D1179" s="23">
        <v>37</v>
      </c>
      <c r="E1179" s="23">
        <v>-84</v>
      </c>
      <c r="F1179" s="23">
        <v>362.1</v>
      </c>
      <c r="G1179" s="10" t="s">
        <v>39</v>
      </c>
      <c r="H1179" s="10">
        <v>11</v>
      </c>
      <c r="I1179" s="10">
        <v>8</v>
      </c>
    </row>
    <row r="1180" spans="2:9" x14ac:dyDescent="0.3">
      <c r="B1180" t="s">
        <v>3175</v>
      </c>
      <c r="C1180" t="s">
        <v>3176</v>
      </c>
      <c r="D1180" s="23">
        <v>34.6</v>
      </c>
      <c r="E1180" s="23">
        <v>-86.7</v>
      </c>
      <c r="F1180" s="23">
        <v>190.2</v>
      </c>
      <c r="G1180" s="10" t="s">
        <v>37</v>
      </c>
      <c r="H1180" s="10">
        <v>11</v>
      </c>
      <c r="I1180" s="10">
        <v>9</v>
      </c>
    </row>
    <row r="1181" spans="2:9" x14ac:dyDescent="0.3">
      <c r="B1181" t="s">
        <v>3177</v>
      </c>
      <c r="C1181" t="s">
        <v>3178</v>
      </c>
      <c r="D1181" s="23">
        <v>37.200000000000003</v>
      </c>
      <c r="E1181" s="23">
        <v>-81.2</v>
      </c>
      <c r="F1181" s="23">
        <v>874.8</v>
      </c>
      <c r="G1181" s="10" t="s">
        <v>40</v>
      </c>
      <c r="H1181" s="10">
        <v>11</v>
      </c>
      <c r="I1181" s="10">
        <v>0</v>
      </c>
    </row>
    <row r="1182" spans="2:9" x14ac:dyDescent="0.3">
      <c r="B1182" t="s">
        <v>3179</v>
      </c>
      <c r="C1182" t="s">
        <v>3180</v>
      </c>
      <c r="D1182" s="23">
        <v>38.299999999999997</v>
      </c>
      <c r="E1182" s="23">
        <v>-82.5</v>
      </c>
      <c r="F1182" s="23">
        <v>251.2</v>
      </c>
      <c r="G1182" s="10" t="s">
        <v>40</v>
      </c>
      <c r="H1182" s="10">
        <v>11</v>
      </c>
      <c r="I1182" s="10">
        <v>4</v>
      </c>
    </row>
    <row r="1183" spans="2:9" x14ac:dyDescent="0.3">
      <c r="B1183" t="s">
        <v>3181</v>
      </c>
      <c r="C1183" t="s">
        <v>3182</v>
      </c>
      <c r="D1183" s="23">
        <v>32.5</v>
      </c>
      <c r="E1183" s="23">
        <v>-88.5</v>
      </c>
      <c r="F1183" s="23">
        <v>82.6</v>
      </c>
      <c r="G1183" s="10" t="s">
        <v>16</v>
      </c>
      <c r="H1183" s="10">
        <v>11</v>
      </c>
      <c r="I1183" s="10">
        <v>10</v>
      </c>
    </row>
    <row r="1184" spans="2:9" x14ac:dyDescent="0.3">
      <c r="B1184" t="s">
        <v>3183</v>
      </c>
      <c r="C1184" t="s">
        <v>3184</v>
      </c>
      <c r="D1184" s="23">
        <v>34.799999999999997</v>
      </c>
      <c r="E1184" s="23">
        <v>-82.2</v>
      </c>
      <c r="F1184" s="23">
        <v>286.5</v>
      </c>
      <c r="G1184" s="10" t="s">
        <v>31</v>
      </c>
      <c r="H1184" s="10">
        <v>11</v>
      </c>
      <c r="I1184" s="10">
        <v>10</v>
      </c>
    </row>
    <row r="1185" spans="2:9" x14ac:dyDescent="0.3">
      <c r="B1185" t="s">
        <v>3185</v>
      </c>
      <c r="C1185" t="s">
        <v>3186</v>
      </c>
      <c r="D1185" s="23">
        <v>37.700000000000003</v>
      </c>
      <c r="E1185" s="23">
        <v>-81.099999999999994</v>
      </c>
      <c r="F1185" s="23">
        <v>766.3</v>
      </c>
      <c r="G1185" s="10" t="s">
        <v>40</v>
      </c>
      <c r="H1185" s="10">
        <v>11</v>
      </c>
      <c r="I1185" s="10">
        <v>2</v>
      </c>
    </row>
    <row r="1186" spans="2:9" x14ac:dyDescent="0.3">
      <c r="B1186" t="s">
        <v>3187</v>
      </c>
      <c r="C1186" t="s">
        <v>3188</v>
      </c>
      <c r="D1186" s="23">
        <v>30.5</v>
      </c>
      <c r="E1186" s="23">
        <v>-96.3</v>
      </c>
      <c r="F1186" s="23">
        <v>93</v>
      </c>
      <c r="G1186" s="10" t="s">
        <v>25</v>
      </c>
      <c r="H1186" s="10">
        <v>11</v>
      </c>
      <c r="I1186" s="10">
        <v>6</v>
      </c>
    </row>
    <row r="1187" spans="2:9" x14ac:dyDescent="0.3">
      <c r="B1187" t="s">
        <v>3189</v>
      </c>
      <c r="C1187" t="s">
        <v>3190</v>
      </c>
      <c r="D1187" s="23">
        <v>38.799999999999997</v>
      </c>
      <c r="E1187" s="23">
        <v>-97.6</v>
      </c>
      <c r="F1187" s="23">
        <v>386.8</v>
      </c>
      <c r="G1187" s="10" t="s">
        <v>19</v>
      </c>
      <c r="H1187" s="10">
        <v>11</v>
      </c>
      <c r="I1187" s="10">
        <v>0</v>
      </c>
    </row>
    <row r="1188" spans="2:9" x14ac:dyDescent="0.3">
      <c r="B1188" t="s">
        <v>3191</v>
      </c>
      <c r="C1188" t="s">
        <v>3192</v>
      </c>
      <c r="D1188" s="23">
        <v>32.799999999999997</v>
      </c>
      <c r="E1188" s="23">
        <v>-97</v>
      </c>
      <c r="F1188" s="23">
        <v>170.7</v>
      </c>
      <c r="G1188" s="10" t="s">
        <v>25</v>
      </c>
      <c r="H1188" s="10">
        <v>11</v>
      </c>
      <c r="I1188" s="10">
        <v>0</v>
      </c>
    </row>
    <row r="1189" spans="2:9" x14ac:dyDescent="0.3">
      <c r="B1189" t="s">
        <v>3193</v>
      </c>
      <c r="C1189" t="s">
        <v>3194</v>
      </c>
      <c r="D1189" s="23">
        <v>37.6</v>
      </c>
      <c r="E1189" s="23">
        <v>-97.4</v>
      </c>
      <c r="F1189" s="23">
        <v>406.9</v>
      </c>
      <c r="G1189" s="10" t="s">
        <v>19</v>
      </c>
      <c r="H1189" s="10">
        <v>11</v>
      </c>
      <c r="I1189" s="10">
        <v>0</v>
      </c>
    </row>
    <row r="1190" spans="2:9" x14ac:dyDescent="0.3">
      <c r="B1190" t="s">
        <v>3195</v>
      </c>
      <c r="C1190" t="s">
        <v>3196</v>
      </c>
      <c r="D1190" s="23">
        <v>37.200000000000003</v>
      </c>
      <c r="E1190" s="23">
        <v>-89.5</v>
      </c>
      <c r="F1190" s="23">
        <v>102.4</v>
      </c>
      <c r="G1190" s="10" t="s">
        <v>23</v>
      </c>
      <c r="H1190" s="10">
        <v>11</v>
      </c>
      <c r="I1190" s="10">
        <v>6</v>
      </c>
    </row>
    <row r="1191" spans="2:9" x14ac:dyDescent="0.3">
      <c r="B1191" t="s">
        <v>3197</v>
      </c>
      <c r="C1191" t="s">
        <v>3198</v>
      </c>
      <c r="D1191" s="23">
        <v>30.1</v>
      </c>
      <c r="E1191" s="23">
        <v>-93.2</v>
      </c>
      <c r="F1191" s="23">
        <v>4</v>
      </c>
      <c r="G1191" s="10" t="s">
        <v>45</v>
      </c>
      <c r="H1191" s="10">
        <v>11</v>
      </c>
      <c r="I1191" s="10">
        <v>5</v>
      </c>
    </row>
    <row r="1192" spans="2:9" x14ac:dyDescent="0.3">
      <c r="B1192" t="s">
        <v>3199</v>
      </c>
      <c r="C1192" t="s">
        <v>3200</v>
      </c>
      <c r="D1192" s="23">
        <v>32.299999999999997</v>
      </c>
      <c r="E1192" s="23">
        <v>-90</v>
      </c>
      <c r="F1192" s="23">
        <v>100.6</v>
      </c>
      <c r="G1192" s="10" t="s">
        <v>16</v>
      </c>
      <c r="H1192" s="10">
        <v>11</v>
      </c>
      <c r="I1192" s="10">
        <v>8</v>
      </c>
    </row>
    <row r="1193" spans="2:9" x14ac:dyDescent="0.3">
      <c r="B1193" t="s">
        <v>3201</v>
      </c>
      <c r="C1193" t="s">
        <v>3202</v>
      </c>
      <c r="D1193" s="23">
        <v>36.700000000000003</v>
      </c>
      <c r="E1193" s="23">
        <v>-96</v>
      </c>
      <c r="F1193" s="23">
        <v>217.9</v>
      </c>
      <c r="G1193" s="10" t="s">
        <v>49</v>
      </c>
      <c r="H1193" s="10">
        <v>11</v>
      </c>
      <c r="I1193" s="10">
        <v>0</v>
      </c>
    </row>
    <row r="1194" spans="2:9" x14ac:dyDescent="0.3">
      <c r="B1194" t="s">
        <v>3203</v>
      </c>
      <c r="C1194" t="s">
        <v>3204</v>
      </c>
      <c r="D1194" s="23">
        <v>42.1</v>
      </c>
      <c r="E1194" s="23">
        <v>-75.900000000000006</v>
      </c>
      <c r="F1194" s="23">
        <v>489.5</v>
      </c>
      <c r="G1194" s="10" t="s">
        <v>38</v>
      </c>
      <c r="H1194" s="10">
        <v>11</v>
      </c>
      <c r="I1194" s="10">
        <v>0</v>
      </c>
    </row>
    <row r="1195" spans="2:9" x14ac:dyDescent="0.3">
      <c r="B1195" t="s">
        <v>3205</v>
      </c>
      <c r="C1195" t="s">
        <v>3206</v>
      </c>
      <c r="D1195" s="23">
        <v>41.8</v>
      </c>
      <c r="E1195" s="23">
        <v>-78.599999999999994</v>
      </c>
      <c r="F1195" s="23">
        <v>645.29999999999995</v>
      </c>
      <c r="G1195" s="10" t="s">
        <v>27</v>
      </c>
      <c r="H1195" s="10">
        <v>11</v>
      </c>
      <c r="I1195" s="10">
        <v>1</v>
      </c>
    </row>
    <row r="1196" spans="2:9" x14ac:dyDescent="0.3">
      <c r="B1196" t="s">
        <v>3207</v>
      </c>
      <c r="C1196" t="s">
        <v>3208</v>
      </c>
      <c r="D1196" s="23">
        <v>40.700000000000003</v>
      </c>
      <c r="E1196" s="23">
        <v>-73.099999999999994</v>
      </c>
      <c r="F1196" s="23">
        <v>25.6</v>
      </c>
      <c r="G1196" s="10" t="s">
        <v>38</v>
      </c>
      <c r="H1196" s="10">
        <v>11</v>
      </c>
      <c r="I1196" s="10">
        <v>2</v>
      </c>
    </row>
    <row r="1197" spans="2:9" x14ac:dyDescent="0.3">
      <c r="B1197" t="s">
        <v>3209</v>
      </c>
      <c r="C1197" t="s">
        <v>3210</v>
      </c>
      <c r="D1197" s="23">
        <v>28.4</v>
      </c>
      <c r="E1197" s="23">
        <v>-81.3</v>
      </c>
      <c r="F1197" s="23">
        <v>27.4</v>
      </c>
      <c r="G1197" s="10" t="s">
        <v>46</v>
      </c>
      <c r="H1197" s="10">
        <v>11</v>
      </c>
      <c r="I1197" s="10">
        <v>6</v>
      </c>
    </row>
    <row r="1198" spans="2:9" x14ac:dyDescent="0.3">
      <c r="B1198" t="s">
        <v>3211</v>
      </c>
      <c r="C1198" t="s">
        <v>3212</v>
      </c>
      <c r="D1198" s="23">
        <v>29.1</v>
      </c>
      <c r="E1198" s="23">
        <v>-81</v>
      </c>
      <c r="F1198" s="23">
        <v>9.4</v>
      </c>
      <c r="G1198" s="10" t="s">
        <v>46</v>
      </c>
      <c r="H1198" s="10">
        <v>11</v>
      </c>
      <c r="I1198" s="10">
        <v>4</v>
      </c>
    </row>
    <row r="1199" spans="2:9" x14ac:dyDescent="0.3">
      <c r="B1199" t="s">
        <v>3213</v>
      </c>
      <c r="C1199" t="s">
        <v>3214</v>
      </c>
      <c r="D1199" s="23">
        <v>26.5</v>
      </c>
      <c r="E1199" s="23">
        <v>-81.8</v>
      </c>
      <c r="F1199" s="23">
        <v>4.5999999999999996</v>
      </c>
      <c r="G1199" s="10" t="s">
        <v>46</v>
      </c>
      <c r="H1199" s="10">
        <v>11</v>
      </c>
      <c r="I1199" s="10">
        <v>1</v>
      </c>
    </row>
    <row r="1200" spans="2:9" x14ac:dyDescent="0.3">
      <c r="B1200" t="s">
        <v>3215</v>
      </c>
      <c r="C1200" t="s">
        <v>3216</v>
      </c>
      <c r="D1200" s="23">
        <v>24.5</v>
      </c>
      <c r="E1200" s="23">
        <v>-81.7</v>
      </c>
      <c r="F1200" s="23">
        <v>1.2</v>
      </c>
      <c r="G1200" s="10" t="s">
        <v>46</v>
      </c>
      <c r="H1200" s="10">
        <v>11</v>
      </c>
      <c r="I1200" s="10">
        <v>1</v>
      </c>
    </row>
    <row r="1201" spans="2:9" x14ac:dyDescent="0.3">
      <c r="B1201" t="s">
        <v>3217</v>
      </c>
      <c r="C1201" t="s">
        <v>3218</v>
      </c>
      <c r="D1201" s="23">
        <v>25.7</v>
      </c>
      <c r="E1201" s="23">
        <v>-80.3</v>
      </c>
      <c r="F1201" s="23">
        <v>8.8000000000000007</v>
      </c>
      <c r="G1201" s="10" t="s">
        <v>46</v>
      </c>
      <c r="H1201" s="10">
        <v>11</v>
      </c>
      <c r="I1201" s="10">
        <v>0</v>
      </c>
    </row>
    <row r="1202" spans="2:9" x14ac:dyDescent="0.3">
      <c r="B1202" t="s">
        <v>3219</v>
      </c>
      <c r="C1202" t="s">
        <v>3220</v>
      </c>
      <c r="D1202" s="23">
        <v>27.9</v>
      </c>
      <c r="E1202" s="23">
        <v>-82.5</v>
      </c>
      <c r="F1202" s="23">
        <v>5.8</v>
      </c>
      <c r="G1202" s="10" t="s">
        <v>46</v>
      </c>
      <c r="H1202" s="10">
        <v>11</v>
      </c>
      <c r="I1202" s="10">
        <v>8</v>
      </c>
    </row>
    <row r="1203" spans="2:9" x14ac:dyDescent="0.3">
      <c r="B1203" t="s">
        <v>3221</v>
      </c>
      <c r="C1203" t="s">
        <v>3222</v>
      </c>
      <c r="D1203" s="23">
        <v>26.6</v>
      </c>
      <c r="E1203" s="23">
        <v>-80</v>
      </c>
      <c r="F1203" s="23">
        <v>5.8</v>
      </c>
      <c r="G1203" s="10" t="s">
        <v>46</v>
      </c>
      <c r="H1203" s="10">
        <v>11</v>
      </c>
      <c r="I1203" s="10">
        <v>0</v>
      </c>
    </row>
    <row r="1204" spans="2:9" x14ac:dyDescent="0.3">
      <c r="B1204" t="s">
        <v>3223</v>
      </c>
      <c r="C1204" t="s">
        <v>3224</v>
      </c>
      <c r="D1204" s="23">
        <v>24.5</v>
      </c>
      <c r="E1204" s="23">
        <v>-81.599999999999994</v>
      </c>
      <c r="F1204" s="23">
        <v>1.8</v>
      </c>
      <c r="G1204" s="10" t="s">
        <v>46</v>
      </c>
      <c r="H1204" s="10">
        <v>11</v>
      </c>
      <c r="I1204" s="10">
        <v>10</v>
      </c>
    </row>
    <row r="1205" spans="2:9" x14ac:dyDescent="0.3">
      <c r="B1205" t="s">
        <v>3225</v>
      </c>
      <c r="C1205" t="s">
        <v>3226</v>
      </c>
      <c r="D1205" s="23">
        <v>28.8</v>
      </c>
      <c r="E1205" s="23">
        <v>-96.9</v>
      </c>
      <c r="F1205" s="23">
        <v>35.1</v>
      </c>
      <c r="G1205" s="10" t="s">
        <v>25</v>
      </c>
      <c r="H1205" s="10">
        <v>11</v>
      </c>
      <c r="I1205" s="10">
        <v>2</v>
      </c>
    </row>
    <row r="1206" spans="2:9" x14ac:dyDescent="0.3">
      <c r="B1206" t="s">
        <v>3227</v>
      </c>
      <c r="C1206" t="s">
        <v>3228</v>
      </c>
      <c r="D1206" s="23">
        <v>29.9</v>
      </c>
      <c r="E1206" s="23">
        <v>-90.2</v>
      </c>
      <c r="F1206" s="23">
        <v>1.2</v>
      </c>
      <c r="G1206" s="10" t="s">
        <v>45</v>
      </c>
      <c r="H1206" s="10">
        <v>11</v>
      </c>
      <c r="I1206" s="10">
        <v>9</v>
      </c>
    </row>
    <row r="1207" spans="2:9" x14ac:dyDescent="0.3">
      <c r="B1207" t="s">
        <v>3229</v>
      </c>
      <c r="C1207" t="s">
        <v>3230</v>
      </c>
      <c r="D1207" s="23">
        <v>29.9</v>
      </c>
      <c r="E1207" s="23">
        <v>-94</v>
      </c>
      <c r="F1207" s="23">
        <v>4.9000000000000004</v>
      </c>
      <c r="G1207" s="10" t="s">
        <v>25</v>
      </c>
      <c r="H1207" s="10">
        <v>11</v>
      </c>
      <c r="I1207" s="10">
        <v>5</v>
      </c>
    </row>
    <row r="1208" spans="2:9" x14ac:dyDescent="0.3">
      <c r="B1208" t="s">
        <v>3231</v>
      </c>
      <c r="C1208" t="s">
        <v>3232</v>
      </c>
      <c r="D1208" s="23">
        <v>29.6</v>
      </c>
      <c r="E1208" s="23">
        <v>-95.2</v>
      </c>
      <c r="F1208" s="23">
        <v>13.4</v>
      </c>
      <c r="G1208" s="10" t="s">
        <v>25</v>
      </c>
      <c r="H1208" s="10">
        <v>11</v>
      </c>
      <c r="I1208" s="10">
        <v>3</v>
      </c>
    </row>
    <row r="1209" spans="2:9" x14ac:dyDescent="0.3">
      <c r="B1209" t="s">
        <v>3233</v>
      </c>
      <c r="C1209" t="s">
        <v>2618</v>
      </c>
      <c r="D1209" s="23">
        <v>25.9</v>
      </c>
      <c r="E1209" s="23">
        <v>-97.4</v>
      </c>
      <c r="F1209" s="23">
        <v>7</v>
      </c>
      <c r="G1209" s="10" t="s">
        <v>25</v>
      </c>
      <c r="H1209" s="10">
        <v>11</v>
      </c>
      <c r="I1209" s="10">
        <v>5</v>
      </c>
    </row>
    <row r="1210" spans="2:9" x14ac:dyDescent="0.3">
      <c r="B1210" t="s">
        <v>3234</v>
      </c>
      <c r="C1210" t="s">
        <v>3235</v>
      </c>
      <c r="D1210" s="23">
        <v>29.5</v>
      </c>
      <c r="E1210" s="23">
        <v>-98.4</v>
      </c>
      <c r="F1210" s="23">
        <v>240.5</v>
      </c>
      <c r="G1210" s="10" t="s">
        <v>25</v>
      </c>
      <c r="H1210" s="10">
        <v>11</v>
      </c>
      <c r="I1210" s="10">
        <v>0</v>
      </c>
    </row>
    <row r="1211" spans="2:9" x14ac:dyDescent="0.3">
      <c r="B1211" t="s">
        <v>3236</v>
      </c>
      <c r="C1211" t="s">
        <v>3237</v>
      </c>
      <c r="D1211" s="23">
        <v>27.7</v>
      </c>
      <c r="E1211" s="23">
        <v>-97.5</v>
      </c>
      <c r="F1211" s="23">
        <v>13.7</v>
      </c>
      <c r="G1211" s="10" t="s">
        <v>25</v>
      </c>
      <c r="H1211" s="10">
        <v>11</v>
      </c>
      <c r="I1211" s="10">
        <v>1</v>
      </c>
    </row>
    <row r="1212" spans="2:9" x14ac:dyDescent="0.3">
      <c r="B1212" t="s">
        <v>3238</v>
      </c>
      <c r="C1212" t="s">
        <v>3239</v>
      </c>
      <c r="D1212" s="23">
        <v>27.6</v>
      </c>
      <c r="E1212" s="23">
        <v>-97.2</v>
      </c>
      <c r="F1212" s="23">
        <v>5.5</v>
      </c>
      <c r="G1212" s="10" t="s">
        <v>25</v>
      </c>
      <c r="H1212" s="10">
        <v>11</v>
      </c>
      <c r="I1212" s="10">
        <v>11</v>
      </c>
    </row>
    <row r="1213" spans="2:9" x14ac:dyDescent="0.3">
      <c r="B1213" t="s">
        <v>3240</v>
      </c>
      <c r="C1213" t="s">
        <v>3241</v>
      </c>
      <c r="D1213" s="23">
        <v>27.5</v>
      </c>
      <c r="E1213" s="23">
        <v>-97.8</v>
      </c>
      <c r="F1213" s="23">
        <v>17.100000000000001</v>
      </c>
      <c r="G1213" s="10" t="s">
        <v>25</v>
      </c>
      <c r="H1213" s="10">
        <v>11</v>
      </c>
      <c r="I1213" s="10">
        <v>0</v>
      </c>
    </row>
    <row r="1214" spans="2:9" x14ac:dyDescent="0.3">
      <c r="B1214" t="s">
        <v>3242</v>
      </c>
      <c r="C1214" t="s">
        <v>3243</v>
      </c>
      <c r="D1214" s="23">
        <v>28.7</v>
      </c>
      <c r="E1214" s="23">
        <v>-96.2</v>
      </c>
      <c r="F1214" s="23">
        <v>3.7</v>
      </c>
      <c r="G1214" s="10" t="s">
        <v>25</v>
      </c>
      <c r="H1214" s="10">
        <v>11</v>
      </c>
      <c r="I1214" s="10">
        <v>4</v>
      </c>
    </row>
    <row r="1215" spans="2:9" x14ac:dyDescent="0.3">
      <c r="B1215" t="s">
        <v>3244</v>
      </c>
      <c r="C1215" t="s">
        <v>3245</v>
      </c>
      <c r="D1215" s="23">
        <v>26.1</v>
      </c>
      <c r="E1215" s="23">
        <v>-98.2</v>
      </c>
      <c r="F1215" s="23">
        <v>30.5</v>
      </c>
      <c r="G1215" s="10" t="s">
        <v>25</v>
      </c>
      <c r="H1215" s="10">
        <v>11</v>
      </c>
      <c r="I1215" s="10">
        <v>0</v>
      </c>
    </row>
    <row r="1216" spans="2:9" x14ac:dyDescent="0.3">
      <c r="B1216" t="s">
        <v>3246</v>
      </c>
      <c r="C1216" t="s">
        <v>3247</v>
      </c>
      <c r="D1216" s="23">
        <v>38.299999999999997</v>
      </c>
      <c r="E1216" s="23">
        <v>-76.400000000000006</v>
      </c>
      <c r="F1216" s="23">
        <v>11.9</v>
      </c>
      <c r="G1216" s="10" t="s">
        <v>20</v>
      </c>
      <c r="H1216" s="10">
        <v>11</v>
      </c>
      <c r="I1216" s="10">
        <v>5</v>
      </c>
    </row>
    <row r="1217" spans="2:9" x14ac:dyDescent="0.3">
      <c r="B1217" t="s">
        <v>3248</v>
      </c>
      <c r="C1217" t="s">
        <v>3249</v>
      </c>
      <c r="D1217" s="23">
        <v>35.799999999999997</v>
      </c>
      <c r="E1217" s="23">
        <v>-78.7</v>
      </c>
      <c r="F1217" s="23">
        <v>126.8</v>
      </c>
      <c r="G1217" s="10" t="s">
        <v>30</v>
      </c>
      <c r="H1217" s="10">
        <v>11</v>
      </c>
      <c r="I1217" s="10">
        <v>7</v>
      </c>
    </row>
    <row r="1218" spans="2:9" x14ac:dyDescent="0.3">
      <c r="B1218" t="s">
        <v>3250</v>
      </c>
      <c r="C1218" t="s">
        <v>3251</v>
      </c>
      <c r="D1218" s="23">
        <v>36</v>
      </c>
      <c r="E1218" s="23">
        <v>-79.900000000000006</v>
      </c>
      <c r="F1218" s="23">
        <v>271.3</v>
      </c>
      <c r="G1218" s="10" t="s">
        <v>30</v>
      </c>
      <c r="H1218" s="10">
        <v>11</v>
      </c>
      <c r="I1218" s="10">
        <v>7</v>
      </c>
    </row>
    <row r="1219" spans="2:9" x14ac:dyDescent="0.3">
      <c r="B1219" t="s">
        <v>3252</v>
      </c>
      <c r="C1219" t="s">
        <v>3253</v>
      </c>
      <c r="D1219" s="23">
        <v>39.299999999999997</v>
      </c>
      <c r="E1219" s="23">
        <v>-74.400000000000006</v>
      </c>
      <c r="F1219" s="23">
        <v>3</v>
      </c>
      <c r="G1219" s="10" t="s">
        <v>32</v>
      </c>
      <c r="H1219" s="10">
        <v>11</v>
      </c>
      <c r="I1219" s="10">
        <v>3</v>
      </c>
    </row>
    <row r="1220" spans="2:9" x14ac:dyDescent="0.3">
      <c r="B1220" t="s">
        <v>3254</v>
      </c>
      <c r="C1220" t="s">
        <v>3255</v>
      </c>
      <c r="D1220" s="23">
        <v>38.799999999999997</v>
      </c>
      <c r="E1220" s="23">
        <v>-79.8</v>
      </c>
      <c r="F1220" s="23">
        <v>603.20000000000005</v>
      </c>
      <c r="G1220" s="10" t="s">
        <v>40</v>
      </c>
      <c r="H1220" s="10">
        <v>11</v>
      </c>
      <c r="I1220" s="10">
        <v>3</v>
      </c>
    </row>
    <row r="1221" spans="2:9" x14ac:dyDescent="0.3">
      <c r="B1221" t="s">
        <v>3256</v>
      </c>
      <c r="C1221" t="s">
        <v>3257</v>
      </c>
      <c r="D1221" s="23">
        <v>37.299999999999997</v>
      </c>
      <c r="E1221" s="23">
        <v>-79.2</v>
      </c>
      <c r="F1221" s="23">
        <v>286.5</v>
      </c>
      <c r="G1221" s="10" t="s">
        <v>33</v>
      </c>
      <c r="H1221" s="10">
        <v>11</v>
      </c>
      <c r="I1221" s="10">
        <v>6</v>
      </c>
    </row>
    <row r="1222" spans="2:9" x14ac:dyDescent="0.3">
      <c r="B1222" t="s">
        <v>3258</v>
      </c>
      <c r="C1222" t="s">
        <v>3259</v>
      </c>
      <c r="D1222" s="23">
        <v>39.4</v>
      </c>
      <c r="E1222" s="23">
        <v>-77.900000000000006</v>
      </c>
      <c r="F1222" s="23">
        <v>162.80000000000001</v>
      </c>
      <c r="G1222" s="10" t="s">
        <v>40</v>
      </c>
      <c r="H1222" s="10">
        <v>11</v>
      </c>
      <c r="I1222" s="10">
        <v>2</v>
      </c>
    </row>
    <row r="1223" spans="2:9" x14ac:dyDescent="0.3">
      <c r="B1223" t="s">
        <v>3260</v>
      </c>
      <c r="C1223" t="s">
        <v>3261</v>
      </c>
      <c r="D1223" s="23">
        <v>39.299999999999997</v>
      </c>
      <c r="E1223" s="23">
        <v>-75</v>
      </c>
      <c r="F1223" s="23">
        <v>21.3</v>
      </c>
      <c r="G1223" s="10" t="s">
        <v>32</v>
      </c>
      <c r="H1223" s="10">
        <v>11</v>
      </c>
      <c r="I1223" s="10">
        <v>2</v>
      </c>
    </row>
    <row r="1224" spans="2:9" x14ac:dyDescent="0.3">
      <c r="B1224" t="s">
        <v>3262</v>
      </c>
      <c r="C1224" t="s">
        <v>3263</v>
      </c>
      <c r="D1224" s="23">
        <v>39.6</v>
      </c>
      <c r="E1224" s="23">
        <v>-79.900000000000006</v>
      </c>
      <c r="F1224" s="23">
        <v>378</v>
      </c>
      <c r="G1224" s="10" t="s">
        <v>40</v>
      </c>
      <c r="H1224" s="10">
        <v>11</v>
      </c>
      <c r="I1224" s="10">
        <v>1</v>
      </c>
    </row>
    <row r="1225" spans="2:9" x14ac:dyDescent="0.3">
      <c r="B1225" t="s">
        <v>3264</v>
      </c>
      <c r="C1225" t="s">
        <v>3265</v>
      </c>
      <c r="D1225" s="23">
        <v>36.9</v>
      </c>
      <c r="E1225" s="23">
        <v>-76.099999999999994</v>
      </c>
      <c r="F1225" s="23">
        <v>9.1</v>
      </c>
      <c r="G1225" s="10" t="s">
        <v>33</v>
      </c>
      <c r="H1225" s="10">
        <v>11</v>
      </c>
      <c r="I1225" s="10">
        <v>5</v>
      </c>
    </row>
    <row r="1226" spans="2:9" x14ac:dyDescent="0.3">
      <c r="B1226" t="s">
        <v>3266</v>
      </c>
      <c r="C1226" t="s">
        <v>3267</v>
      </c>
      <c r="D1226" s="23">
        <v>39.799999999999997</v>
      </c>
      <c r="E1226" s="23">
        <v>-75.2</v>
      </c>
      <c r="F1226" s="23">
        <v>3</v>
      </c>
      <c r="G1226" s="10" t="s">
        <v>27</v>
      </c>
      <c r="H1226" s="10">
        <v>11</v>
      </c>
      <c r="I1226" s="10">
        <v>2</v>
      </c>
    </row>
    <row r="1227" spans="2:9" x14ac:dyDescent="0.3">
      <c r="B1227" t="s">
        <v>3268</v>
      </c>
      <c r="C1227" t="s">
        <v>3269</v>
      </c>
      <c r="D1227" s="23">
        <v>37.5</v>
      </c>
      <c r="E1227" s="23">
        <v>-77.3</v>
      </c>
      <c r="F1227" s="23">
        <v>50</v>
      </c>
      <c r="G1227" s="10" t="s">
        <v>33</v>
      </c>
      <c r="H1227" s="10">
        <v>11</v>
      </c>
      <c r="I1227" s="10">
        <v>5</v>
      </c>
    </row>
    <row r="1228" spans="2:9" x14ac:dyDescent="0.3">
      <c r="B1228" t="s">
        <v>3270</v>
      </c>
      <c r="C1228" t="s">
        <v>3271</v>
      </c>
      <c r="D1228" s="23">
        <v>37.299999999999997</v>
      </c>
      <c r="E1228" s="23">
        <v>-79.900000000000006</v>
      </c>
      <c r="F1228" s="23">
        <v>358.1</v>
      </c>
      <c r="G1228" s="10" t="s">
        <v>33</v>
      </c>
      <c r="H1228" s="10">
        <v>11</v>
      </c>
      <c r="I1228" s="10">
        <v>7</v>
      </c>
    </row>
    <row r="1229" spans="2:9" x14ac:dyDescent="0.3">
      <c r="B1229" t="s">
        <v>3272</v>
      </c>
      <c r="C1229" t="s">
        <v>3273</v>
      </c>
      <c r="D1229" s="23">
        <v>38.799999999999997</v>
      </c>
      <c r="E1229" s="23">
        <v>-77</v>
      </c>
      <c r="F1229" s="23">
        <v>3</v>
      </c>
      <c r="G1229" s="10" t="s">
        <v>33</v>
      </c>
      <c r="H1229" s="10">
        <v>11</v>
      </c>
      <c r="I1229" s="10">
        <v>4</v>
      </c>
    </row>
    <row r="1230" spans="2:9" x14ac:dyDescent="0.3">
      <c r="B1230" t="s">
        <v>3274</v>
      </c>
      <c r="C1230" t="s">
        <v>3275</v>
      </c>
      <c r="D1230" s="23">
        <v>34.1</v>
      </c>
      <c r="E1230" s="23">
        <v>-79.7</v>
      </c>
      <c r="F1230" s="23">
        <v>44.5</v>
      </c>
      <c r="G1230" s="10" t="s">
        <v>31</v>
      </c>
      <c r="H1230" s="10">
        <v>11</v>
      </c>
      <c r="I1230" s="10">
        <v>9</v>
      </c>
    </row>
    <row r="1231" spans="2:9" x14ac:dyDescent="0.3">
      <c r="B1231" t="s">
        <v>3276</v>
      </c>
      <c r="C1231" t="s">
        <v>3277</v>
      </c>
      <c r="D1231" s="23">
        <v>34.200000000000003</v>
      </c>
      <c r="E1231" s="23">
        <v>-77.8</v>
      </c>
      <c r="F1231" s="23">
        <v>10.1</v>
      </c>
      <c r="G1231" s="10" t="s">
        <v>30</v>
      </c>
      <c r="H1231" s="10">
        <v>11</v>
      </c>
      <c r="I1231" s="10">
        <v>7</v>
      </c>
    </row>
    <row r="1232" spans="2:9" x14ac:dyDescent="0.3">
      <c r="B1232" t="s">
        <v>3278</v>
      </c>
      <c r="C1232" t="s">
        <v>3279</v>
      </c>
      <c r="D1232" s="23">
        <v>36.9</v>
      </c>
      <c r="E1232" s="23">
        <v>-76.2</v>
      </c>
      <c r="F1232" s="23">
        <v>5.2</v>
      </c>
      <c r="G1232" s="10" t="s">
        <v>33</v>
      </c>
      <c r="H1232" s="10">
        <v>11</v>
      </c>
      <c r="I1232" s="10">
        <v>4</v>
      </c>
    </row>
    <row r="1233" spans="2:9" x14ac:dyDescent="0.3">
      <c r="B1233" t="s">
        <v>3280</v>
      </c>
      <c r="C1233" t="s">
        <v>3281</v>
      </c>
      <c r="D1233" s="23">
        <v>34.9</v>
      </c>
      <c r="E1233" s="23">
        <v>-76.8</v>
      </c>
      <c r="F1233" s="23">
        <v>8.8000000000000007</v>
      </c>
      <c r="G1233" s="10" t="s">
        <v>30</v>
      </c>
      <c r="H1233" s="10">
        <v>11</v>
      </c>
      <c r="I1233" s="10">
        <v>9</v>
      </c>
    </row>
    <row r="1234" spans="2:9" x14ac:dyDescent="0.3">
      <c r="B1234" t="s">
        <v>3282</v>
      </c>
      <c r="C1234" t="s">
        <v>3283</v>
      </c>
      <c r="D1234" s="23">
        <v>36.799999999999997</v>
      </c>
      <c r="E1234" s="23">
        <v>-76</v>
      </c>
      <c r="F1234" s="23">
        <v>7</v>
      </c>
      <c r="G1234" s="10" t="s">
        <v>33</v>
      </c>
      <c r="H1234" s="10">
        <v>11</v>
      </c>
      <c r="I1234" s="10">
        <v>4</v>
      </c>
    </row>
    <row r="1235" spans="2:9" x14ac:dyDescent="0.3">
      <c r="B1235" t="s">
        <v>3284</v>
      </c>
      <c r="C1235" t="s">
        <v>3285</v>
      </c>
      <c r="D1235" s="23">
        <v>39.6</v>
      </c>
      <c r="E1235" s="23">
        <v>-75.599999999999994</v>
      </c>
      <c r="F1235" s="23">
        <v>24.1</v>
      </c>
      <c r="G1235" s="10" t="s">
        <v>54</v>
      </c>
      <c r="H1235" s="10">
        <v>11</v>
      </c>
      <c r="I1235" s="10">
        <v>2</v>
      </c>
    </row>
    <row r="1236" spans="2:9" x14ac:dyDescent="0.3">
      <c r="B1236" t="s">
        <v>3286</v>
      </c>
      <c r="C1236" t="s">
        <v>3287</v>
      </c>
      <c r="D1236" s="23">
        <v>32.299999999999997</v>
      </c>
      <c r="E1236" s="23">
        <v>-88.7</v>
      </c>
      <c r="F1236" s="23">
        <v>89.6</v>
      </c>
      <c r="G1236" s="10" t="s">
        <v>16</v>
      </c>
      <c r="H1236" s="10">
        <v>11</v>
      </c>
      <c r="I1236" s="10">
        <v>11</v>
      </c>
    </row>
    <row r="1237" spans="2:9" x14ac:dyDescent="0.3">
      <c r="B1237" t="s">
        <v>3288</v>
      </c>
      <c r="C1237" t="s">
        <v>3289</v>
      </c>
      <c r="D1237" s="23">
        <v>38.299999999999997</v>
      </c>
      <c r="E1237" s="23">
        <v>-81.5</v>
      </c>
      <c r="F1237" s="23">
        <v>277.39999999999998</v>
      </c>
      <c r="G1237" s="10" t="s">
        <v>40</v>
      </c>
      <c r="H1237" s="10">
        <v>11</v>
      </c>
      <c r="I1237" s="10">
        <v>1</v>
      </c>
    </row>
    <row r="1238" spans="2:9" x14ac:dyDescent="0.3">
      <c r="B1238" t="s">
        <v>3290</v>
      </c>
      <c r="C1238" t="s">
        <v>3291</v>
      </c>
      <c r="D1238" s="23">
        <v>39.200000000000003</v>
      </c>
      <c r="E1238" s="23">
        <v>-81.5</v>
      </c>
      <c r="F1238" s="23">
        <v>189</v>
      </c>
      <c r="G1238" s="10" t="s">
        <v>40</v>
      </c>
      <c r="H1238" s="10">
        <v>11</v>
      </c>
      <c r="I1238" s="10">
        <v>2</v>
      </c>
    </row>
    <row r="1239" spans="2:9" x14ac:dyDescent="0.3">
      <c r="B1239" t="s">
        <v>3292</v>
      </c>
      <c r="C1239" t="s">
        <v>3293</v>
      </c>
      <c r="D1239" s="23">
        <v>31.5</v>
      </c>
      <c r="E1239" s="23">
        <v>-82.5</v>
      </c>
      <c r="F1239" s="23">
        <v>58.8</v>
      </c>
      <c r="G1239" s="10" t="s">
        <v>28</v>
      </c>
      <c r="H1239" s="10">
        <v>11</v>
      </c>
      <c r="I1239" s="10">
        <v>11</v>
      </c>
    </row>
    <row r="1240" spans="2:9" x14ac:dyDescent="0.3">
      <c r="B1240" t="s">
        <v>3294</v>
      </c>
      <c r="C1240" t="s">
        <v>3295</v>
      </c>
      <c r="D1240" s="23">
        <v>33.5</v>
      </c>
      <c r="E1240" s="23">
        <v>-85.8</v>
      </c>
      <c r="F1240" s="23">
        <v>181.1</v>
      </c>
      <c r="G1240" s="10" t="s">
        <v>37</v>
      </c>
      <c r="H1240" s="10">
        <v>11</v>
      </c>
      <c r="I1240" s="10">
        <v>8</v>
      </c>
    </row>
    <row r="1241" spans="2:9" x14ac:dyDescent="0.3">
      <c r="B1241" t="s">
        <v>3296</v>
      </c>
      <c r="C1241" t="s">
        <v>3297</v>
      </c>
      <c r="D1241" s="23">
        <v>33.9</v>
      </c>
      <c r="E1241" s="23">
        <v>-83.3</v>
      </c>
      <c r="F1241" s="23">
        <v>239.3</v>
      </c>
      <c r="G1241" s="10" t="s">
        <v>28</v>
      </c>
      <c r="H1241" s="10">
        <v>11</v>
      </c>
      <c r="I1241" s="10">
        <v>11</v>
      </c>
    </row>
    <row r="1242" spans="2:9" x14ac:dyDescent="0.3">
      <c r="B1242" t="s">
        <v>3298</v>
      </c>
      <c r="C1242" t="s">
        <v>3299</v>
      </c>
      <c r="D1242" s="23">
        <v>33.6</v>
      </c>
      <c r="E1242" s="23">
        <v>-84.4</v>
      </c>
      <c r="F1242" s="23">
        <v>307.8</v>
      </c>
      <c r="G1242" s="10" t="s">
        <v>28</v>
      </c>
      <c r="H1242" s="10">
        <v>11</v>
      </c>
      <c r="I1242" s="10">
        <v>11</v>
      </c>
    </row>
    <row r="1243" spans="2:9" x14ac:dyDescent="0.3">
      <c r="B1243" t="s">
        <v>3300</v>
      </c>
      <c r="C1243" t="s">
        <v>3301</v>
      </c>
      <c r="D1243" s="23">
        <v>33.5</v>
      </c>
      <c r="E1243" s="23">
        <v>-86.7</v>
      </c>
      <c r="F1243" s="23">
        <v>187.5</v>
      </c>
      <c r="G1243" s="10" t="s">
        <v>37</v>
      </c>
      <c r="H1243" s="10">
        <v>11</v>
      </c>
      <c r="I1243" s="10">
        <v>9</v>
      </c>
    </row>
    <row r="1244" spans="2:9" x14ac:dyDescent="0.3">
      <c r="B1244" t="s">
        <v>3302</v>
      </c>
      <c r="C1244" t="s">
        <v>3303</v>
      </c>
      <c r="D1244" s="23">
        <v>36.4</v>
      </c>
      <c r="E1244" s="23">
        <v>-82.4</v>
      </c>
      <c r="F1244" s="23">
        <v>457.2</v>
      </c>
      <c r="G1244" s="10" t="s">
        <v>29</v>
      </c>
      <c r="H1244" s="10">
        <v>11</v>
      </c>
      <c r="I1244" s="10">
        <v>10</v>
      </c>
    </row>
    <row r="1245" spans="2:9" x14ac:dyDescent="0.3">
      <c r="B1245" t="s">
        <v>3304</v>
      </c>
      <c r="C1245" t="s">
        <v>3305</v>
      </c>
      <c r="D1245" s="23">
        <v>31.1</v>
      </c>
      <c r="E1245" s="23">
        <v>-81.3</v>
      </c>
      <c r="F1245" s="23">
        <v>4.9000000000000004</v>
      </c>
      <c r="G1245" s="10" t="s">
        <v>28</v>
      </c>
      <c r="H1245" s="10">
        <v>11</v>
      </c>
      <c r="I1245" s="10">
        <v>7</v>
      </c>
    </row>
    <row r="1246" spans="2:9" x14ac:dyDescent="0.3">
      <c r="B1246" t="s">
        <v>3306</v>
      </c>
      <c r="C1246" t="s">
        <v>3307</v>
      </c>
      <c r="D1246" s="23">
        <v>32.799999999999997</v>
      </c>
      <c r="E1246" s="23">
        <v>-80</v>
      </c>
      <c r="F1246" s="23">
        <v>12.2</v>
      </c>
      <c r="G1246" s="10" t="s">
        <v>31</v>
      </c>
      <c r="H1246" s="10">
        <v>11</v>
      </c>
      <c r="I1246" s="10">
        <v>9</v>
      </c>
    </row>
    <row r="1247" spans="2:9" x14ac:dyDescent="0.3">
      <c r="B1247" t="s">
        <v>3308</v>
      </c>
      <c r="C1247" t="s">
        <v>3309</v>
      </c>
      <c r="D1247" s="23">
        <v>35.200000000000003</v>
      </c>
      <c r="E1247" s="23">
        <v>-80.900000000000006</v>
      </c>
      <c r="F1247" s="23">
        <v>221.9</v>
      </c>
      <c r="G1247" s="10" t="s">
        <v>30</v>
      </c>
      <c r="H1247" s="10">
        <v>11</v>
      </c>
      <c r="I1247" s="10">
        <v>9</v>
      </c>
    </row>
    <row r="1248" spans="2:9" x14ac:dyDescent="0.3">
      <c r="B1248" t="s">
        <v>3310</v>
      </c>
      <c r="C1248" t="s">
        <v>3311</v>
      </c>
      <c r="D1248" s="23">
        <v>35</v>
      </c>
      <c r="E1248" s="23">
        <v>-85.2</v>
      </c>
      <c r="F1248" s="23">
        <v>204.5</v>
      </c>
      <c r="G1248" s="10" t="s">
        <v>29</v>
      </c>
      <c r="H1248" s="10">
        <v>11</v>
      </c>
      <c r="I1248" s="10">
        <v>10</v>
      </c>
    </row>
    <row r="1249" spans="2:9" x14ac:dyDescent="0.3">
      <c r="B1249" t="s">
        <v>3312</v>
      </c>
      <c r="C1249" t="s">
        <v>1922</v>
      </c>
      <c r="D1249" s="23">
        <v>33.9</v>
      </c>
      <c r="E1249" s="23">
        <v>-81.099999999999994</v>
      </c>
      <c r="F1249" s="23">
        <v>70.400000000000006</v>
      </c>
      <c r="G1249" s="10" t="s">
        <v>31</v>
      </c>
      <c r="H1249" s="10">
        <v>11</v>
      </c>
      <c r="I1249" s="10">
        <v>10</v>
      </c>
    </row>
    <row r="1250" spans="2:9" x14ac:dyDescent="0.3">
      <c r="B1250" t="s">
        <v>3313</v>
      </c>
      <c r="C1250" t="s">
        <v>3314</v>
      </c>
      <c r="D1250" s="23">
        <v>30.4</v>
      </c>
      <c r="E1250" s="23">
        <v>-81.7</v>
      </c>
      <c r="F1250" s="23">
        <v>10.1</v>
      </c>
      <c r="G1250" s="10" t="s">
        <v>46</v>
      </c>
      <c r="H1250" s="10">
        <v>11</v>
      </c>
      <c r="I1250" s="10">
        <v>8</v>
      </c>
    </row>
    <row r="1251" spans="2:9" x14ac:dyDescent="0.3">
      <c r="B1251" t="s">
        <v>3315</v>
      </c>
      <c r="C1251" t="s">
        <v>3316</v>
      </c>
      <c r="D1251" s="23">
        <v>35.799999999999997</v>
      </c>
      <c r="E1251" s="23">
        <v>-83.9</v>
      </c>
      <c r="F1251" s="23">
        <v>293.2</v>
      </c>
      <c r="G1251" s="10" t="s">
        <v>29</v>
      </c>
      <c r="H1251" s="10">
        <v>11</v>
      </c>
      <c r="I1251" s="10">
        <v>10</v>
      </c>
    </row>
    <row r="1252" spans="2:9" x14ac:dyDescent="0.3">
      <c r="B1252" t="s">
        <v>3317</v>
      </c>
      <c r="C1252" t="s">
        <v>3318</v>
      </c>
      <c r="D1252" s="23">
        <v>35</v>
      </c>
      <c r="E1252" s="23">
        <v>-89.9</v>
      </c>
      <c r="F1252" s="23">
        <v>77.400000000000006</v>
      </c>
      <c r="G1252" s="10" t="s">
        <v>29</v>
      </c>
      <c r="H1252" s="10">
        <v>11</v>
      </c>
      <c r="I1252" s="10">
        <v>8</v>
      </c>
    </row>
    <row r="1253" spans="2:9" x14ac:dyDescent="0.3">
      <c r="B1253" t="s">
        <v>3319</v>
      </c>
      <c r="C1253" t="s">
        <v>3320</v>
      </c>
      <c r="D1253" s="23">
        <v>30.6</v>
      </c>
      <c r="E1253" s="23">
        <v>-88.2</v>
      </c>
      <c r="F1253" s="23">
        <v>63.4</v>
      </c>
      <c r="G1253" s="10" t="s">
        <v>37</v>
      </c>
      <c r="H1253" s="10">
        <v>11</v>
      </c>
      <c r="I1253" s="10">
        <v>9</v>
      </c>
    </row>
    <row r="1254" spans="2:9" x14ac:dyDescent="0.3">
      <c r="B1254" t="s">
        <v>3321</v>
      </c>
      <c r="C1254" t="s">
        <v>3322</v>
      </c>
      <c r="D1254" s="23">
        <v>32.200000000000003</v>
      </c>
      <c r="E1254" s="23">
        <v>-86.4</v>
      </c>
      <c r="F1254" s="23">
        <v>61.6</v>
      </c>
      <c r="G1254" s="10" t="s">
        <v>37</v>
      </c>
      <c r="H1254" s="10">
        <v>11</v>
      </c>
      <c r="I1254" s="10">
        <v>11</v>
      </c>
    </row>
    <row r="1255" spans="2:9" x14ac:dyDescent="0.3">
      <c r="B1255" t="s">
        <v>3323</v>
      </c>
      <c r="C1255" t="s">
        <v>3324</v>
      </c>
      <c r="D1255" s="23">
        <v>34.700000000000003</v>
      </c>
      <c r="E1255" s="23">
        <v>-87.5</v>
      </c>
      <c r="F1255" s="23">
        <v>164.6</v>
      </c>
      <c r="G1255" s="10" t="s">
        <v>37</v>
      </c>
      <c r="H1255" s="10">
        <v>11</v>
      </c>
      <c r="I1255" s="10">
        <v>11</v>
      </c>
    </row>
    <row r="1256" spans="2:9" x14ac:dyDescent="0.3">
      <c r="B1256" t="s">
        <v>3325</v>
      </c>
      <c r="C1256" t="s">
        <v>3326</v>
      </c>
      <c r="D1256" s="23">
        <v>36.1</v>
      </c>
      <c r="E1256" s="23">
        <v>-86.6</v>
      </c>
      <c r="F1256" s="23">
        <v>182.9</v>
      </c>
      <c r="G1256" s="10" t="s">
        <v>29</v>
      </c>
      <c r="H1256" s="10">
        <v>11</v>
      </c>
      <c r="I1256" s="10">
        <v>9</v>
      </c>
    </row>
    <row r="1257" spans="2:9" x14ac:dyDescent="0.3">
      <c r="B1257" t="s">
        <v>3327</v>
      </c>
      <c r="C1257" t="s">
        <v>3328</v>
      </c>
      <c r="D1257" s="23">
        <v>30.4</v>
      </c>
      <c r="E1257" s="23">
        <v>-87.1</v>
      </c>
      <c r="F1257" s="23">
        <v>34.1</v>
      </c>
      <c r="G1257" s="10" t="s">
        <v>46</v>
      </c>
      <c r="H1257" s="10">
        <v>11</v>
      </c>
      <c r="I1257" s="10">
        <v>7</v>
      </c>
    </row>
    <row r="1258" spans="2:9" x14ac:dyDescent="0.3">
      <c r="B1258" t="s">
        <v>3329</v>
      </c>
      <c r="C1258" t="s">
        <v>3330</v>
      </c>
      <c r="D1258" s="23">
        <v>32.5</v>
      </c>
      <c r="E1258" s="23">
        <v>-92</v>
      </c>
      <c r="F1258" s="23">
        <v>24.1</v>
      </c>
      <c r="G1258" s="10" t="s">
        <v>45</v>
      </c>
      <c r="H1258" s="10">
        <v>11</v>
      </c>
      <c r="I1258" s="10">
        <v>1</v>
      </c>
    </row>
    <row r="1259" spans="2:9" x14ac:dyDescent="0.3">
      <c r="B1259" t="s">
        <v>3331</v>
      </c>
      <c r="C1259" t="s">
        <v>3332</v>
      </c>
      <c r="D1259" s="23">
        <v>32.4</v>
      </c>
      <c r="E1259" s="23">
        <v>-93.8</v>
      </c>
      <c r="F1259" s="23">
        <v>83.2</v>
      </c>
      <c r="G1259" s="10" t="s">
        <v>45</v>
      </c>
      <c r="H1259" s="10">
        <v>11</v>
      </c>
      <c r="I1259" s="10">
        <v>6</v>
      </c>
    </row>
    <row r="1260" spans="2:9" x14ac:dyDescent="0.3">
      <c r="B1260" t="s">
        <v>3333</v>
      </c>
      <c r="C1260" t="s">
        <v>3334</v>
      </c>
      <c r="D1260" s="23">
        <v>30.3</v>
      </c>
      <c r="E1260" s="23">
        <v>-97.7</v>
      </c>
      <c r="F1260" s="23">
        <v>204.2</v>
      </c>
      <c r="G1260" s="10" t="s">
        <v>25</v>
      </c>
      <c r="H1260" s="10">
        <v>11</v>
      </c>
      <c r="I1260" s="10">
        <v>0</v>
      </c>
    </row>
    <row r="1261" spans="2:9" x14ac:dyDescent="0.3">
      <c r="B1261" t="s">
        <v>3335</v>
      </c>
      <c r="C1261" t="s">
        <v>3336</v>
      </c>
      <c r="D1261" s="23">
        <v>31.6</v>
      </c>
      <c r="E1261" s="23">
        <v>-97.2</v>
      </c>
      <c r="F1261" s="23">
        <v>152.4</v>
      </c>
      <c r="G1261" s="10" t="s">
        <v>25</v>
      </c>
      <c r="H1261" s="10">
        <v>11</v>
      </c>
      <c r="I1261" s="10">
        <v>5</v>
      </c>
    </row>
    <row r="1262" spans="2:9" x14ac:dyDescent="0.3">
      <c r="B1262" t="s">
        <v>3337</v>
      </c>
      <c r="C1262" t="s">
        <v>3338</v>
      </c>
      <c r="D1262" s="23">
        <v>32.799999999999997</v>
      </c>
      <c r="E1262" s="23">
        <v>-96.8</v>
      </c>
      <c r="F1262" s="23">
        <v>134.1</v>
      </c>
      <c r="G1262" s="10" t="s">
        <v>25</v>
      </c>
      <c r="H1262" s="10">
        <v>11</v>
      </c>
      <c r="I1262" s="10">
        <v>3</v>
      </c>
    </row>
    <row r="1263" spans="2:9" x14ac:dyDescent="0.3">
      <c r="B1263" t="s">
        <v>3339</v>
      </c>
      <c r="C1263" t="s">
        <v>3340</v>
      </c>
      <c r="D1263" s="23">
        <v>32.4</v>
      </c>
      <c r="E1263" s="23">
        <v>-99.6</v>
      </c>
      <c r="F1263" s="23">
        <v>545.6</v>
      </c>
      <c r="G1263" s="10" t="s">
        <v>25</v>
      </c>
      <c r="H1263" s="10">
        <v>11</v>
      </c>
      <c r="I1263" s="10">
        <v>0</v>
      </c>
    </row>
    <row r="1264" spans="2:9" x14ac:dyDescent="0.3">
      <c r="B1264" t="s">
        <v>3341</v>
      </c>
      <c r="C1264" t="s">
        <v>3342</v>
      </c>
      <c r="D1264" s="23">
        <v>34.700000000000003</v>
      </c>
      <c r="E1264" s="23">
        <v>-92.2</v>
      </c>
      <c r="F1264" s="23">
        <v>78.599999999999994</v>
      </c>
      <c r="G1264" s="10" t="s">
        <v>34</v>
      </c>
      <c r="H1264" s="10">
        <v>11</v>
      </c>
      <c r="I1264" s="10">
        <v>8</v>
      </c>
    </row>
    <row r="1265" spans="2:9" x14ac:dyDescent="0.3">
      <c r="B1265" t="s">
        <v>3343</v>
      </c>
      <c r="C1265" t="s">
        <v>3344</v>
      </c>
      <c r="D1265" s="23">
        <v>35.299999999999997</v>
      </c>
      <c r="E1265" s="23">
        <v>-94.3</v>
      </c>
      <c r="F1265" s="23">
        <v>136.9</v>
      </c>
      <c r="G1265" s="10" t="s">
        <v>34</v>
      </c>
      <c r="H1265" s="10">
        <v>11</v>
      </c>
      <c r="I1265" s="10">
        <v>2</v>
      </c>
    </row>
    <row r="1266" spans="2:9" x14ac:dyDescent="0.3">
      <c r="B1266" t="s">
        <v>3345</v>
      </c>
      <c r="C1266" t="s">
        <v>3346</v>
      </c>
      <c r="D1266" s="23">
        <v>33.9</v>
      </c>
      <c r="E1266" s="23">
        <v>-98.4</v>
      </c>
      <c r="F1266" s="23">
        <v>310</v>
      </c>
      <c r="G1266" s="10" t="s">
        <v>25</v>
      </c>
      <c r="H1266" s="10">
        <v>11</v>
      </c>
      <c r="I1266" s="10">
        <v>0</v>
      </c>
    </row>
    <row r="1267" spans="2:9" x14ac:dyDescent="0.3">
      <c r="B1267" t="s">
        <v>3347</v>
      </c>
      <c r="C1267" t="s">
        <v>3348</v>
      </c>
      <c r="D1267" s="23">
        <v>35.299999999999997</v>
      </c>
      <c r="E1267" s="23">
        <v>-97.6</v>
      </c>
      <c r="F1267" s="23">
        <v>391.7</v>
      </c>
      <c r="G1267" s="10" t="s">
        <v>49</v>
      </c>
      <c r="H1267" s="10">
        <v>11</v>
      </c>
      <c r="I1267" s="10">
        <v>0</v>
      </c>
    </row>
    <row r="1268" spans="2:9" x14ac:dyDescent="0.3">
      <c r="B1268" t="s">
        <v>3349</v>
      </c>
      <c r="C1268" t="s">
        <v>3350</v>
      </c>
      <c r="D1268" s="23">
        <v>36.1</v>
      </c>
      <c r="E1268" s="23">
        <v>-95.8</v>
      </c>
      <c r="F1268" s="23">
        <v>198.1</v>
      </c>
      <c r="G1268" s="10" t="s">
        <v>49</v>
      </c>
      <c r="H1268" s="10">
        <v>11</v>
      </c>
      <c r="I1268" s="10">
        <v>0</v>
      </c>
    </row>
    <row r="1269" spans="2:9" x14ac:dyDescent="0.3">
      <c r="B1269" t="s">
        <v>3351</v>
      </c>
      <c r="C1269" t="s">
        <v>3352</v>
      </c>
      <c r="D1269" s="23">
        <v>36.700000000000003</v>
      </c>
      <c r="E1269" s="23">
        <v>-97.1</v>
      </c>
      <c r="F1269" s="23">
        <v>304.8</v>
      </c>
      <c r="G1269" s="10" t="s">
        <v>49</v>
      </c>
      <c r="H1269" s="10">
        <v>10</v>
      </c>
      <c r="I1269" s="10">
        <v>0</v>
      </c>
    </row>
    <row r="1270" spans="2:9" x14ac:dyDescent="0.3">
      <c r="B1270" t="s">
        <v>3353</v>
      </c>
      <c r="C1270" t="s">
        <v>3354</v>
      </c>
      <c r="D1270" s="23">
        <v>30.5</v>
      </c>
      <c r="E1270" s="23">
        <v>-91.1</v>
      </c>
      <c r="F1270" s="23">
        <v>19.5</v>
      </c>
      <c r="G1270" s="10" t="s">
        <v>45</v>
      </c>
      <c r="H1270" s="10">
        <v>11</v>
      </c>
      <c r="I1270" s="10">
        <v>7</v>
      </c>
    </row>
    <row r="1271" spans="2:9" x14ac:dyDescent="0.3">
      <c r="B1271" t="s">
        <v>3355</v>
      </c>
      <c r="C1271" t="s">
        <v>3356</v>
      </c>
      <c r="D1271" s="23">
        <v>36.200000000000003</v>
      </c>
      <c r="E1271" s="23">
        <v>-93.1</v>
      </c>
      <c r="F1271" s="23">
        <v>418.8</v>
      </c>
      <c r="G1271" s="10" t="s">
        <v>34</v>
      </c>
      <c r="H1271" s="10">
        <v>11</v>
      </c>
      <c r="I1271" s="10">
        <v>2</v>
      </c>
    </row>
    <row r="1272" spans="2:9" x14ac:dyDescent="0.3">
      <c r="B1272" t="s">
        <v>3357</v>
      </c>
      <c r="C1272" t="s">
        <v>3358</v>
      </c>
      <c r="D1272" s="23">
        <v>36.200000000000003</v>
      </c>
      <c r="E1272" s="23">
        <v>-99.7</v>
      </c>
      <c r="F1272" s="23">
        <v>667.8</v>
      </c>
      <c r="G1272" s="10" t="s">
        <v>49</v>
      </c>
      <c r="H1272" s="10">
        <v>11</v>
      </c>
      <c r="I1272" s="10">
        <v>0</v>
      </c>
    </row>
    <row r="1273" spans="2:9" x14ac:dyDescent="0.3">
      <c r="B1273" t="s">
        <v>3359</v>
      </c>
      <c r="C1273" t="s">
        <v>3360</v>
      </c>
      <c r="D1273" s="23">
        <v>30.2</v>
      </c>
      <c r="E1273" s="23">
        <v>-91.9</v>
      </c>
      <c r="F1273" s="23">
        <v>11.6</v>
      </c>
      <c r="G1273" s="10" t="s">
        <v>45</v>
      </c>
      <c r="H1273" s="10">
        <v>11</v>
      </c>
      <c r="I1273" s="10">
        <v>8</v>
      </c>
    </row>
    <row r="1274" spans="2:9" x14ac:dyDescent="0.3">
      <c r="B1274" t="s">
        <v>3361</v>
      </c>
      <c r="C1274" t="s">
        <v>3362</v>
      </c>
      <c r="D1274" s="23">
        <v>33.4</v>
      </c>
      <c r="E1274" s="23">
        <v>-94</v>
      </c>
      <c r="F1274" s="23">
        <v>110</v>
      </c>
      <c r="G1274" s="10" t="s">
        <v>34</v>
      </c>
      <c r="H1274" s="10">
        <v>11</v>
      </c>
      <c r="I1274" s="10">
        <v>1</v>
      </c>
    </row>
    <row r="1275" spans="2:9" x14ac:dyDescent="0.3">
      <c r="B1275" t="s">
        <v>3363</v>
      </c>
      <c r="C1275" t="s">
        <v>3364</v>
      </c>
      <c r="D1275" s="23">
        <v>33.4</v>
      </c>
      <c r="E1275" s="23">
        <v>-90</v>
      </c>
      <c r="F1275" s="23">
        <v>40.5</v>
      </c>
      <c r="G1275" s="10" t="s">
        <v>16</v>
      </c>
      <c r="H1275" s="10">
        <v>11</v>
      </c>
      <c r="I1275" s="10">
        <v>8</v>
      </c>
    </row>
    <row r="1276" spans="2:9" x14ac:dyDescent="0.3">
      <c r="B1276" t="s">
        <v>3365</v>
      </c>
      <c r="C1276" t="s">
        <v>3366</v>
      </c>
      <c r="D1276" s="23">
        <v>37.1</v>
      </c>
      <c r="E1276" s="23">
        <v>-98</v>
      </c>
      <c r="F1276" s="23">
        <v>408.4</v>
      </c>
      <c r="G1276" s="10" t="s">
        <v>19</v>
      </c>
      <c r="H1276" s="10">
        <v>11</v>
      </c>
      <c r="I1276" s="10">
        <v>0</v>
      </c>
    </row>
    <row r="1277" spans="2:9" x14ac:dyDescent="0.3">
      <c r="B1277" t="s">
        <v>3367</v>
      </c>
      <c r="C1277" t="s">
        <v>3368</v>
      </c>
      <c r="D1277" s="23">
        <v>37.6</v>
      </c>
      <c r="E1277" s="23">
        <v>-95.4</v>
      </c>
      <c r="F1277" s="23">
        <v>300.2</v>
      </c>
      <c r="G1277" s="10" t="s">
        <v>19</v>
      </c>
      <c r="H1277" s="10">
        <v>11</v>
      </c>
      <c r="I1277" s="10">
        <v>0</v>
      </c>
    </row>
    <row r="1278" spans="2:9" x14ac:dyDescent="0.3">
      <c r="B1278" t="s">
        <v>3369</v>
      </c>
      <c r="C1278" t="s">
        <v>3370</v>
      </c>
      <c r="D1278" s="23">
        <v>39.5</v>
      </c>
      <c r="E1278" s="23">
        <v>-97.6</v>
      </c>
      <c r="F1278" s="23">
        <v>447.8</v>
      </c>
      <c r="G1278" s="10" t="s">
        <v>19</v>
      </c>
      <c r="H1278" s="10">
        <v>11</v>
      </c>
      <c r="I1278" s="10">
        <v>0</v>
      </c>
    </row>
    <row r="1279" spans="2:9" x14ac:dyDescent="0.3">
      <c r="B1279" t="s">
        <v>3371</v>
      </c>
      <c r="C1279" t="s">
        <v>3372</v>
      </c>
      <c r="D1279" s="23">
        <v>37.700000000000003</v>
      </c>
      <c r="E1279" s="23">
        <v>-99.9</v>
      </c>
      <c r="F1279" s="23">
        <v>789.4</v>
      </c>
      <c r="G1279" s="10" t="s">
        <v>19</v>
      </c>
      <c r="H1279" s="10">
        <v>11</v>
      </c>
      <c r="I1279" s="10">
        <v>0</v>
      </c>
    </row>
    <row r="1280" spans="2:9" x14ac:dyDescent="0.3">
      <c r="B1280" t="s">
        <v>3373</v>
      </c>
      <c r="C1280" t="s">
        <v>3374</v>
      </c>
      <c r="D1280" s="23">
        <v>37.1</v>
      </c>
      <c r="E1280" s="23">
        <v>-94.5</v>
      </c>
      <c r="F1280" s="23">
        <v>298.7</v>
      </c>
      <c r="G1280" s="10" t="s">
        <v>23</v>
      </c>
      <c r="H1280" s="10">
        <v>11</v>
      </c>
      <c r="I1280" s="10">
        <v>0</v>
      </c>
    </row>
    <row r="1281" spans="2:9" x14ac:dyDescent="0.3">
      <c r="B1281" t="s">
        <v>3375</v>
      </c>
      <c r="C1281" t="s">
        <v>1070</v>
      </c>
      <c r="D1281" s="23">
        <v>39.1</v>
      </c>
      <c r="E1281" s="23">
        <v>-93.2</v>
      </c>
      <c r="F1281" s="23">
        <v>240.8</v>
      </c>
      <c r="G1281" s="10" t="s">
        <v>23</v>
      </c>
      <c r="H1281" s="10">
        <v>11</v>
      </c>
      <c r="I1281" s="10">
        <v>0</v>
      </c>
    </row>
    <row r="1282" spans="2:9" x14ac:dyDescent="0.3">
      <c r="B1282" t="s">
        <v>3376</v>
      </c>
      <c r="C1282" t="s">
        <v>3377</v>
      </c>
      <c r="D1282" s="23">
        <v>38.700000000000003</v>
      </c>
      <c r="E1282" s="23">
        <v>-90.3</v>
      </c>
      <c r="F1282" s="23">
        <v>161.80000000000001</v>
      </c>
      <c r="G1282" s="10" t="s">
        <v>23</v>
      </c>
      <c r="H1282" s="10">
        <v>11</v>
      </c>
      <c r="I1282" s="10">
        <v>3</v>
      </c>
    </row>
    <row r="1283" spans="2:9" x14ac:dyDescent="0.3">
      <c r="B1283" t="s">
        <v>3378</v>
      </c>
      <c r="C1283" t="s">
        <v>3379</v>
      </c>
      <c r="D1283" s="23">
        <v>37.200000000000003</v>
      </c>
      <c r="E1283" s="23">
        <v>-93.4</v>
      </c>
      <c r="F1283" s="23">
        <v>389.5</v>
      </c>
      <c r="G1283" s="10" t="s">
        <v>23</v>
      </c>
      <c r="H1283" s="10">
        <v>11</v>
      </c>
      <c r="I1283" s="10">
        <v>5</v>
      </c>
    </row>
    <row r="1284" spans="2:9" x14ac:dyDescent="0.3">
      <c r="B1284" t="s">
        <v>3380</v>
      </c>
      <c r="C1284" t="s">
        <v>3381</v>
      </c>
      <c r="D1284" s="23">
        <v>39</v>
      </c>
      <c r="E1284" s="23">
        <v>-95.6</v>
      </c>
      <c r="F1284" s="23">
        <v>267</v>
      </c>
      <c r="G1284" s="10" t="s">
        <v>19</v>
      </c>
      <c r="H1284" s="10">
        <v>11</v>
      </c>
      <c r="I1284" s="10">
        <v>0</v>
      </c>
    </row>
    <row r="1285" spans="2:9" x14ac:dyDescent="0.3">
      <c r="B1285" t="s">
        <v>3382</v>
      </c>
      <c r="C1285" t="s">
        <v>3383</v>
      </c>
      <c r="D1285" s="23">
        <v>44.3</v>
      </c>
      <c r="E1285" s="23">
        <v>-69.7</v>
      </c>
      <c r="F1285" s="23">
        <v>106.7</v>
      </c>
      <c r="G1285" s="10" t="s">
        <v>24</v>
      </c>
      <c r="H1285" s="10">
        <v>11</v>
      </c>
      <c r="I1285" s="10">
        <v>0</v>
      </c>
    </row>
    <row r="1286" spans="2:9" x14ac:dyDescent="0.3">
      <c r="B1286" t="s">
        <v>3384</v>
      </c>
      <c r="C1286" t="s">
        <v>3385</v>
      </c>
      <c r="D1286" s="23">
        <v>44.7</v>
      </c>
      <c r="E1286" s="23">
        <v>-68.8</v>
      </c>
      <c r="F1286" s="23">
        <v>45.1</v>
      </c>
      <c r="G1286" s="10" t="s">
        <v>24</v>
      </c>
      <c r="H1286" s="10">
        <v>11</v>
      </c>
      <c r="I1286" s="10">
        <v>0</v>
      </c>
    </row>
    <row r="1287" spans="2:9" x14ac:dyDescent="0.3">
      <c r="B1287" t="s">
        <v>3386</v>
      </c>
      <c r="C1287" t="s">
        <v>3387</v>
      </c>
      <c r="D1287" s="23">
        <v>46.8</v>
      </c>
      <c r="E1287" s="23">
        <v>-68</v>
      </c>
      <c r="F1287" s="23">
        <v>190.2</v>
      </c>
      <c r="G1287" s="10" t="s">
        <v>24</v>
      </c>
      <c r="H1287" s="10">
        <v>11</v>
      </c>
      <c r="I1287" s="10">
        <v>0</v>
      </c>
    </row>
    <row r="1288" spans="2:9" x14ac:dyDescent="0.3">
      <c r="B1288" t="s">
        <v>3388</v>
      </c>
      <c r="C1288" t="s">
        <v>3389</v>
      </c>
      <c r="D1288" s="23">
        <v>46.1</v>
      </c>
      <c r="E1288" s="23">
        <v>-67.7</v>
      </c>
      <c r="F1288" s="23">
        <v>145.1</v>
      </c>
      <c r="G1288" s="10" t="s">
        <v>24</v>
      </c>
      <c r="H1288" s="10">
        <v>11</v>
      </c>
      <c r="I1288" s="10">
        <v>0</v>
      </c>
    </row>
    <row r="1289" spans="2:9" x14ac:dyDescent="0.3">
      <c r="B1289" t="s">
        <v>3390</v>
      </c>
      <c r="C1289" t="s">
        <v>3391</v>
      </c>
      <c r="D1289" s="23">
        <v>40.700000000000003</v>
      </c>
      <c r="E1289" s="23">
        <v>-73.8</v>
      </c>
      <c r="F1289" s="23">
        <v>3.4</v>
      </c>
      <c r="G1289" s="10" t="s">
        <v>38</v>
      </c>
      <c r="H1289" s="10">
        <v>11</v>
      </c>
      <c r="I1289" s="10">
        <v>1</v>
      </c>
    </row>
    <row r="1290" spans="2:9" x14ac:dyDescent="0.3">
      <c r="B1290" t="s">
        <v>3392</v>
      </c>
      <c r="C1290" t="s">
        <v>3113</v>
      </c>
      <c r="D1290" s="23">
        <v>42.9</v>
      </c>
      <c r="E1290" s="23">
        <v>-78.7</v>
      </c>
      <c r="F1290" s="23">
        <v>211.2</v>
      </c>
      <c r="G1290" s="10" t="s">
        <v>38</v>
      </c>
      <c r="H1290" s="10">
        <v>11</v>
      </c>
      <c r="I1290" s="10">
        <v>1</v>
      </c>
    </row>
    <row r="1291" spans="2:9" x14ac:dyDescent="0.3">
      <c r="B1291" t="s">
        <v>3393</v>
      </c>
      <c r="C1291" t="s">
        <v>3394</v>
      </c>
      <c r="D1291" s="23">
        <v>40.6</v>
      </c>
      <c r="E1291" s="23">
        <v>-74.099999999999994</v>
      </c>
      <c r="F1291" s="23">
        <v>2.1</v>
      </c>
      <c r="G1291" s="10" t="s">
        <v>32</v>
      </c>
      <c r="H1291" s="10">
        <v>11</v>
      </c>
      <c r="I1291" s="10">
        <v>1</v>
      </c>
    </row>
    <row r="1292" spans="2:9" x14ac:dyDescent="0.3">
      <c r="B1292" t="s">
        <v>3395</v>
      </c>
      <c r="C1292" t="s">
        <v>3396</v>
      </c>
      <c r="D1292" s="23">
        <v>42.7</v>
      </c>
      <c r="E1292" s="23">
        <v>-73.8</v>
      </c>
      <c r="F1292" s="23">
        <v>95.1</v>
      </c>
      <c r="G1292" s="10" t="s">
        <v>38</v>
      </c>
      <c r="H1292" s="10">
        <v>11</v>
      </c>
      <c r="I1292" s="10">
        <v>1</v>
      </c>
    </row>
    <row r="1293" spans="2:9" x14ac:dyDescent="0.3">
      <c r="B1293" t="s">
        <v>3397</v>
      </c>
      <c r="C1293" t="s">
        <v>3398</v>
      </c>
      <c r="D1293" s="23">
        <v>40.200000000000003</v>
      </c>
      <c r="E1293" s="23">
        <v>-78.3</v>
      </c>
      <c r="F1293" s="23">
        <v>451.1</v>
      </c>
      <c r="G1293" s="10" t="s">
        <v>27</v>
      </c>
      <c r="H1293" s="10">
        <v>11</v>
      </c>
      <c r="I1293" s="10">
        <v>2</v>
      </c>
    </row>
    <row r="1294" spans="2:9" x14ac:dyDescent="0.3">
      <c r="B1294" t="s">
        <v>3399</v>
      </c>
      <c r="C1294" t="s">
        <v>3400</v>
      </c>
      <c r="D1294" s="23">
        <v>40.6</v>
      </c>
      <c r="E1294" s="23">
        <v>-75.400000000000006</v>
      </c>
      <c r="F1294" s="23">
        <v>118.9</v>
      </c>
      <c r="G1294" s="10" t="s">
        <v>27</v>
      </c>
      <c r="H1294" s="10">
        <v>11</v>
      </c>
      <c r="I1294" s="10">
        <v>2</v>
      </c>
    </row>
    <row r="1295" spans="2:9" x14ac:dyDescent="0.3">
      <c r="B1295" t="s">
        <v>3401</v>
      </c>
      <c r="C1295" t="s">
        <v>3402</v>
      </c>
      <c r="D1295" s="23">
        <v>42.3</v>
      </c>
      <c r="E1295" s="23">
        <v>-71</v>
      </c>
      <c r="F1295" s="23">
        <v>3.7</v>
      </c>
      <c r="G1295" s="10" t="s">
        <v>41</v>
      </c>
      <c r="H1295" s="10">
        <v>11</v>
      </c>
      <c r="I1295" s="10">
        <v>1</v>
      </c>
    </row>
    <row r="1296" spans="2:9" x14ac:dyDescent="0.3">
      <c r="B1296" t="s">
        <v>3403</v>
      </c>
      <c r="C1296" t="s">
        <v>3404</v>
      </c>
      <c r="D1296" s="23">
        <v>41.9</v>
      </c>
      <c r="E1296" s="23">
        <v>-72.599999999999994</v>
      </c>
      <c r="F1296" s="23">
        <v>57.9</v>
      </c>
      <c r="G1296" s="10" t="s">
        <v>50</v>
      </c>
      <c r="H1296" s="10">
        <v>11</v>
      </c>
      <c r="I1296" s="10">
        <v>1</v>
      </c>
    </row>
    <row r="1297" spans="2:9" x14ac:dyDescent="0.3">
      <c r="B1297" t="s">
        <v>3405</v>
      </c>
      <c r="C1297" t="s">
        <v>3406</v>
      </c>
      <c r="D1297" s="23">
        <v>44.4</v>
      </c>
      <c r="E1297" s="23">
        <v>-73.099999999999994</v>
      </c>
      <c r="F1297" s="23">
        <v>100.6</v>
      </c>
      <c r="G1297" s="10" t="s">
        <v>43</v>
      </c>
      <c r="H1297" s="10">
        <v>11</v>
      </c>
      <c r="I1297" s="10">
        <v>0</v>
      </c>
    </row>
    <row r="1298" spans="2:9" x14ac:dyDescent="0.3">
      <c r="B1298" t="s">
        <v>3407</v>
      </c>
      <c r="C1298" t="s">
        <v>3408</v>
      </c>
      <c r="D1298" s="23">
        <v>43.1</v>
      </c>
      <c r="E1298" s="23">
        <v>-71.5</v>
      </c>
      <c r="F1298" s="23">
        <v>105.5</v>
      </c>
      <c r="G1298" s="10" t="s">
        <v>48</v>
      </c>
      <c r="H1298" s="10">
        <v>11</v>
      </c>
      <c r="I1298" s="10">
        <v>1</v>
      </c>
    </row>
    <row r="1299" spans="2:9" x14ac:dyDescent="0.3">
      <c r="B1299" t="s">
        <v>3409</v>
      </c>
      <c r="C1299" t="s">
        <v>3410</v>
      </c>
      <c r="D1299" s="23">
        <v>43.3</v>
      </c>
      <c r="E1299" s="23">
        <v>-73.599999999999994</v>
      </c>
      <c r="F1299" s="23">
        <v>97.8</v>
      </c>
      <c r="G1299" s="10" t="s">
        <v>38</v>
      </c>
      <c r="H1299" s="10">
        <v>11</v>
      </c>
      <c r="I1299" s="10">
        <v>1</v>
      </c>
    </row>
    <row r="1300" spans="2:9" x14ac:dyDescent="0.3">
      <c r="B1300" t="s">
        <v>3411</v>
      </c>
      <c r="C1300" t="s">
        <v>3412</v>
      </c>
      <c r="D1300" s="23">
        <v>41.7</v>
      </c>
      <c r="E1300" s="23">
        <v>-72.599999999999994</v>
      </c>
      <c r="F1300" s="23">
        <v>5.8</v>
      </c>
      <c r="G1300" s="10" t="s">
        <v>50</v>
      </c>
      <c r="H1300" s="10">
        <v>11</v>
      </c>
      <c r="I1300" s="10">
        <v>1</v>
      </c>
    </row>
    <row r="1301" spans="2:9" x14ac:dyDescent="0.3">
      <c r="B1301" t="s">
        <v>3413</v>
      </c>
      <c r="C1301" t="s">
        <v>3414</v>
      </c>
      <c r="D1301" s="23">
        <v>43.6</v>
      </c>
      <c r="E1301" s="23">
        <v>-70.3</v>
      </c>
      <c r="F1301" s="23">
        <v>13.7</v>
      </c>
      <c r="G1301" s="10" t="s">
        <v>24</v>
      </c>
      <c r="H1301" s="10">
        <v>11</v>
      </c>
      <c r="I1301" s="10">
        <v>1</v>
      </c>
    </row>
    <row r="1302" spans="2:9" x14ac:dyDescent="0.3">
      <c r="B1302" t="s">
        <v>3415</v>
      </c>
      <c r="C1302" t="s">
        <v>3416</v>
      </c>
      <c r="D1302" s="23">
        <v>41.7</v>
      </c>
      <c r="E1302" s="23">
        <v>-71.400000000000006</v>
      </c>
      <c r="F1302" s="23">
        <v>18.3</v>
      </c>
      <c r="G1302" s="10" t="s">
        <v>56</v>
      </c>
      <c r="H1302" s="10">
        <v>11</v>
      </c>
      <c r="I1302" s="10">
        <v>1</v>
      </c>
    </row>
    <row r="1303" spans="2:9" x14ac:dyDescent="0.3">
      <c r="B1303" t="s">
        <v>3417</v>
      </c>
      <c r="C1303" t="s">
        <v>3418</v>
      </c>
      <c r="D1303" s="23">
        <v>43.1</v>
      </c>
      <c r="E1303" s="23">
        <v>-77.599999999999994</v>
      </c>
      <c r="F1303" s="23">
        <v>162.5</v>
      </c>
      <c r="G1303" s="10" t="s">
        <v>38</v>
      </c>
      <c r="H1303" s="10">
        <v>11</v>
      </c>
      <c r="I1303" s="10">
        <v>1</v>
      </c>
    </row>
    <row r="1304" spans="2:9" x14ac:dyDescent="0.3">
      <c r="B1304" t="s">
        <v>3419</v>
      </c>
      <c r="C1304" t="s">
        <v>3420</v>
      </c>
      <c r="D1304" s="23">
        <v>43.1</v>
      </c>
      <c r="E1304" s="23">
        <v>-76.099999999999994</v>
      </c>
      <c r="F1304" s="23">
        <v>125.9</v>
      </c>
      <c r="G1304" s="10" t="s">
        <v>38</v>
      </c>
      <c r="H1304" s="10">
        <v>11</v>
      </c>
      <c r="I1304" s="10">
        <v>0</v>
      </c>
    </row>
    <row r="1305" spans="2:9" x14ac:dyDescent="0.3">
      <c r="B1305" t="s">
        <v>3421</v>
      </c>
      <c r="C1305" t="s">
        <v>3422</v>
      </c>
      <c r="D1305" s="23">
        <v>41.3</v>
      </c>
      <c r="E1305" s="23">
        <v>-75.7</v>
      </c>
      <c r="F1305" s="23">
        <v>283.5</v>
      </c>
      <c r="G1305" s="10" t="s">
        <v>27</v>
      </c>
      <c r="H1305" s="10">
        <v>11</v>
      </c>
      <c r="I1305" s="10">
        <v>0</v>
      </c>
    </row>
    <row r="1306" spans="2:9" x14ac:dyDescent="0.3">
      <c r="B1306" t="s">
        <v>3423</v>
      </c>
      <c r="C1306" t="s">
        <v>3424</v>
      </c>
      <c r="D1306" s="23">
        <v>41.2</v>
      </c>
      <c r="E1306" s="23">
        <v>-76.900000000000006</v>
      </c>
      <c r="F1306" s="23">
        <v>158.5</v>
      </c>
      <c r="G1306" s="10" t="s">
        <v>27</v>
      </c>
      <c r="H1306" s="10">
        <v>11</v>
      </c>
      <c r="I1306" s="10">
        <v>0</v>
      </c>
    </row>
    <row r="1307" spans="2:9" x14ac:dyDescent="0.3">
      <c r="B1307" t="s">
        <v>3425</v>
      </c>
      <c r="C1307" t="s">
        <v>3426</v>
      </c>
      <c r="D1307" s="23">
        <v>44.2</v>
      </c>
      <c r="E1307" s="23">
        <v>-85.3</v>
      </c>
      <c r="F1307" s="23">
        <v>394.7</v>
      </c>
      <c r="G1307" s="10" t="s">
        <v>15</v>
      </c>
      <c r="H1307" s="10">
        <v>10</v>
      </c>
      <c r="I1307" s="10">
        <v>0</v>
      </c>
    </row>
    <row r="1308" spans="2:9" x14ac:dyDescent="0.3">
      <c r="B1308" t="s">
        <v>3427</v>
      </c>
      <c r="C1308" t="s">
        <v>3428</v>
      </c>
      <c r="D1308" s="23">
        <v>41.4</v>
      </c>
      <c r="E1308" s="23">
        <v>-81.8</v>
      </c>
      <c r="F1308" s="23">
        <v>232.6</v>
      </c>
      <c r="G1308" s="10" t="s">
        <v>26</v>
      </c>
      <c r="H1308" s="10">
        <v>11</v>
      </c>
      <c r="I1308" s="10">
        <v>3</v>
      </c>
    </row>
    <row r="1309" spans="2:9" x14ac:dyDescent="0.3">
      <c r="B1309" t="s">
        <v>3429</v>
      </c>
      <c r="C1309" t="s">
        <v>3430</v>
      </c>
      <c r="D1309" s="23">
        <v>39.9</v>
      </c>
      <c r="E1309" s="23">
        <v>-82.8</v>
      </c>
      <c r="F1309" s="23">
        <v>246.9</v>
      </c>
      <c r="G1309" s="10" t="s">
        <v>26</v>
      </c>
      <c r="H1309" s="10">
        <v>11</v>
      </c>
      <c r="I1309" s="10">
        <v>2</v>
      </c>
    </row>
    <row r="1310" spans="2:9" x14ac:dyDescent="0.3">
      <c r="B1310" t="s">
        <v>3431</v>
      </c>
      <c r="C1310" t="s">
        <v>3432</v>
      </c>
      <c r="D1310" s="23">
        <v>42.4</v>
      </c>
      <c r="E1310" s="23">
        <v>-83</v>
      </c>
      <c r="F1310" s="23">
        <v>190.8</v>
      </c>
      <c r="G1310" s="10" t="s">
        <v>15</v>
      </c>
      <c r="H1310" s="10">
        <v>11</v>
      </c>
      <c r="I1310" s="10">
        <v>1</v>
      </c>
    </row>
    <row r="1311" spans="2:9" x14ac:dyDescent="0.3">
      <c r="B1311" t="s">
        <v>3433</v>
      </c>
      <c r="C1311" t="s">
        <v>3434</v>
      </c>
      <c r="D1311" s="23">
        <v>41</v>
      </c>
      <c r="E1311" s="23">
        <v>-83.6</v>
      </c>
      <c r="F1311" s="23">
        <v>243.8</v>
      </c>
      <c r="G1311" s="10" t="s">
        <v>26</v>
      </c>
      <c r="H1311" s="10">
        <v>11</v>
      </c>
      <c r="I1311" s="10">
        <v>2</v>
      </c>
    </row>
    <row r="1312" spans="2:9" x14ac:dyDescent="0.3">
      <c r="B1312" t="s">
        <v>3435</v>
      </c>
      <c r="C1312" t="s">
        <v>3436</v>
      </c>
      <c r="D1312" s="23">
        <v>42.9</v>
      </c>
      <c r="E1312" s="23">
        <v>-83.7</v>
      </c>
      <c r="F1312" s="23">
        <v>234.7</v>
      </c>
      <c r="G1312" s="10" t="s">
        <v>15</v>
      </c>
      <c r="H1312" s="10">
        <v>11</v>
      </c>
      <c r="I1312" s="10">
        <v>1</v>
      </c>
    </row>
    <row r="1313" spans="2:9" x14ac:dyDescent="0.3">
      <c r="B1313" t="s">
        <v>3437</v>
      </c>
      <c r="C1313" t="s">
        <v>3438</v>
      </c>
      <c r="D1313" s="23">
        <v>40.9</v>
      </c>
      <c r="E1313" s="23">
        <v>-85.2</v>
      </c>
      <c r="F1313" s="23">
        <v>241.1</v>
      </c>
      <c r="G1313" s="10" t="s">
        <v>22</v>
      </c>
      <c r="H1313" s="10">
        <v>11</v>
      </c>
      <c r="I1313" s="10">
        <v>0</v>
      </c>
    </row>
    <row r="1314" spans="2:9" x14ac:dyDescent="0.3">
      <c r="B1314" t="s">
        <v>3439</v>
      </c>
      <c r="C1314" t="s">
        <v>3440</v>
      </c>
      <c r="D1314" s="23">
        <v>43.9</v>
      </c>
      <c r="E1314" s="23">
        <v>-84.4</v>
      </c>
      <c r="F1314" s="23">
        <v>236.2</v>
      </c>
      <c r="G1314" s="10" t="s">
        <v>15</v>
      </c>
      <c r="H1314" s="10">
        <v>11</v>
      </c>
      <c r="I1314" s="10">
        <v>0</v>
      </c>
    </row>
    <row r="1315" spans="2:9" x14ac:dyDescent="0.3">
      <c r="B1315" t="s">
        <v>3441</v>
      </c>
      <c r="C1315" t="s">
        <v>3442</v>
      </c>
      <c r="D1315" s="23">
        <v>42.2</v>
      </c>
      <c r="E1315" s="23">
        <v>-84.4</v>
      </c>
      <c r="F1315" s="23">
        <v>304.2</v>
      </c>
      <c r="G1315" s="10" t="s">
        <v>15</v>
      </c>
      <c r="H1315" s="10">
        <v>11</v>
      </c>
      <c r="I1315" s="10">
        <v>1</v>
      </c>
    </row>
    <row r="1316" spans="2:9" x14ac:dyDescent="0.3">
      <c r="B1316" t="s">
        <v>3443</v>
      </c>
      <c r="C1316" t="s">
        <v>3444</v>
      </c>
      <c r="D1316" s="23">
        <v>42.7</v>
      </c>
      <c r="E1316" s="23">
        <v>-84.5</v>
      </c>
      <c r="F1316" s="23">
        <v>256.3</v>
      </c>
      <c r="G1316" s="10" t="s">
        <v>15</v>
      </c>
      <c r="H1316" s="10">
        <v>11</v>
      </c>
      <c r="I1316" s="10">
        <v>0</v>
      </c>
    </row>
    <row r="1317" spans="2:9" x14ac:dyDescent="0.3">
      <c r="B1317" t="s">
        <v>3445</v>
      </c>
      <c r="C1317" t="s">
        <v>3446</v>
      </c>
      <c r="D1317" s="23">
        <v>43.1</v>
      </c>
      <c r="E1317" s="23">
        <v>-89.3</v>
      </c>
      <c r="F1317" s="23">
        <v>264</v>
      </c>
      <c r="G1317" s="10" t="s">
        <v>7</v>
      </c>
      <c r="H1317" s="10">
        <v>11</v>
      </c>
      <c r="I1317" s="10">
        <v>0</v>
      </c>
    </row>
    <row r="1318" spans="2:9" x14ac:dyDescent="0.3">
      <c r="B1318" t="s">
        <v>3447</v>
      </c>
      <c r="C1318" t="s">
        <v>3448</v>
      </c>
      <c r="D1318" s="23">
        <v>46.5</v>
      </c>
      <c r="E1318" s="23">
        <v>-87.3</v>
      </c>
      <c r="F1318" s="23">
        <v>202.7</v>
      </c>
      <c r="G1318" s="10" t="s">
        <v>15</v>
      </c>
      <c r="H1318" s="10">
        <v>11</v>
      </c>
      <c r="I1318" s="10">
        <v>1</v>
      </c>
    </row>
    <row r="1319" spans="2:9" x14ac:dyDescent="0.3">
      <c r="B1319" t="s">
        <v>3449</v>
      </c>
      <c r="C1319" t="s">
        <v>3450</v>
      </c>
      <c r="D1319" s="23">
        <v>42.9</v>
      </c>
      <c r="E1319" s="23">
        <v>-87.9</v>
      </c>
      <c r="F1319" s="23">
        <v>204.2</v>
      </c>
      <c r="G1319" s="10" t="s">
        <v>7</v>
      </c>
      <c r="H1319" s="10">
        <v>11</v>
      </c>
      <c r="I1319" s="10">
        <v>3</v>
      </c>
    </row>
    <row r="1320" spans="2:9" x14ac:dyDescent="0.3">
      <c r="B1320" t="s">
        <v>3451</v>
      </c>
      <c r="C1320" t="s">
        <v>3452</v>
      </c>
      <c r="D1320" s="23">
        <v>43.1</v>
      </c>
      <c r="E1320" s="23">
        <v>-86.2</v>
      </c>
      <c r="F1320" s="23">
        <v>190.5</v>
      </c>
      <c r="G1320" s="10" t="s">
        <v>15</v>
      </c>
      <c r="H1320" s="10">
        <v>11</v>
      </c>
      <c r="I1320" s="10">
        <v>1</v>
      </c>
    </row>
    <row r="1321" spans="2:9" x14ac:dyDescent="0.3">
      <c r="B1321" t="s">
        <v>3453</v>
      </c>
      <c r="C1321" t="s">
        <v>3454</v>
      </c>
      <c r="D1321" s="23">
        <v>45.5</v>
      </c>
      <c r="E1321" s="23">
        <v>-84.7</v>
      </c>
      <c r="F1321" s="23">
        <v>214.9</v>
      </c>
      <c r="G1321" s="10" t="s">
        <v>15</v>
      </c>
      <c r="H1321" s="10">
        <v>11</v>
      </c>
      <c r="I1321" s="10">
        <v>1</v>
      </c>
    </row>
    <row r="1322" spans="2:9" x14ac:dyDescent="0.3">
      <c r="B1322" t="s">
        <v>3455</v>
      </c>
      <c r="C1322" t="s">
        <v>3456</v>
      </c>
      <c r="D1322" s="23">
        <v>40.6</v>
      </c>
      <c r="E1322" s="23">
        <v>-89.6</v>
      </c>
      <c r="F1322" s="23">
        <v>198.1</v>
      </c>
      <c r="G1322" s="10" t="s">
        <v>17</v>
      </c>
      <c r="H1322" s="10">
        <v>11</v>
      </c>
      <c r="I1322" s="10">
        <v>0</v>
      </c>
    </row>
    <row r="1323" spans="2:9" x14ac:dyDescent="0.3">
      <c r="B1323" t="s">
        <v>3457</v>
      </c>
      <c r="C1323" t="s">
        <v>3458</v>
      </c>
      <c r="D1323" s="23">
        <v>43.5</v>
      </c>
      <c r="E1323" s="23">
        <v>-84</v>
      </c>
      <c r="F1323" s="23">
        <v>201.2</v>
      </c>
      <c r="G1323" s="10" t="s">
        <v>15</v>
      </c>
      <c r="H1323" s="10">
        <v>11</v>
      </c>
      <c r="I1323" s="10">
        <v>0</v>
      </c>
    </row>
    <row r="1324" spans="2:9" x14ac:dyDescent="0.3">
      <c r="B1324" t="s">
        <v>3459</v>
      </c>
      <c r="C1324" t="s">
        <v>3460</v>
      </c>
      <c r="D1324" s="23">
        <v>46.4</v>
      </c>
      <c r="E1324" s="23">
        <v>-84.3</v>
      </c>
      <c r="F1324" s="23">
        <v>220.1</v>
      </c>
      <c r="G1324" s="10" t="s">
        <v>15</v>
      </c>
      <c r="H1324" s="10">
        <v>11</v>
      </c>
      <c r="I1324" s="10">
        <v>0</v>
      </c>
    </row>
    <row r="1325" spans="2:9" x14ac:dyDescent="0.3">
      <c r="B1325" t="s">
        <v>3461</v>
      </c>
      <c r="C1325" t="s">
        <v>3462</v>
      </c>
      <c r="D1325" s="23">
        <v>41.7</v>
      </c>
      <c r="E1325" s="23">
        <v>-86.3</v>
      </c>
      <c r="F1325" s="23">
        <v>235.6</v>
      </c>
      <c r="G1325" s="10" t="s">
        <v>22</v>
      </c>
      <c r="H1325" s="10">
        <v>11</v>
      </c>
      <c r="I1325" s="10">
        <v>0</v>
      </c>
    </row>
    <row r="1326" spans="2:9" x14ac:dyDescent="0.3">
      <c r="B1326" t="s">
        <v>3463</v>
      </c>
      <c r="C1326" t="s">
        <v>3464</v>
      </c>
      <c r="D1326" s="23">
        <v>44.7</v>
      </c>
      <c r="E1326" s="23">
        <v>-85.5</v>
      </c>
      <c r="F1326" s="23">
        <v>188.4</v>
      </c>
      <c r="G1326" s="10" t="s">
        <v>15</v>
      </c>
      <c r="H1326" s="10">
        <v>11</v>
      </c>
      <c r="I1326" s="10">
        <v>1</v>
      </c>
    </row>
    <row r="1327" spans="2:9" x14ac:dyDescent="0.3">
      <c r="B1327" t="s">
        <v>3465</v>
      </c>
      <c r="C1327" t="s">
        <v>3466</v>
      </c>
      <c r="D1327" s="23">
        <v>41.2</v>
      </c>
      <c r="E1327" s="23">
        <v>-80.599999999999994</v>
      </c>
      <c r="F1327" s="23">
        <v>359.7</v>
      </c>
      <c r="G1327" s="10" t="s">
        <v>26</v>
      </c>
      <c r="H1327" s="10">
        <v>11</v>
      </c>
      <c r="I1327" s="10">
        <v>2</v>
      </c>
    </row>
    <row r="1328" spans="2:9" x14ac:dyDescent="0.3">
      <c r="B1328" t="s">
        <v>3467</v>
      </c>
      <c r="C1328" t="s">
        <v>3468</v>
      </c>
      <c r="D1328" s="23">
        <v>42</v>
      </c>
      <c r="E1328" s="23">
        <v>-80.099999999999994</v>
      </c>
      <c r="F1328" s="23">
        <v>222.5</v>
      </c>
      <c r="G1328" s="10" t="s">
        <v>27</v>
      </c>
      <c r="H1328" s="10">
        <v>11</v>
      </c>
      <c r="I1328" s="10">
        <v>1</v>
      </c>
    </row>
    <row r="1329" spans="2:9" x14ac:dyDescent="0.3">
      <c r="B1329" t="s">
        <v>3469</v>
      </c>
      <c r="C1329" t="s">
        <v>3470</v>
      </c>
      <c r="D1329" s="23">
        <v>40.799999999999997</v>
      </c>
      <c r="E1329" s="23">
        <v>-82.5</v>
      </c>
      <c r="F1329" s="23">
        <v>394.7</v>
      </c>
      <c r="G1329" s="10" t="s">
        <v>26</v>
      </c>
      <c r="H1329" s="10">
        <v>11</v>
      </c>
      <c r="I1329" s="10">
        <v>1</v>
      </c>
    </row>
    <row r="1330" spans="2:9" x14ac:dyDescent="0.3">
      <c r="B1330" t="s">
        <v>3471</v>
      </c>
      <c r="C1330" t="s">
        <v>3472</v>
      </c>
      <c r="D1330" s="23">
        <v>40.9</v>
      </c>
      <c r="E1330" s="23">
        <v>-81.400000000000006</v>
      </c>
      <c r="F1330" s="23">
        <v>368.2</v>
      </c>
      <c r="G1330" s="10" t="s">
        <v>26</v>
      </c>
      <c r="H1330" s="10">
        <v>11</v>
      </c>
      <c r="I1330" s="10">
        <v>3</v>
      </c>
    </row>
    <row r="1331" spans="2:9" x14ac:dyDescent="0.3">
      <c r="B1331" t="s">
        <v>3473</v>
      </c>
      <c r="C1331" t="s">
        <v>3474</v>
      </c>
      <c r="D1331" s="23">
        <v>44.9</v>
      </c>
      <c r="E1331" s="23">
        <v>-89.6</v>
      </c>
      <c r="F1331" s="23">
        <v>360</v>
      </c>
      <c r="G1331" s="10" t="s">
        <v>7</v>
      </c>
      <c r="H1331" s="10">
        <v>11</v>
      </c>
      <c r="I1331" s="10">
        <v>1</v>
      </c>
    </row>
    <row r="1332" spans="2:9" x14ac:dyDescent="0.3">
      <c r="B1332" t="s">
        <v>3475</v>
      </c>
      <c r="C1332" t="s">
        <v>3476</v>
      </c>
      <c r="D1332" s="23">
        <v>44.4</v>
      </c>
      <c r="E1332" s="23">
        <v>-88.1</v>
      </c>
      <c r="F1332" s="23">
        <v>207.9</v>
      </c>
      <c r="G1332" s="10" t="s">
        <v>7</v>
      </c>
      <c r="H1332" s="10">
        <v>11</v>
      </c>
      <c r="I1332" s="10">
        <v>2</v>
      </c>
    </row>
    <row r="1333" spans="2:9" x14ac:dyDescent="0.3">
      <c r="B1333" t="s">
        <v>3477</v>
      </c>
      <c r="C1333" t="s">
        <v>3478</v>
      </c>
      <c r="D1333" s="23">
        <v>45.8</v>
      </c>
      <c r="E1333" s="23">
        <v>-95.3</v>
      </c>
      <c r="F1333" s="23">
        <v>431.6</v>
      </c>
      <c r="G1333" s="10" t="s">
        <v>4</v>
      </c>
      <c r="H1333" s="10">
        <v>11</v>
      </c>
      <c r="I1333" s="10">
        <v>2</v>
      </c>
    </row>
    <row r="1334" spans="2:9" x14ac:dyDescent="0.3">
      <c r="B1334" t="s">
        <v>3479</v>
      </c>
      <c r="C1334" t="s">
        <v>3480</v>
      </c>
      <c r="D1334" s="23">
        <v>46.8</v>
      </c>
      <c r="E1334" s="23">
        <v>-92.2</v>
      </c>
      <c r="F1334" s="23">
        <v>435.3</v>
      </c>
      <c r="G1334" s="10" t="s">
        <v>4</v>
      </c>
      <c r="H1334" s="10">
        <v>11</v>
      </c>
      <c r="I1334" s="10">
        <v>1</v>
      </c>
    </row>
    <row r="1335" spans="2:9" x14ac:dyDescent="0.3">
      <c r="B1335" t="s">
        <v>3481</v>
      </c>
      <c r="C1335" t="s">
        <v>3482</v>
      </c>
      <c r="D1335" s="23">
        <v>46.9</v>
      </c>
      <c r="E1335" s="23">
        <v>-96.8</v>
      </c>
      <c r="F1335" s="23">
        <v>274.3</v>
      </c>
      <c r="G1335" s="10" t="s">
        <v>9</v>
      </c>
      <c r="H1335" s="10">
        <v>11</v>
      </c>
      <c r="I1335" s="10">
        <v>1</v>
      </c>
    </row>
    <row r="1336" spans="2:9" x14ac:dyDescent="0.3">
      <c r="B1336" t="s">
        <v>3483</v>
      </c>
      <c r="C1336" t="s">
        <v>3484</v>
      </c>
      <c r="D1336" s="23">
        <v>47.9</v>
      </c>
      <c r="E1336" s="23">
        <v>-97.1</v>
      </c>
      <c r="F1336" s="23">
        <v>256.60000000000002</v>
      </c>
      <c r="G1336" s="10" t="s">
        <v>9</v>
      </c>
      <c r="H1336" s="10">
        <v>11</v>
      </c>
      <c r="I1336" s="10">
        <v>1</v>
      </c>
    </row>
    <row r="1337" spans="2:9" x14ac:dyDescent="0.3">
      <c r="B1337" t="s">
        <v>3485</v>
      </c>
      <c r="C1337" t="s">
        <v>3486</v>
      </c>
      <c r="D1337" s="23">
        <v>48.5</v>
      </c>
      <c r="E1337" s="23">
        <v>-93.3</v>
      </c>
      <c r="F1337" s="23">
        <v>360.6</v>
      </c>
      <c r="G1337" s="10" t="s">
        <v>4</v>
      </c>
      <c r="H1337" s="10">
        <v>11</v>
      </c>
      <c r="I1337" s="10">
        <v>0</v>
      </c>
    </row>
    <row r="1338" spans="2:9" x14ac:dyDescent="0.3">
      <c r="B1338" t="s">
        <v>3487</v>
      </c>
      <c r="C1338" t="s">
        <v>3488</v>
      </c>
      <c r="D1338" s="23">
        <v>46.9</v>
      </c>
      <c r="E1338" s="23">
        <v>-98.6</v>
      </c>
      <c r="F1338" s="23">
        <v>455.4</v>
      </c>
      <c r="G1338" s="10" t="s">
        <v>9</v>
      </c>
      <c r="H1338" s="10">
        <v>11</v>
      </c>
      <c r="I1338" s="10">
        <v>1</v>
      </c>
    </row>
    <row r="1339" spans="2:9" x14ac:dyDescent="0.3">
      <c r="B1339" t="s">
        <v>3489</v>
      </c>
      <c r="C1339" t="s">
        <v>3490</v>
      </c>
      <c r="D1339" s="23">
        <v>43.8</v>
      </c>
      <c r="E1339" s="23">
        <v>-91.2</v>
      </c>
      <c r="F1339" s="23">
        <v>198.7</v>
      </c>
      <c r="G1339" s="10" t="s">
        <v>7</v>
      </c>
      <c r="H1339" s="10">
        <v>11</v>
      </c>
      <c r="I1339" s="10">
        <v>1</v>
      </c>
    </row>
    <row r="1340" spans="2:9" x14ac:dyDescent="0.3">
      <c r="B1340" t="s">
        <v>3491</v>
      </c>
      <c r="C1340" t="s">
        <v>3492</v>
      </c>
      <c r="D1340" s="23">
        <v>44.8</v>
      </c>
      <c r="E1340" s="23">
        <v>-93.2</v>
      </c>
      <c r="F1340" s="23">
        <v>265.8</v>
      </c>
      <c r="G1340" s="10" t="s">
        <v>4</v>
      </c>
      <c r="H1340" s="10">
        <v>11</v>
      </c>
      <c r="I1340" s="10">
        <v>1</v>
      </c>
    </row>
    <row r="1341" spans="2:9" x14ac:dyDescent="0.3">
      <c r="B1341" t="s">
        <v>3493</v>
      </c>
      <c r="C1341" t="s">
        <v>3494</v>
      </c>
      <c r="D1341" s="23">
        <v>41.4</v>
      </c>
      <c r="E1341" s="23">
        <v>-90.5</v>
      </c>
      <c r="F1341" s="23">
        <v>180.4</v>
      </c>
      <c r="G1341" s="10" t="s">
        <v>17</v>
      </c>
      <c r="H1341" s="10">
        <v>11</v>
      </c>
      <c r="I1341" s="10">
        <v>0</v>
      </c>
    </row>
    <row r="1342" spans="2:9" x14ac:dyDescent="0.3">
      <c r="B1342" t="s">
        <v>3495</v>
      </c>
      <c r="C1342" t="s">
        <v>3496</v>
      </c>
      <c r="D1342" s="23">
        <v>48.9</v>
      </c>
      <c r="E1342" s="23">
        <v>-97.2</v>
      </c>
      <c r="F1342" s="23">
        <v>240.8</v>
      </c>
      <c r="G1342" s="10" t="s">
        <v>9</v>
      </c>
      <c r="H1342" s="10">
        <v>11</v>
      </c>
      <c r="I1342" s="10">
        <v>1</v>
      </c>
    </row>
    <row r="1343" spans="2:9" x14ac:dyDescent="0.3">
      <c r="B1343" t="s">
        <v>3497</v>
      </c>
      <c r="C1343" t="s">
        <v>3498</v>
      </c>
      <c r="D1343" s="23">
        <v>43.9</v>
      </c>
      <c r="E1343" s="23">
        <v>-92.4</v>
      </c>
      <c r="F1343" s="23">
        <v>397.5</v>
      </c>
      <c r="G1343" s="10" t="s">
        <v>4</v>
      </c>
      <c r="H1343" s="10">
        <v>11</v>
      </c>
      <c r="I1343" s="10">
        <v>1</v>
      </c>
    </row>
    <row r="1344" spans="2:9" x14ac:dyDescent="0.3">
      <c r="B1344" t="s">
        <v>3499</v>
      </c>
      <c r="C1344" t="s">
        <v>3500</v>
      </c>
      <c r="D1344" s="23">
        <v>45.5</v>
      </c>
      <c r="E1344" s="23">
        <v>-94</v>
      </c>
      <c r="F1344" s="23">
        <v>310.3</v>
      </c>
      <c r="G1344" s="10" t="s">
        <v>4</v>
      </c>
      <c r="H1344" s="10">
        <v>11</v>
      </c>
      <c r="I1344" s="10">
        <v>1</v>
      </c>
    </row>
    <row r="1345" spans="2:9" x14ac:dyDescent="0.3">
      <c r="B1345" t="s">
        <v>3501</v>
      </c>
      <c r="C1345" t="s">
        <v>2918</v>
      </c>
      <c r="D1345" s="23">
        <v>45.4</v>
      </c>
      <c r="E1345" s="23">
        <v>-98.4</v>
      </c>
      <c r="F1345" s="23">
        <v>396.8</v>
      </c>
      <c r="G1345" s="10" t="s">
        <v>5</v>
      </c>
      <c r="H1345" s="10">
        <v>11</v>
      </c>
      <c r="I1345" s="10">
        <v>2</v>
      </c>
    </row>
    <row r="1346" spans="2:9" x14ac:dyDescent="0.3">
      <c r="B1346" t="s">
        <v>3502</v>
      </c>
      <c r="C1346" t="s">
        <v>3503</v>
      </c>
      <c r="D1346" s="23">
        <v>41.5</v>
      </c>
      <c r="E1346" s="23">
        <v>-93.6</v>
      </c>
      <c r="F1346" s="23">
        <v>291.7</v>
      </c>
      <c r="G1346" s="10" t="s">
        <v>10</v>
      </c>
      <c r="H1346" s="10">
        <v>11</v>
      </c>
      <c r="I1346" s="10">
        <v>0</v>
      </c>
    </row>
    <row r="1347" spans="2:9" x14ac:dyDescent="0.3">
      <c r="B1347" t="s">
        <v>3504</v>
      </c>
      <c r="C1347" t="s">
        <v>3505</v>
      </c>
      <c r="D1347" s="23">
        <v>40.9</v>
      </c>
      <c r="E1347" s="23">
        <v>-98.3</v>
      </c>
      <c r="F1347" s="23">
        <v>560.79999999999995</v>
      </c>
      <c r="G1347" s="10" t="s">
        <v>8</v>
      </c>
      <c r="H1347" s="10">
        <v>11</v>
      </c>
      <c r="I1347" s="10">
        <v>0</v>
      </c>
    </row>
    <row r="1348" spans="2:9" x14ac:dyDescent="0.3">
      <c r="B1348" t="s">
        <v>3506</v>
      </c>
      <c r="C1348" t="s">
        <v>3507</v>
      </c>
      <c r="D1348" s="23">
        <v>44.3</v>
      </c>
      <c r="E1348" s="23">
        <v>-98.2</v>
      </c>
      <c r="F1348" s="23">
        <v>390.1</v>
      </c>
      <c r="G1348" s="10" t="s">
        <v>5</v>
      </c>
      <c r="H1348" s="10">
        <v>11</v>
      </c>
      <c r="I1348" s="10">
        <v>0</v>
      </c>
    </row>
    <row r="1349" spans="2:9" x14ac:dyDescent="0.3">
      <c r="B1349" t="s">
        <v>3508</v>
      </c>
      <c r="C1349" t="s">
        <v>3509</v>
      </c>
      <c r="D1349" s="23">
        <v>43.1</v>
      </c>
      <c r="E1349" s="23">
        <v>-93.3</v>
      </c>
      <c r="F1349" s="23">
        <v>373.4</v>
      </c>
      <c r="G1349" s="10" t="s">
        <v>10</v>
      </c>
      <c r="H1349" s="10">
        <v>11</v>
      </c>
      <c r="I1349" s="10">
        <v>1</v>
      </c>
    </row>
    <row r="1350" spans="2:9" x14ac:dyDescent="0.3">
      <c r="B1350" t="s">
        <v>3510</v>
      </c>
      <c r="C1350" t="s">
        <v>3511</v>
      </c>
      <c r="D1350" s="23">
        <v>41.9</v>
      </c>
      <c r="E1350" s="23">
        <v>-97.4</v>
      </c>
      <c r="F1350" s="23">
        <v>472.7</v>
      </c>
      <c r="G1350" s="10" t="s">
        <v>8</v>
      </c>
      <c r="H1350" s="10">
        <v>11</v>
      </c>
      <c r="I1350" s="10">
        <v>0</v>
      </c>
    </row>
    <row r="1351" spans="2:9" x14ac:dyDescent="0.3">
      <c r="B1351" t="s">
        <v>3512</v>
      </c>
      <c r="C1351" t="s">
        <v>3513</v>
      </c>
      <c r="D1351" s="23">
        <v>41.3</v>
      </c>
      <c r="E1351" s="23">
        <v>-95.8</v>
      </c>
      <c r="F1351" s="23">
        <v>299.3</v>
      </c>
      <c r="G1351" s="10" t="s">
        <v>8</v>
      </c>
      <c r="H1351" s="10">
        <v>11</v>
      </c>
      <c r="I1351" s="10">
        <v>0</v>
      </c>
    </row>
    <row r="1352" spans="2:9" x14ac:dyDescent="0.3">
      <c r="B1352" t="s">
        <v>3514</v>
      </c>
      <c r="C1352" t="s">
        <v>3515</v>
      </c>
      <c r="D1352" s="23">
        <v>42.3</v>
      </c>
      <c r="E1352" s="23">
        <v>-96.3</v>
      </c>
      <c r="F1352" s="23">
        <v>333.8</v>
      </c>
      <c r="G1352" s="10" t="s">
        <v>10</v>
      </c>
      <c r="H1352" s="10">
        <v>11</v>
      </c>
      <c r="I1352" s="10">
        <v>0</v>
      </c>
    </row>
    <row r="1353" spans="2:9" x14ac:dyDescent="0.3">
      <c r="B1353" t="s">
        <v>3516</v>
      </c>
      <c r="C1353" t="s">
        <v>3517</v>
      </c>
      <c r="D1353" s="23">
        <v>43.5</v>
      </c>
      <c r="E1353" s="23">
        <v>-96.7</v>
      </c>
      <c r="F1353" s="23">
        <v>435.9</v>
      </c>
      <c r="G1353" s="10" t="s">
        <v>5</v>
      </c>
      <c r="H1353" s="10">
        <v>11</v>
      </c>
      <c r="I1353" s="10">
        <v>0</v>
      </c>
    </row>
    <row r="1354" spans="2:9" x14ac:dyDescent="0.3">
      <c r="B1354" t="s">
        <v>3518</v>
      </c>
      <c r="C1354" t="s">
        <v>3519</v>
      </c>
      <c r="D1354" s="23">
        <v>44.9</v>
      </c>
      <c r="E1354" s="23">
        <v>-97.1</v>
      </c>
      <c r="F1354" s="23">
        <v>532.79999999999995</v>
      </c>
      <c r="G1354" s="10" t="s">
        <v>5</v>
      </c>
      <c r="H1354" s="10">
        <v>11</v>
      </c>
      <c r="I1354" s="10">
        <v>1</v>
      </c>
    </row>
    <row r="1355" spans="2:9" x14ac:dyDescent="0.3">
      <c r="B1355" t="s">
        <v>3520</v>
      </c>
      <c r="C1355" t="s">
        <v>3521</v>
      </c>
      <c r="D1355" s="23">
        <v>41.1</v>
      </c>
      <c r="E1355" s="23">
        <v>-92.4</v>
      </c>
      <c r="F1355" s="23">
        <v>256.60000000000002</v>
      </c>
      <c r="G1355" s="10" t="s">
        <v>10</v>
      </c>
      <c r="H1355" s="10">
        <v>11</v>
      </c>
      <c r="I1355" s="10">
        <v>0</v>
      </c>
    </row>
    <row r="1356" spans="2:9" x14ac:dyDescent="0.3">
      <c r="B1356" t="s">
        <v>3522</v>
      </c>
      <c r="C1356" t="s">
        <v>3523</v>
      </c>
      <c r="D1356" s="23">
        <v>41.8</v>
      </c>
      <c r="E1356" s="23">
        <v>-91.7</v>
      </c>
      <c r="F1356" s="23">
        <v>264.60000000000002</v>
      </c>
      <c r="G1356" s="10" t="s">
        <v>10</v>
      </c>
      <c r="H1356" s="10">
        <v>11</v>
      </c>
      <c r="I1356" s="10">
        <v>0</v>
      </c>
    </row>
    <row r="1357" spans="2:9" x14ac:dyDescent="0.3">
      <c r="B1357" t="s">
        <v>3524</v>
      </c>
      <c r="C1357" t="s">
        <v>3525</v>
      </c>
      <c r="D1357" s="23">
        <v>44.8</v>
      </c>
      <c r="E1357" s="23">
        <v>-91.4</v>
      </c>
      <c r="F1357" s="23">
        <v>269.7</v>
      </c>
      <c r="G1357" s="10" t="s">
        <v>7</v>
      </c>
      <c r="H1357" s="10">
        <v>11</v>
      </c>
      <c r="I1357" s="10">
        <v>1</v>
      </c>
    </row>
    <row r="1358" spans="2:9" x14ac:dyDescent="0.3">
      <c r="B1358" t="s">
        <v>3526</v>
      </c>
      <c r="C1358" t="s">
        <v>3527</v>
      </c>
      <c r="D1358" s="23">
        <v>44.5</v>
      </c>
      <c r="E1358" s="23">
        <v>-95</v>
      </c>
      <c r="F1358" s="23">
        <v>311.2</v>
      </c>
      <c r="G1358" s="10" t="s">
        <v>4</v>
      </c>
      <c r="H1358" s="10">
        <v>11</v>
      </c>
      <c r="I1358" s="10">
        <v>0</v>
      </c>
    </row>
    <row r="1359" spans="2:9" x14ac:dyDescent="0.3">
      <c r="B1359" t="s">
        <v>3528</v>
      </c>
      <c r="C1359" t="s">
        <v>3529</v>
      </c>
      <c r="D1359" s="23">
        <v>19.7</v>
      </c>
      <c r="E1359" s="23">
        <v>-155</v>
      </c>
      <c r="F1359" s="23">
        <v>11.6</v>
      </c>
      <c r="G1359" s="10" t="s">
        <v>55</v>
      </c>
      <c r="H1359" s="10">
        <v>11</v>
      </c>
      <c r="I1359" s="10">
        <v>2</v>
      </c>
    </row>
    <row r="1360" spans="2:9" x14ac:dyDescent="0.3">
      <c r="B1360" t="s">
        <v>3530</v>
      </c>
      <c r="C1360" t="s">
        <v>3531</v>
      </c>
      <c r="D1360" s="23">
        <v>20.8</v>
      </c>
      <c r="E1360" s="23">
        <v>-156.4</v>
      </c>
      <c r="F1360" s="23">
        <v>15.5</v>
      </c>
      <c r="G1360" s="10" t="s">
        <v>55</v>
      </c>
      <c r="H1360" s="10">
        <v>11</v>
      </c>
      <c r="I1360" s="10">
        <v>11</v>
      </c>
    </row>
    <row r="1361" spans="2:9" x14ac:dyDescent="0.3">
      <c r="B1361" t="s">
        <v>3532</v>
      </c>
      <c r="C1361" t="s">
        <v>3533</v>
      </c>
      <c r="D1361" s="23">
        <v>21.3</v>
      </c>
      <c r="E1361" s="23">
        <v>-157.9</v>
      </c>
      <c r="F1361" s="23">
        <v>2.1</v>
      </c>
      <c r="G1361" s="10" t="s">
        <v>55</v>
      </c>
      <c r="H1361" s="10">
        <v>11</v>
      </c>
      <c r="I1361" s="10">
        <v>10</v>
      </c>
    </row>
    <row r="1362" spans="2:9" x14ac:dyDescent="0.3">
      <c r="B1362" t="s">
        <v>3534</v>
      </c>
      <c r="C1362" t="s">
        <v>3535</v>
      </c>
      <c r="D1362" s="23">
        <v>21.1</v>
      </c>
      <c r="E1362" s="23">
        <v>-157</v>
      </c>
      <c r="F1362" s="23">
        <v>135</v>
      </c>
      <c r="G1362" s="10" t="s">
        <v>55</v>
      </c>
      <c r="H1362" s="10">
        <v>11</v>
      </c>
      <c r="I1362" s="10">
        <v>11</v>
      </c>
    </row>
    <row r="1363" spans="2:9" x14ac:dyDescent="0.3">
      <c r="B1363" t="s">
        <v>3536</v>
      </c>
      <c r="C1363" t="s">
        <v>3537</v>
      </c>
      <c r="D1363" s="23">
        <v>21.9</v>
      </c>
      <c r="E1363" s="23">
        <v>-159.30000000000001</v>
      </c>
      <c r="F1363" s="23">
        <v>30.5</v>
      </c>
      <c r="G1363" s="10" t="s">
        <v>55</v>
      </c>
      <c r="H1363" s="10">
        <v>11</v>
      </c>
      <c r="I1363" s="10">
        <v>6</v>
      </c>
    </row>
    <row r="1364" spans="2:9" x14ac:dyDescent="0.3">
      <c r="B1364" t="s">
        <v>3538</v>
      </c>
      <c r="C1364" t="s">
        <v>3539</v>
      </c>
      <c r="D1364" s="23">
        <v>34.4</v>
      </c>
      <c r="E1364" s="23">
        <v>-100.2</v>
      </c>
      <c r="F1364" s="23">
        <v>594.70000000000005</v>
      </c>
      <c r="G1364" s="10" t="s">
        <v>25</v>
      </c>
      <c r="H1364" s="10">
        <v>11</v>
      </c>
      <c r="I1364" s="10">
        <v>0</v>
      </c>
    </row>
    <row r="1365" spans="2:9" x14ac:dyDescent="0.3">
      <c r="B1365" t="s">
        <v>3540</v>
      </c>
      <c r="C1365" t="s">
        <v>3541</v>
      </c>
      <c r="D1365" s="23">
        <v>31.9</v>
      </c>
      <c r="E1365" s="23">
        <v>-102.1</v>
      </c>
      <c r="F1365" s="23">
        <v>874.2</v>
      </c>
      <c r="G1365" s="10" t="s">
        <v>25</v>
      </c>
      <c r="H1365" s="10">
        <v>11</v>
      </c>
      <c r="I1365" s="10">
        <v>0</v>
      </c>
    </row>
    <row r="1366" spans="2:9" x14ac:dyDescent="0.3">
      <c r="B1366" t="s">
        <v>3542</v>
      </c>
      <c r="C1366" t="s">
        <v>3543</v>
      </c>
      <c r="D1366" s="23">
        <v>31.3</v>
      </c>
      <c r="E1366" s="23">
        <v>-100.4</v>
      </c>
      <c r="F1366" s="23">
        <v>576.1</v>
      </c>
      <c r="G1366" s="10" t="s">
        <v>25</v>
      </c>
      <c r="H1366" s="10">
        <v>11</v>
      </c>
      <c r="I1366" s="10">
        <v>0</v>
      </c>
    </row>
    <row r="1367" spans="2:9" x14ac:dyDescent="0.3">
      <c r="B1367" t="s">
        <v>3544</v>
      </c>
      <c r="C1367" t="s">
        <v>3545</v>
      </c>
      <c r="D1367" s="23">
        <v>31.7</v>
      </c>
      <c r="E1367" s="23">
        <v>-103.2</v>
      </c>
      <c r="F1367" s="23">
        <v>855.6</v>
      </c>
      <c r="G1367" s="10" t="s">
        <v>25</v>
      </c>
      <c r="H1367" s="10">
        <v>11</v>
      </c>
      <c r="I1367" s="10">
        <v>1</v>
      </c>
    </row>
    <row r="1368" spans="2:9" x14ac:dyDescent="0.3">
      <c r="B1368" t="s">
        <v>3546</v>
      </c>
      <c r="C1368" t="s">
        <v>3547</v>
      </c>
      <c r="D1368" s="23">
        <v>33.6</v>
      </c>
      <c r="E1368" s="23">
        <v>-101.8</v>
      </c>
      <c r="F1368" s="23">
        <v>993.3</v>
      </c>
      <c r="G1368" s="10" t="s">
        <v>25</v>
      </c>
      <c r="H1368" s="10">
        <v>11</v>
      </c>
      <c r="I1368" s="10">
        <v>0</v>
      </c>
    </row>
    <row r="1369" spans="2:9" x14ac:dyDescent="0.3">
      <c r="B1369" t="s">
        <v>3548</v>
      </c>
      <c r="C1369" t="s">
        <v>3549</v>
      </c>
      <c r="D1369" s="23">
        <v>31.8</v>
      </c>
      <c r="E1369" s="23">
        <v>-106.3</v>
      </c>
      <c r="F1369" s="23">
        <v>1194.2</v>
      </c>
      <c r="G1369" s="10" t="s">
        <v>25</v>
      </c>
      <c r="H1369" s="10">
        <v>11</v>
      </c>
      <c r="I1369" s="10">
        <v>0</v>
      </c>
    </row>
    <row r="1370" spans="2:9" x14ac:dyDescent="0.3">
      <c r="B1370" t="s">
        <v>3550</v>
      </c>
      <c r="C1370" t="s">
        <v>3551</v>
      </c>
      <c r="D1370" s="23">
        <v>35.200000000000003</v>
      </c>
      <c r="E1370" s="23">
        <v>-101.7</v>
      </c>
      <c r="F1370" s="23">
        <v>1093.3</v>
      </c>
      <c r="G1370" s="10" t="s">
        <v>25</v>
      </c>
      <c r="H1370" s="10">
        <v>11</v>
      </c>
      <c r="I1370" s="10">
        <v>0</v>
      </c>
    </row>
    <row r="1371" spans="2:9" x14ac:dyDescent="0.3">
      <c r="B1371" t="s">
        <v>3552</v>
      </c>
      <c r="C1371" t="s">
        <v>3553</v>
      </c>
      <c r="D1371" s="23">
        <v>35</v>
      </c>
      <c r="E1371" s="23">
        <v>-106.6</v>
      </c>
      <c r="F1371" s="23">
        <v>1618.5</v>
      </c>
      <c r="G1371" s="10" t="s">
        <v>18</v>
      </c>
      <c r="H1371" s="10">
        <v>11</v>
      </c>
      <c r="I1371" s="10">
        <v>0</v>
      </c>
    </row>
    <row r="1372" spans="2:9" x14ac:dyDescent="0.3">
      <c r="B1372" t="s">
        <v>3554</v>
      </c>
      <c r="C1372" t="s">
        <v>3555</v>
      </c>
      <c r="D1372" s="23">
        <v>36.4</v>
      </c>
      <c r="E1372" s="23">
        <v>-103.1</v>
      </c>
      <c r="F1372" s="23">
        <v>1511.8</v>
      </c>
      <c r="G1372" s="10" t="s">
        <v>18</v>
      </c>
      <c r="H1372" s="10">
        <v>11</v>
      </c>
      <c r="I1372" s="10">
        <v>0</v>
      </c>
    </row>
    <row r="1373" spans="2:9" x14ac:dyDescent="0.3">
      <c r="B1373" t="s">
        <v>3556</v>
      </c>
      <c r="C1373" t="s">
        <v>3557</v>
      </c>
      <c r="D1373" s="23">
        <v>35.6</v>
      </c>
      <c r="E1373" s="23">
        <v>-105.1</v>
      </c>
      <c r="F1373" s="23">
        <v>2095.1999999999998</v>
      </c>
      <c r="G1373" s="10" t="s">
        <v>18</v>
      </c>
      <c r="H1373" s="10">
        <v>11</v>
      </c>
      <c r="I1373" s="10">
        <v>0</v>
      </c>
    </row>
    <row r="1374" spans="2:9" x14ac:dyDescent="0.3">
      <c r="B1374" t="s">
        <v>3558</v>
      </c>
      <c r="C1374" t="s">
        <v>3559</v>
      </c>
      <c r="D1374" s="23">
        <v>37.4</v>
      </c>
      <c r="E1374" s="23">
        <v>-105.8</v>
      </c>
      <c r="F1374" s="23">
        <v>2296.1</v>
      </c>
      <c r="G1374" s="10" t="s">
        <v>6</v>
      </c>
      <c r="H1374" s="10">
        <v>11</v>
      </c>
      <c r="I1374" s="10">
        <v>0</v>
      </c>
    </row>
    <row r="1375" spans="2:9" x14ac:dyDescent="0.3">
      <c r="B1375" t="s">
        <v>3560</v>
      </c>
      <c r="C1375" t="s">
        <v>3561</v>
      </c>
      <c r="D1375" s="23">
        <v>39.700000000000003</v>
      </c>
      <c r="E1375" s="23">
        <v>-104.8</v>
      </c>
      <c r="F1375" s="23">
        <v>1611.2</v>
      </c>
      <c r="G1375" s="10" t="s">
        <v>6</v>
      </c>
      <c r="H1375" s="10">
        <v>11</v>
      </c>
      <c r="I1375" s="10">
        <v>0</v>
      </c>
    </row>
    <row r="1376" spans="2:9" x14ac:dyDescent="0.3">
      <c r="B1376" t="s">
        <v>3562</v>
      </c>
      <c r="C1376" t="s">
        <v>3563</v>
      </c>
      <c r="D1376" s="23">
        <v>37.9</v>
      </c>
      <c r="E1376" s="23">
        <v>-100.7</v>
      </c>
      <c r="F1376" s="23">
        <v>878.4</v>
      </c>
      <c r="G1376" s="10" t="s">
        <v>19</v>
      </c>
      <c r="H1376" s="10">
        <v>11</v>
      </c>
      <c r="I1376" s="10">
        <v>0</v>
      </c>
    </row>
    <row r="1377" spans="2:9" x14ac:dyDescent="0.3">
      <c r="B1377" t="s">
        <v>3564</v>
      </c>
      <c r="C1377" t="s">
        <v>3565</v>
      </c>
      <c r="D1377" s="23">
        <v>39.299999999999997</v>
      </c>
      <c r="E1377" s="23">
        <v>-101.7</v>
      </c>
      <c r="F1377" s="23">
        <v>1112.8</v>
      </c>
      <c r="G1377" s="10" t="s">
        <v>19</v>
      </c>
      <c r="H1377" s="10">
        <v>11</v>
      </c>
      <c r="I1377" s="10">
        <v>0</v>
      </c>
    </row>
    <row r="1378" spans="2:9" x14ac:dyDescent="0.3">
      <c r="B1378" t="s">
        <v>3566</v>
      </c>
      <c r="C1378" t="s">
        <v>3567</v>
      </c>
      <c r="D1378" s="23">
        <v>39.1</v>
      </c>
      <c r="E1378" s="23">
        <v>-108.5</v>
      </c>
      <c r="F1378" s="23">
        <v>1480.7</v>
      </c>
      <c r="G1378" s="10" t="s">
        <v>6</v>
      </c>
      <c r="H1378" s="10">
        <v>11</v>
      </c>
      <c r="I1378" s="10">
        <v>0</v>
      </c>
    </row>
    <row r="1379" spans="2:9" x14ac:dyDescent="0.3">
      <c r="B1379" t="s">
        <v>3568</v>
      </c>
      <c r="C1379" t="s">
        <v>3569</v>
      </c>
      <c r="D1379" s="23">
        <v>38</v>
      </c>
      <c r="E1379" s="23">
        <v>-103.5</v>
      </c>
      <c r="F1379" s="23">
        <v>1278.3</v>
      </c>
      <c r="G1379" s="10" t="s">
        <v>6</v>
      </c>
      <c r="H1379" s="10">
        <v>11</v>
      </c>
      <c r="I1379" s="10">
        <v>0</v>
      </c>
    </row>
    <row r="1380" spans="2:9" x14ac:dyDescent="0.3">
      <c r="B1380" t="s">
        <v>3570</v>
      </c>
      <c r="C1380" t="s">
        <v>3571</v>
      </c>
      <c r="D1380" s="23">
        <v>37.200000000000003</v>
      </c>
      <c r="E1380" s="23">
        <v>-104.3</v>
      </c>
      <c r="F1380" s="23">
        <v>1749.9</v>
      </c>
      <c r="G1380" s="10" t="s">
        <v>6</v>
      </c>
      <c r="H1380" s="10">
        <v>11</v>
      </c>
      <c r="I1380" s="10">
        <v>0</v>
      </c>
    </row>
    <row r="1381" spans="2:9" x14ac:dyDescent="0.3">
      <c r="B1381" t="s">
        <v>3572</v>
      </c>
      <c r="C1381" t="s">
        <v>3573</v>
      </c>
      <c r="D1381" s="23">
        <v>36.299999999999997</v>
      </c>
      <c r="E1381" s="23">
        <v>-119.9</v>
      </c>
      <c r="F1381" s="23">
        <v>70.7</v>
      </c>
      <c r="G1381" s="10" t="s">
        <v>36</v>
      </c>
      <c r="H1381" s="10">
        <v>11</v>
      </c>
      <c r="I1381" s="10">
        <v>0</v>
      </c>
    </row>
    <row r="1382" spans="2:9" x14ac:dyDescent="0.3">
      <c r="B1382" t="s">
        <v>3574</v>
      </c>
      <c r="C1382" t="s">
        <v>3575</v>
      </c>
      <c r="D1382" s="23">
        <v>33.799999999999997</v>
      </c>
      <c r="E1382" s="23">
        <v>-118.1</v>
      </c>
      <c r="F1382" s="23">
        <v>9.4</v>
      </c>
      <c r="G1382" s="10" t="s">
        <v>36</v>
      </c>
      <c r="H1382" s="10">
        <v>11</v>
      </c>
      <c r="I1382" s="10">
        <v>0</v>
      </c>
    </row>
    <row r="1383" spans="2:9" x14ac:dyDescent="0.3">
      <c r="B1383" t="s">
        <v>3576</v>
      </c>
      <c r="C1383" t="s">
        <v>3577</v>
      </c>
      <c r="D1383" s="23">
        <v>38</v>
      </c>
      <c r="E1383" s="23">
        <v>-117</v>
      </c>
      <c r="F1383" s="23">
        <v>1644.4</v>
      </c>
      <c r="G1383" s="10" t="s">
        <v>14</v>
      </c>
      <c r="H1383" s="10">
        <v>11</v>
      </c>
      <c r="I1383" s="10">
        <v>0</v>
      </c>
    </row>
    <row r="1384" spans="2:9" x14ac:dyDescent="0.3">
      <c r="B1384" t="s">
        <v>3578</v>
      </c>
      <c r="C1384" t="s">
        <v>3579</v>
      </c>
      <c r="D1384" s="23">
        <v>39.200000000000003</v>
      </c>
      <c r="E1384" s="23">
        <v>-114.8</v>
      </c>
      <c r="F1384" s="23">
        <v>1908.7</v>
      </c>
      <c r="G1384" s="10" t="s">
        <v>14</v>
      </c>
      <c r="H1384" s="10">
        <v>11</v>
      </c>
      <c r="I1384" s="10">
        <v>0</v>
      </c>
    </row>
    <row r="1385" spans="2:9" x14ac:dyDescent="0.3">
      <c r="B1385" t="s">
        <v>3580</v>
      </c>
      <c r="C1385" t="s">
        <v>3581</v>
      </c>
      <c r="D1385" s="23">
        <v>35.4</v>
      </c>
      <c r="E1385" s="23">
        <v>-119</v>
      </c>
      <c r="F1385" s="23">
        <v>149</v>
      </c>
      <c r="G1385" s="10" t="s">
        <v>36</v>
      </c>
      <c r="H1385" s="10">
        <v>11</v>
      </c>
      <c r="I1385" s="10">
        <v>0</v>
      </c>
    </row>
    <row r="1386" spans="2:9" x14ac:dyDescent="0.3">
      <c r="B1386" t="s">
        <v>3582</v>
      </c>
      <c r="C1386" t="s">
        <v>3583</v>
      </c>
      <c r="D1386" s="23">
        <v>37.299999999999997</v>
      </c>
      <c r="E1386" s="23">
        <v>-118.3</v>
      </c>
      <c r="F1386" s="23">
        <v>1250.3</v>
      </c>
      <c r="G1386" s="10" t="s">
        <v>36</v>
      </c>
      <c r="H1386" s="10">
        <v>11</v>
      </c>
      <c r="I1386" s="10">
        <v>0</v>
      </c>
    </row>
    <row r="1387" spans="2:9" x14ac:dyDescent="0.3">
      <c r="B1387" t="s">
        <v>3584</v>
      </c>
      <c r="C1387" t="s">
        <v>3585</v>
      </c>
      <c r="D1387" s="23">
        <v>33.6</v>
      </c>
      <c r="E1387" s="23">
        <v>-114.7</v>
      </c>
      <c r="F1387" s="23">
        <v>120.4</v>
      </c>
      <c r="G1387" s="10" t="s">
        <v>36</v>
      </c>
      <c r="H1387" s="10">
        <v>11</v>
      </c>
      <c r="I1387" s="10">
        <v>0</v>
      </c>
    </row>
    <row r="1388" spans="2:9" x14ac:dyDescent="0.3">
      <c r="B1388" t="s">
        <v>3586</v>
      </c>
      <c r="C1388" t="s">
        <v>3587</v>
      </c>
      <c r="D1388" s="23">
        <v>32.1</v>
      </c>
      <c r="E1388" s="23">
        <v>-110.9</v>
      </c>
      <c r="F1388" s="23">
        <v>776.9</v>
      </c>
      <c r="G1388" s="10" t="s">
        <v>47</v>
      </c>
      <c r="H1388" s="10">
        <v>11</v>
      </c>
      <c r="I1388" s="10">
        <v>0</v>
      </c>
    </row>
    <row r="1389" spans="2:9" x14ac:dyDescent="0.3">
      <c r="B1389" t="s">
        <v>3588</v>
      </c>
      <c r="C1389" t="s">
        <v>3589</v>
      </c>
      <c r="D1389" s="23">
        <v>34.799999999999997</v>
      </c>
      <c r="E1389" s="23">
        <v>-116.7</v>
      </c>
      <c r="F1389" s="23">
        <v>584.29999999999995</v>
      </c>
      <c r="G1389" s="10" t="s">
        <v>36</v>
      </c>
      <c r="H1389" s="10">
        <v>10</v>
      </c>
      <c r="I1389" s="10">
        <v>0</v>
      </c>
    </row>
    <row r="1390" spans="2:9" x14ac:dyDescent="0.3">
      <c r="B1390" t="s">
        <v>3590</v>
      </c>
      <c r="C1390" t="s">
        <v>3591</v>
      </c>
      <c r="D1390" s="23">
        <v>36</v>
      </c>
      <c r="E1390" s="23">
        <v>-115.1</v>
      </c>
      <c r="F1390" s="23">
        <v>649.5</v>
      </c>
      <c r="G1390" s="10" t="s">
        <v>14</v>
      </c>
      <c r="H1390" s="10">
        <v>11</v>
      </c>
      <c r="I1390" s="10">
        <v>0</v>
      </c>
    </row>
    <row r="1391" spans="2:9" x14ac:dyDescent="0.3">
      <c r="B1391" t="s">
        <v>3592</v>
      </c>
      <c r="C1391" t="s">
        <v>3593</v>
      </c>
      <c r="D1391" s="23">
        <v>38.299999999999997</v>
      </c>
      <c r="E1391" s="23">
        <v>-110.7</v>
      </c>
      <c r="F1391" s="23">
        <v>1313.1</v>
      </c>
      <c r="G1391" s="10" t="s">
        <v>12</v>
      </c>
      <c r="H1391" s="10">
        <v>11</v>
      </c>
      <c r="I1391" s="10">
        <v>0</v>
      </c>
    </row>
    <row r="1392" spans="2:9" x14ac:dyDescent="0.3">
      <c r="B1392" t="s">
        <v>3594</v>
      </c>
      <c r="C1392" t="s">
        <v>3595</v>
      </c>
      <c r="D1392" s="23">
        <v>33.9</v>
      </c>
      <c r="E1392" s="23">
        <v>-118.3</v>
      </c>
      <c r="F1392" s="23">
        <v>29.6</v>
      </c>
      <c r="G1392" s="10" t="s">
        <v>36</v>
      </c>
      <c r="H1392" s="10">
        <v>11</v>
      </c>
      <c r="I1392" s="10">
        <v>0</v>
      </c>
    </row>
    <row r="1393" spans="2:9" x14ac:dyDescent="0.3">
      <c r="B1393" t="s">
        <v>3596</v>
      </c>
      <c r="C1393" t="s">
        <v>3597</v>
      </c>
      <c r="D1393" s="23">
        <v>34.700000000000003</v>
      </c>
      <c r="E1393" s="23">
        <v>-114.6</v>
      </c>
      <c r="F1393" s="23">
        <v>271.3</v>
      </c>
      <c r="G1393" s="10" t="s">
        <v>36</v>
      </c>
      <c r="H1393" s="10">
        <v>11</v>
      </c>
      <c r="I1393" s="10">
        <v>0</v>
      </c>
    </row>
    <row r="1394" spans="2:9" x14ac:dyDescent="0.3">
      <c r="B1394" t="s">
        <v>3598</v>
      </c>
      <c r="C1394" t="s">
        <v>3599</v>
      </c>
      <c r="D1394" s="23">
        <v>33.4</v>
      </c>
      <c r="E1394" s="23">
        <v>-112</v>
      </c>
      <c r="F1394" s="23">
        <v>337.4</v>
      </c>
      <c r="G1394" s="10" t="s">
        <v>47</v>
      </c>
      <c r="H1394" s="10">
        <v>11</v>
      </c>
      <c r="I1394" s="10">
        <v>0</v>
      </c>
    </row>
    <row r="1395" spans="2:9" x14ac:dyDescent="0.3">
      <c r="B1395" t="s">
        <v>3600</v>
      </c>
      <c r="C1395" t="s">
        <v>3601</v>
      </c>
      <c r="D1395" s="23">
        <v>34.6</v>
      </c>
      <c r="E1395" s="23">
        <v>-112.4</v>
      </c>
      <c r="F1395" s="23">
        <v>1536.8</v>
      </c>
      <c r="G1395" s="10" t="s">
        <v>47</v>
      </c>
      <c r="H1395" s="10">
        <v>11</v>
      </c>
      <c r="I1395" s="10">
        <v>0</v>
      </c>
    </row>
    <row r="1396" spans="2:9" x14ac:dyDescent="0.3">
      <c r="B1396" t="s">
        <v>3602</v>
      </c>
      <c r="C1396" t="s">
        <v>3603</v>
      </c>
      <c r="D1396" s="23">
        <v>39.4</v>
      </c>
      <c r="E1396" s="23">
        <v>-119.7</v>
      </c>
      <c r="F1396" s="23">
        <v>1344.2</v>
      </c>
      <c r="G1396" s="10" t="s">
        <v>14</v>
      </c>
      <c r="H1396" s="10">
        <v>11</v>
      </c>
      <c r="I1396" s="10">
        <v>0</v>
      </c>
    </row>
    <row r="1397" spans="2:9" x14ac:dyDescent="0.3">
      <c r="B1397" t="s">
        <v>3604</v>
      </c>
      <c r="C1397" t="s">
        <v>3605</v>
      </c>
      <c r="D1397" s="23">
        <v>34.700000000000003</v>
      </c>
      <c r="E1397" s="23">
        <v>-118.7</v>
      </c>
      <c r="F1397" s="23">
        <v>1374.6</v>
      </c>
      <c r="G1397" s="10" t="s">
        <v>36</v>
      </c>
      <c r="H1397" s="10">
        <v>11</v>
      </c>
      <c r="I1397" s="10">
        <v>0</v>
      </c>
    </row>
    <row r="1398" spans="2:9" x14ac:dyDescent="0.3">
      <c r="B1398" t="s">
        <v>3606</v>
      </c>
      <c r="C1398" t="s">
        <v>3607</v>
      </c>
      <c r="D1398" s="23">
        <v>32.700000000000003</v>
      </c>
      <c r="E1398" s="23">
        <v>-117.1</v>
      </c>
      <c r="F1398" s="23">
        <v>4.5999999999999996</v>
      </c>
      <c r="G1398" s="10" t="s">
        <v>36</v>
      </c>
      <c r="H1398" s="10">
        <v>11</v>
      </c>
      <c r="I1398" s="10">
        <v>0</v>
      </c>
    </row>
    <row r="1399" spans="2:9" x14ac:dyDescent="0.3">
      <c r="B1399" t="s">
        <v>3608</v>
      </c>
      <c r="C1399" t="s">
        <v>3609</v>
      </c>
      <c r="D1399" s="23">
        <v>34.4</v>
      </c>
      <c r="E1399" s="23">
        <v>-119.8</v>
      </c>
      <c r="F1399" s="23">
        <v>2.7</v>
      </c>
      <c r="G1399" s="10" t="s">
        <v>36</v>
      </c>
      <c r="H1399" s="10">
        <v>11</v>
      </c>
      <c r="I1399" s="10">
        <v>0</v>
      </c>
    </row>
    <row r="1400" spans="2:9" x14ac:dyDescent="0.3">
      <c r="B1400" t="s">
        <v>3610</v>
      </c>
      <c r="C1400" t="s">
        <v>3611</v>
      </c>
      <c r="D1400" s="23">
        <v>35</v>
      </c>
      <c r="E1400" s="23">
        <v>-110.7</v>
      </c>
      <c r="F1400" s="23">
        <v>1489.3</v>
      </c>
      <c r="G1400" s="10" t="s">
        <v>47</v>
      </c>
      <c r="H1400" s="10">
        <v>11</v>
      </c>
      <c r="I1400" s="10">
        <v>0</v>
      </c>
    </row>
    <row r="1401" spans="2:9" x14ac:dyDescent="0.3">
      <c r="B1401" t="s">
        <v>3612</v>
      </c>
      <c r="C1401" t="s">
        <v>3613</v>
      </c>
      <c r="D1401" s="23">
        <v>38.5</v>
      </c>
      <c r="E1401" s="23">
        <v>-121.4</v>
      </c>
      <c r="F1401" s="23">
        <v>4.5999999999999996</v>
      </c>
      <c r="G1401" s="10" t="s">
        <v>36</v>
      </c>
      <c r="H1401" s="10">
        <v>11</v>
      </c>
      <c r="I1401" s="10">
        <v>0</v>
      </c>
    </row>
    <row r="1402" spans="2:9" x14ac:dyDescent="0.3">
      <c r="B1402" t="s">
        <v>3614</v>
      </c>
      <c r="C1402" t="s">
        <v>3615</v>
      </c>
      <c r="D1402" s="23">
        <v>36.6</v>
      </c>
      <c r="E1402" s="23">
        <v>-121.6</v>
      </c>
      <c r="F1402" s="23">
        <v>22.6</v>
      </c>
      <c r="G1402" s="10" t="s">
        <v>36</v>
      </c>
      <c r="H1402" s="10">
        <v>11</v>
      </c>
      <c r="I1402" s="10">
        <v>0</v>
      </c>
    </row>
    <row r="1403" spans="2:9" x14ac:dyDescent="0.3">
      <c r="B1403" t="s">
        <v>3616</v>
      </c>
      <c r="C1403" t="s">
        <v>3617</v>
      </c>
      <c r="D1403" s="23">
        <v>37.6</v>
      </c>
      <c r="E1403" s="23">
        <v>-122.3</v>
      </c>
      <c r="F1403" s="23">
        <v>2.4</v>
      </c>
      <c r="G1403" s="10" t="s">
        <v>36</v>
      </c>
      <c r="H1403" s="10">
        <v>11</v>
      </c>
      <c r="I1403" s="10">
        <v>0</v>
      </c>
    </row>
    <row r="1404" spans="2:9" x14ac:dyDescent="0.3">
      <c r="B1404" t="s">
        <v>3618</v>
      </c>
      <c r="C1404" t="s">
        <v>3619</v>
      </c>
      <c r="D1404" s="23">
        <v>37.799999999999997</v>
      </c>
      <c r="E1404" s="23">
        <v>-121.2</v>
      </c>
      <c r="F1404" s="23">
        <v>7.9</v>
      </c>
      <c r="G1404" s="10" t="s">
        <v>36</v>
      </c>
      <c r="H1404" s="10">
        <v>11</v>
      </c>
      <c r="I1404" s="10">
        <v>0</v>
      </c>
    </row>
    <row r="1405" spans="2:9" x14ac:dyDescent="0.3">
      <c r="B1405" t="s">
        <v>3620</v>
      </c>
      <c r="C1405" t="s">
        <v>3621</v>
      </c>
      <c r="D1405" s="23">
        <v>37.4</v>
      </c>
      <c r="E1405" s="23">
        <v>-122</v>
      </c>
      <c r="F1405" s="23">
        <v>11.9</v>
      </c>
      <c r="G1405" s="10" t="s">
        <v>36</v>
      </c>
      <c r="H1405" s="10">
        <v>11</v>
      </c>
      <c r="I1405" s="10">
        <v>0</v>
      </c>
    </row>
    <row r="1406" spans="2:9" x14ac:dyDescent="0.3">
      <c r="B1406" t="s">
        <v>3622</v>
      </c>
      <c r="C1406" t="s">
        <v>3623</v>
      </c>
      <c r="D1406" s="23">
        <v>37.6</v>
      </c>
      <c r="E1406" s="23">
        <v>-120.9</v>
      </c>
      <c r="F1406" s="23">
        <v>22.3</v>
      </c>
      <c r="G1406" s="10" t="s">
        <v>36</v>
      </c>
      <c r="H1406" s="10">
        <v>11</v>
      </c>
      <c r="I1406" s="10">
        <v>0</v>
      </c>
    </row>
    <row r="1407" spans="2:9" x14ac:dyDescent="0.3">
      <c r="B1407" t="s">
        <v>3624</v>
      </c>
      <c r="C1407" t="s">
        <v>3625</v>
      </c>
      <c r="D1407" s="23">
        <v>38.5</v>
      </c>
      <c r="E1407" s="23">
        <v>-121.4</v>
      </c>
      <c r="F1407" s="23">
        <v>11.6</v>
      </c>
      <c r="G1407" s="10" t="s">
        <v>36</v>
      </c>
      <c r="H1407" s="10">
        <v>11</v>
      </c>
      <c r="I1407" s="10">
        <v>0</v>
      </c>
    </row>
    <row r="1408" spans="2:9" x14ac:dyDescent="0.3">
      <c r="B1408" t="s">
        <v>3626</v>
      </c>
      <c r="C1408" t="s">
        <v>3627</v>
      </c>
      <c r="D1408" s="23">
        <v>37.700000000000003</v>
      </c>
      <c r="E1408" s="23">
        <v>-122.4</v>
      </c>
      <c r="F1408" s="23">
        <v>45.7</v>
      </c>
      <c r="G1408" s="10" t="s">
        <v>36</v>
      </c>
      <c r="H1408" s="10">
        <v>11</v>
      </c>
      <c r="I1408" s="10">
        <v>0</v>
      </c>
    </row>
    <row r="1409" spans="2:9" x14ac:dyDescent="0.3">
      <c r="B1409" t="s">
        <v>3628</v>
      </c>
      <c r="C1409" t="s">
        <v>3629</v>
      </c>
      <c r="D1409" s="23">
        <v>34.799999999999997</v>
      </c>
      <c r="E1409" s="23">
        <v>-120.4</v>
      </c>
      <c r="F1409" s="23">
        <v>73.8</v>
      </c>
      <c r="G1409" s="10" t="s">
        <v>36</v>
      </c>
      <c r="H1409" s="10">
        <v>11</v>
      </c>
      <c r="I1409" s="10">
        <v>0</v>
      </c>
    </row>
    <row r="1410" spans="2:9" x14ac:dyDescent="0.3">
      <c r="B1410" t="s">
        <v>3630</v>
      </c>
      <c r="C1410" t="s">
        <v>3631</v>
      </c>
      <c r="D1410" s="23">
        <v>46.7</v>
      </c>
      <c r="E1410" s="23">
        <v>-100.7</v>
      </c>
      <c r="F1410" s="23">
        <v>505.4</v>
      </c>
      <c r="G1410" s="10" t="s">
        <v>9</v>
      </c>
      <c r="H1410" s="10">
        <v>11</v>
      </c>
      <c r="I1410" s="10">
        <v>1</v>
      </c>
    </row>
    <row r="1411" spans="2:9" x14ac:dyDescent="0.3">
      <c r="B1411" t="s">
        <v>3632</v>
      </c>
      <c r="C1411" t="s">
        <v>3633</v>
      </c>
      <c r="D1411" s="23">
        <v>46.7</v>
      </c>
      <c r="E1411" s="23">
        <v>-102.7</v>
      </c>
      <c r="F1411" s="23">
        <v>786.4</v>
      </c>
      <c r="G1411" s="10" t="s">
        <v>9</v>
      </c>
      <c r="H1411" s="10">
        <v>11</v>
      </c>
      <c r="I1411" s="10">
        <v>0</v>
      </c>
    </row>
    <row r="1412" spans="2:9" x14ac:dyDescent="0.3">
      <c r="B1412" t="s">
        <v>3634</v>
      </c>
      <c r="C1412" t="s">
        <v>3635</v>
      </c>
      <c r="D1412" s="23">
        <v>48.2</v>
      </c>
      <c r="E1412" s="23">
        <v>-101.2</v>
      </c>
      <c r="F1412" s="23">
        <v>507.5</v>
      </c>
      <c r="G1412" s="10" t="s">
        <v>9</v>
      </c>
      <c r="H1412" s="10">
        <v>11</v>
      </c>
      <c r="I1412" s="10">
        <v>2</v>
      </c>
    </row>
    <row r="1413" spans="2:9" x14ac:dyDescent="0.3">
      <c r="B1413" t="s">
        <v>3636</v>
      </c>
      <c r="C1413" t="s">
        <v>3637</v>
      </c>
      <c r="D1413" s="23">
        <v>40.1</v>
      </c>
      <c r="E1413" s="23">
        <v>-103.2</v>
      </c>
      <c r="F1413" s="23">
        <v>1421.3</v>
      </c>
      <c r="G1413" s="10" t="s">
        <v>6</v>
      </c>
      <c r="H1413" s="10">
        <v>11</v>
      </c>
      <c r="I1413" s="10">
        <v>0</v>
      </c>
    </row>
    <row r="1414" spans="2:9" x14ac:dyDescent="0.3">
      <c r="B1414" t="s">
        <v>3638</v>
      </c>
      <c r="C1414" t="s">
        <v>3639</v>
      </c>
      <c r="D1414" s="23">
        <v>41.1</v>
      </c>
      <c r="E1414" s="23">
        <v>-104.8</v>
      </c>
      <c r="F1414" s="23">
        <v>1867.8</v>
      </c>
      <c r="G1414" s="10" t="s">
        <v>11</v>
      </c>
      <c r="H1414" s="10">
        <v>11</v>
      </c>
      <c r="I1414" s="10">
        <v>0</v>
      </c>
    </row>
    <row r="1415" spans="2:9" x14ac:dyDescent="0.3">
      <c r="B1415" t="s">
        <v>3640</v>
      </c>
      <c r="C1415" t="s">
        <v>3641</v>
      </c>
      <c r="D1415" s="23">
        <v>40.5</v>
      </c>
      <c r="E1415" s="23">
        <v>-101</v>
      </c>
      <c r="F1415" s="23">
        <v>928.1</v>
      </c>
      <c r="G1415" s="10" t="s">
        <v>8</v>
      </c>
      <c r="H1415" s="10">
        <v>11</v>
      </c>
      <c r="I1415" s="10">
        <v>0</v>
      </c>
    </row>
    <row r="1416" spans="2:9" x14ac:dyDescent="0.3">
      <c r="B1416" t="s">
        <v>3642</v>
      </c>
      <c r="C1416" t="s">
        <v>3643</v>
      </c>
      <c r="D1416" s="23">
        <v>42.8</v>
      </c>
      <c r="E1416" s="23">
        <v>-108.7</v>
      </c>
      <c r="F1416" s="23">
        <v>1704.4</v>
      </c>
      <c r="G1416" s="10" t="s">
        <v>11</v>
      </c>
      <c r="H1416" s="10">
        <v>11</v>
      </c>
      <c r="I1416" s="10">
        <v>0</v>
      </c>
    </row>
    <row r="1417" spans="2:9" x14ac:dyDescent="0.3">
      <c r="B1417" t="s">
        <v>3644</v>
      </c>
      <c r="C1417" t="s">
        <v>3645</v>
      </c>
      <c r="D1417" s="23">
        <v>41.3</v>
      </c>
      <c r="E1417" s="23">
        <v>-105.6</v>
      </c>
      <c r="F1417" s="23">
        <v>2214.6999999999998</v>
      </c>
      <c r="G1417" s="10" t="s">
        <v>11</v>
      </c>
      <c r="H1417" s="10">
        <v>11</v>
      </c>
      <c r="I1417" s="10">
        <v>0</v>
      </c>
    </row>
    <row r="1418" spans="2:9" x14ac:dyDescent="0.3">
      <c r="B1418" t="s">
        <v>3646</v>
      </c>
      <c r="C1418" t="s">
        <v>3647</v>
      </c>
      <c r="D1418" s="23">
        <v>41.1</v>
      </c>
      <c r="E1418" s="23">
        <v>-100.6</v>
      </c>
      <c r="F1418" s="23">
        <v>846.7</v>
      </c>
      <c r="G1418" s="10" t="s">
        <v>8</v>
      </c>
      <c r="H1418" s="10">
        <v>11</v>
      </c>
      <c r="I1418" s="10">
        <v>0</v>
      </c>
    </row>
    <row r="1419" spans="2:9" x14ac:dyDescent="0.3">
      <c r="B1419" t="s">
        <v>3648</v>
      </c>
      <c r="C1419" t="s">
        <v>3649</v>
      </c>
      <c r="D1419" s="23">
        <v>44</v>
      </c>
      <c r="E1419" s="23">
        <v>-101.6</v>
      </c>
      <c r="F1419" s="23">
        <v>672.4</v>
      </c>
      <c r="G1419" s="10" t="s">
        <v>5</v>
      </c>
      <c r="H1419" s="10">
        <v>11</v>
      </c>
      <c r="I1419" s="10">
        <v>0</v>
      </c>
    </row>
    <row r="1420" spans="2:9" x14ac:dyDescent="0.3">
      <c r="B1420" t="s">
        <v>3650</v>
      </c>
      <c r="C1420" t="s">
        <v>3651</v>
      </c>
      <c r="D1420" s="23">
        <v>44.3</v>
      </c>
      <c r="E1420" s="23">
        <v>-100.2</v>
      </c>
      <c r="F1420" s="23">
        <v>531</v>
      </c>
      <c r="G1420" s="10" t="s">
        <v>5</v>
      </c>
      <c r="H1420" s="10">
        <v>11</v>
      </c>
      <c r="I1420" s="10">
        <v>0</v>
      </c>
    </row>
    <row r="1421" spans="2:9" x14ac:dyDescent="0.3">
      <c r="B1421" t="s">
        <v>3652</v>
      </c>
      <c r="C1421" t="s">
        <v>3653</v>
      </c>
      <c r="D1421" s="23">
        <v>41.5</v>
      </c>
      <c r="E1421" s="23">
        <v>-109</v>
      </c>
      <c r="F1421" s="23">
        <v>2054.6999999999998</v>
      </c>
      <c r="G1421" s="10" t="s">
        <v>11</v>
      </c>
      <c r="H1421" s="10">
        <v>11</v>
      </c>
      <c r="I1421" s="10">
        <v>0</v>
      </c>
    </row>
    <row r="1422" spans="2:9" x14ac:dyDescent="0.3">
      <c r="B1422" t="s">
        <v>3654</v>
      </c>
      <c r="C1422" t="s">
        <v>3655</v>
      </c>
      <c r="D1422" s="23">
        <v>41.8</v>
      </c>
      <c r="E1422" s="23">
        <v>-103.5</v>
      </c>
      <c r="F1422" s="23">
        <v>1202.4000000000001</v>
      </c>
      <c r="G1422" s="10" t="s">
        <v>8</v>
      </c>
      <c r="H1422" s="10">
        <v>11</v>
      </c>
      <c r="I1422" s="10">
        <v>0</v>
      </c>
    </row>
    <row r="1423" spans="2:9" x14ac:dyDescent="0.3">
      <c r="B1423" t="s">
        <v>3656</v>
      </c>
      <c r="C1423" t="s">
        <v>3657</v>
      </c>
      <c r="D1423" s="23">
        <v>44.7</v>
      </c>
      <c r="E1423" s="23">
        <v>-106.9</v>
      </c>
      <c r="F1423" s="23">
        <v>1202.4000000000001</v>
      </c>
      <c r="G1423" s="10" t="s">
        <v>11</v>
      </c>
      <c r="H1423" s="10">
        <v>11</v>
      </c>
      <c r="I1423" s="10">
        <v>0</v>
      </c>
    </row>
    <row r="1424" spans="2:9" x14ac:dyDescent="0.3">
      <c r="B1424" t="s">
        <v>3658</v>
      </c>
      <c r="C1424" t="s">
        <v>3659</v>
      </c>
      <c r="D1424" s="23">
        <v>42.8</v>
      </c>
      <c r="E1424" s="23">
        <v>-100.5</v>
      </c>
      <c r="F1424" s="23">
        <v>789.4</v>
      </c>
      <c r="G1424" s="10" t="s">
        <v>8</v>
      </c>
      <c r="H1424" s="10">
        <v>11</v>
      </c>
      <c r="I1424" s="10">
        <v>0</v>
      </c>
    </row>
    <row r="1425" spans="2:9" x14ac:dyDescent="0.3">
      <c r="B1425" t="s">
        <v>3660</v>
      </c>
      <c r="C1425" t="s">
        <v>3661</v>
      </c>
      <c r="D1425" s="23">
        <v>45.8</v>
      </c>
      <c r="E1425" s="23">
        <v>-108.5</v>
      </c>
      <c r="F1425" s="23">
        <v>1091.5</v>
      </c>
      <c r="G1425" s="10" t="s">
        <v>13</v>
      </c>
      <c r="H1425" s="10">
        <v>11</v>
      </c>
      <c r="I1425" s="10">
        <v>0</v>
      </c>
    </row>
    <row r="1426" spans="2:9" x14ac:dyDescent="0.3">
      <c r="B1426" t="s">
        <v>3662</v>
      </c>
      <c r="C1426" t="s">
        <v>3663</v>
      </c>
      <c r="D1426" s="23">
        <v>47</v>
      </c>
      <c r="E1426" s="23">
        <v>-109.4</v>
      </c>
      <c r="F1426" s="23">
        <v>1263.4000000000001</v>
      </c>
      <c r="G1426" s="10" t="s">
        <v>13</v>
      </c>
      <c r="H1426" s="10">
        <v>11</v>
      </c>
      <c r="I1426" s="10">
        <v>0</v>
      </c>
    </row>
    <row r="1427" spans="2:9" x14ac:dyDescent="0.3">
      <c r="B1427" t="s">
        <v>3664</v>
      </c>
      <c r="C1427" t="s">
        <v>3665</v>
      </c>
      <c r="D1427" s="23">
        <v>46.4</v>
      </c>
      <c r="E1427" s="23">
        <v>-105.8</v>
      </c>
      <c r="F1427" s="23">
        <v>799.8</v>
      </c>
      <c r="G1427" s="10" t="s">
        <v>13</v>
      </c>
      <c r="H1427" s="10">
        <v>11</v>
      </c>
      <c r="I1427" s="10">
        <v>0</v>
      </c>
    </row>
    <row r="1428" spans="2:9" x14ac:dyDescent="0.3">
      <c r="B1428" t="s">
        <v>3666</v>
      </c>
      <c r="C1428" t="s">
        <v>3667</v>
      </c>
      <c r="D1428" s="23">
        <v>41.8</v>
      </c>
      <c r="E1428" s="23">
        <v>-107.1</v>
      </c>
      <c r="F1428" s="23">
        <v>2053.1</v>
      </c>
      <c r="G1428" s="10" t="s">
        <v>11</v>
      </c>
      <c r="H1428" s="10">
        <v>11</v>
      </c>
      <c r="I1428" s="10">
        <v>0</v>
      </c>
    </row>
    <row r="1429" spans="2:9" x14ac:dyDescent="0.3">
      <c r="B1429" t="s">
        <v>3668</v>
      </c>
      <c r="C1429" t="s">
        <v>3141</v>
      </c>
      <c r="D1429" s="23">
        <v>43.9</v>
      </c>
      <c r="E1429" s="23">
        <v>-107.9</v>
      </c>
      <c r="F1429" s="23">
        <v>1271.5999999999999</v>
      </c>
      <c r="G1429" s="10" t="s">
        <v>11</v>
      </c>
      <c r="H1429" s="10">
        <v>11</v>
      </c>
      <c r="I1429" s="10">
        <v>0</v>
      </c>
    </row>
    <row r="1430" spans="2:9" x14ac:dyDescent="0.3">
      <c r="B1430" t="s">
        <v>3669</v>
      </c>
      <c r="C1430" t="s">
        <v>3670</v>
      </c>
      <c r="D1430" s="23">
        <v>42.8</v>
      </c>
      <c r="E1430" s="23">
        <v>-106.4</v>
      </c>
      <c r="F1430" s="23">
        <v>1627</v>
      </c>
      <c r="G1430" s="10" t="s">
        <v>11</v>
      </c>
      <c r="H1430" s="10">
        <v>11</v>
      </c>
      <c r="I1430" s="10">
        <v>0</v>
      </c>
    </row>
    <row r="1431" spans="2:9" x14ac:dyDescent="0.3">
      <c r="B1431" t="s">
        <v>3671</v>
      </c>
      <c r="C1431" t="s">
        <v>3672</v>
      </c>
      <c r="D1431" s="23">
        <v>44</v>
      </c>
      <c r="E1431" s="23">
        <v>-103</v>
      </c>
      <c r="F1431" s="23">
        <v>963.2</v>
      </c>
      <c r="G1431" s="10" t="s">
        <v>5</v>
      </c>
      <c r="H1431" s="10">
        <v>11</v>
      </c>
      <c r="I1431" s="10">
        <v>0</v>
      </c>
    </row>
    <row r="1432" spans="2:9" x14ac:dyDescent="0.3">
      <c r="B1432" t="s">
        <v>3673</v>
      </c>
      <c r="C1432" t="s">
        <v>3674</v>
      </c>
      <c r="D1432" s="23">
        <v>40.6</v>
      </c>
      <c r="E1432" s="23">
        <v>-116.8</v>
      </c>
      <c r="F1432" s="23">
        <v>1373.1</v>
      </c>
      <c r="G1432" s="10" t="s">
        <v>14</v>
      </c>
      <c r="H1432" s="10">
        <v>11</v>
      </c>
      <c r="I1432" s="10">
        <v>0</v>
      </c>
    </row>
    <row r="1433" spans="2:9" x14ac:dyDescent="0.3">
      <c r="B1433" t="s">
        <v>3675</v>
      </c>
      <c r="C1433" t="s">
        <v>3676</v>
      </c>
      <c r="D1433" s="23">
        <v>40.799999999999997</v>
      </c>
      <c r="E1433" s="23">
        <v>-115.7</v>
      </c>
      <c r="F1433" s="23">
        <v>1533.1</v>
      </c>
      <c r="G1433" s="10" t="s">
        <v>14</v>
      </c>
      <c r="H1433" s="10">
        <v>11</v>
      </c>
      <c r="I1433" s="10">
        <v>0</v>
      </c>
    </row>
    <row r="1434" spans="2:9" x14ac:dyDescent="0.3">
      <c r="B1434" t="s">
        <v>3677</v>
      </c>
      <c r="C1434" t="s">
        <v>3678</v>
      </c>
      <c r="D1434" s="23">
        <v>40.700000000000003</v>
      </c>
      <c r="E1434" s="23">
        <v>-111.9</v>
      </c>
      <c r="F1434" s="23">
        <v>1287.8</v>
      </c>
      <c r="G1434" s="10" t="s">
        <v>12</v>
      </c>
      <c r="H1434" s="10">
        <v>11</v>
      </c>
      <c r="I1434" s="10">
        <v>0</v>
      </c>
    </row>
    <row r="1435" spans="2:9" x14ac:dyDescent="0.3">
      <c r="B1435" t="s">
        <v>3679</v>
      </c>
      <c r="C1435" t="s">
        <v>3680</v>
      </c>
      <c r="D1435" s="23">
        <v>40.9</v>
      </c>
      <c r="E1435" s="23">
        <v>-117.8</v>
      </c>
      <c r="F1435" s="23">
        <v>1309.4000000000001</v>
      </c>
      <c r="G1435" s="10" t="s">
        <v>14</v>
      </c>
      <c r="H1435" s="10">
        <v>11</v>
      </c>
      <c r="I1435" s="10">
        <v>0</v>
      </c>
    </row>
    <row r="1436" spans="2:9" x14ac:dyDescent="0.3">
      <c r="B1436" t="s">
        <v>3681</v>
      </c>
      <c r="C1436" t="s">
        <v>3682</v>
      </c>
      <c r="D1436" s="23">
        <v>44.8</v>
      </c>
      <c r="E1436" s="23">
        <v>-117.8</v>
      </c>
      <c r="F1436" s="23">
        <v>1024.4000000000001</v>
      </c>
      <c r="G1436" s="10" t="s">
        <v>44</v>
      </c>
      <c r="H1436" s="10">
        <v>11</v>
      </c>
      <c r="I1436" s="10">
        <v>0</v>
      </c>
    </row>
    <row r="1437" spans="2:9" x14ac:dyDescent="0.3">
      <c r="B1437" t="s">
        <v>3683</v>
      </c>
      <c r="C1437" t="s">
        <v>3684</v>
      </c>
      <c r="D1437" s="23">
        <v>43.5</v>
      </c>
      <c r="E1437" s="23">
        <v>-116.2</v>
      </c>
      <c r="F1437" s="23">
        <v>857.7</v>
      </c>
      <c r="G1437" s="10" t="s">
        <v>42</v>
      </c>
      <c r="H1437" s="10">
        <v>11</v>
      </c>
      <c r="I1437" s="10">
        <v>0</v>
      </c>
    </row>
    <row r="1438" spans="2:9" x14ac:dyDescent="0.3">
      <c r="B1438" t="s">
        <v>3685</v>
      </c>
      <c r="C1438" t="s">
        <v>3686</v>
      </c>
      <c r="D1438" s="23">
        <v>45.7</v>
      </c>
      <c r="E1438" s="23">
        <v>-111.1</v>
      </c>
      <c r="F1438" s="23">
        <v>1349.3</v>
      </c>
      <c r="G1438" s="10" t="s">
        <v>13</v>
      </c>
      <c r="H1438" s="10">
        <v>11</v>
      </c>
      <c r="I1438" s="10">
        <v>0</v>
      </c>
    </row>
    <row r="1439" spans="2:9" x14ac:dyDescent="0.3">
      <c r="B1439" t="s">
        <v>3687</v>
      </c>
      <c r="C1439" t="s">
        <v>3688</v>
      </c>
      <c r="D1439" s="23">
        <v>42.5</v>
      </c>
      <c r="E1439" s="23">
        <v>-113.7</v>
      </c>
      <c r="F1439" s="23">
        <v>1262.5</v>
      </c>
      <c r="G1439" s="10" t="s">
        <v>42</v>
      </c>
      <c r="H1439" s="10">
        <v>11</v>
      </c>
      <c r="I1439" s="10">
        <v>0</v>
      </c>
    </row>
    <row r="1440" spans="2:9" x14ac:dyDescent="0.3">
      <c r="B1440" t="s">
        <v>3689</v>
      </c>
      <c r="C1440" t="s">
        <v>3690</v>
      </c>
      <c r="D1440" s="23">
        <v>45.9</v>
      </c>
      <c r="E1440" s="23">
        <v>-112.5</v>
      </c>
      <c r="F1440" s="23">
        <v>1678.2</v>
      </c>
      <c r="G1440" s="10" t="s">
        <v>13</v>
      </c>
      <c r="H1440" s="10">
        <v>11</v>
      </c>
      <c r="I1440" s="10">
        <v>0</v>
      </c>
    </row>
    <row r="1441" spans="2:9" x14ac:dyDescent="0.3">
      <c r="B1441" t="s">
        <v>3691</v>
      </c>
      <c r="C1441" t="s">
        <v>3692</v>
      </c>
      <c r="D1441" s="23">
        <v>48.6</v>
      </c>
      <c r="E1441" s="23">
        <v>-112.3</v>
      </c>
      <c r="F1441" s="23">
        <v>1169.8</v>
      </c>
      <c r="G1441" s="10" t="s">
        <v>13</v>
      </c>
      <c r="H1441" s="10">
        <v>11</v>
      </c>
      <c r="I1441" s="10">
        <v>1</v>
      </c>
    </row>
    <row r="1442" spans="2:9" x14ac:dyDescent="0.3">
      <c r="B1442" t="s">
        <v>3693</v>
      </c>
      <c r="C1442" t="s">
        <v>3694</v>
      </c>
      <c r="D1442" s="23">
        <v>45.2</v>
      </c>
      <c r="E1442" s="23">
        <v>-112.5</v>
      </c>
      <c r="F1442" s="23">
        <v>1585</v>
      </c>
      <c r="G1442" s="10" t="s">
        <v>13</v>
      </c>
      <c r="H1442" s="10">
        <v>11</v>
      </c>
      <c r="I1442" s="10">
        <v>0</v>
      </c>
    </row>
    <row r="1443" spans="2:9" x14ac:dyDescent="0.3">
      <c r="B1443" t="s">
        <v>3695</v>
      </c>
      <c r="C1443" t="s">
        <v>3696</v>
      </c>
      <c r="D1443" s="23">
        <v>47.3</v>
      </c>
      <c r="E1443" s="23">
        <v>-119.5</v>
      </c>
      <c r="F1443" s="23">
        <v>381.6</v>
      </c>
      <c r="G1443" s="10" t="s">
        <v>21</v>
      </c>
      <c r="H1443" s="10">
        <v>11</v>
      </c>
      <c r="I1443" s="10">
        <v>1</v>
      </c>
    </row>
    <row r="1444" spans="2:9" x14ac:dyDescent="0.3">
      <c r="B1444" t="s">
        <v>3697</v>
      </c>
      <c r="C1444" t="s">
        <v>3698</v>
      </c>
      <c r="D1444" s="23">
        <v>47.4</v>
      </c>
      <c r="E1444" s="23">
        <v>-111.3</v>
      </c>
      <c r="F1444" s="23">
        <v>1116.8</v>
      </c>
      <c r="G1444" s="10" t="s">
        <v>13</v>
      </c>
      <c r="H1444" s="10">
        <v>11</v>
      </c>
      <c r="I1444" s="10">
        <v>0</v>
      </c>
    </row>
    <row r="1445" spans="2:9" x14ac:dyDescent="0.3">
      <c r="B1445" t="s">
        <v>3699</v>
      </c>
      <c r="C1445" t="s">
        <v>3700</v>
      </c>
      <c r="D1445" s="23">
        <v>46.6</v>
      </c>
      <c r="E1445" s="23">
        <v>-111.9</v>
      </c>
      <c r="F1445" s="23">
        <v>1166.8</v>
      </c>
      <c r="G1445" s="10" t="s">
        <v>13</v>
      </c>
      <c r="H1445" s="10">
        <v>11</v>
      </c>
      <c r="I1445" s="10">
        <v>0</v>
      </c>
    </row>
    <row r="1446" spans="2:9" x14ac:dyDescent="0.3">
      <c r="B1446" t="s">
        <v>3701</v>
      </c>
      <c r="C1446" t="s">
        <v>3702</v>
      </c>
      <c r="D1446" s="23">
        <v>43.5</v>
      </c>
      <c r="E1446" s="23">
        <v>-112</v>
      </c>
      <c r="F1446" s="23">
        <v>1441.4</v>
      </c>
      <c r="G1446" s="10" t="s">
        <v>42</v>
      </c>
      <c r="H1446" s="10">
        <v>11</v>
      </c>
      <c r="I1446" s="10">
        <v>0</v>
      </c>
    </row>
    <row r="1447" spans="2:9" x14ac:dyDescent="0.3">
      <c r="B1447" t="s">
        <v>3703</v>
      </c>
      <c r="C1447" t="s">
        <v>3704</v>
      </c>
      <c r="D1447" s="23">
        <v>46.3</v>
      </c>
      <c r="E1447" s="23">
        <v>-117</v>
      </c>
      <c r="F1447" s="23">
        <v>437.7</v>
      </c>
      <c r="G1447" s="10" t="s">
        <v>42</v>
      </c>
      <c r="H1447" s="10">
        <v>11</v>
      </c>
      <c r="I1447" s="10">
        <v>0</v>
      </c>
    </row>
    <row r="1448" spans="2:9" x14ac:dyDescent="0.3">
      <c r="B1448" t="s">
        <v>3705</v>
      </c>
      <c r="C1448" t="s">
        <v>3706</v>
      </c>
      <c r="D1448" s="23">
        <v>45.6</v>
      </c>
      <c r="E1448" s="23">
        <v>-110.4</v>
      </c>
      <c r="F1448" s="23">
        <v>1415.2</v>
      </c>
      <c r="G1448" s="10" t="s">
        <v>13</v>
      </c>
      <c r="H1448" s="10">
        <v>11</v>
      </c>
      <c r="I1448" s="10">
        <v>0</v>
      </c>
    </row>
    <row r="1449" spans="2:9" x14ac:dyDescent="0.3">
      <c r="B1449" t="s">
        <v>3707</v>
      </c>
      <c r="C1449" t="s">
        <v>3708</v>
      </c>
      <c r="D1449" s="23">
        <v>46.9</v>
      </c>
      <c r="E1449" s="23">
        <v>-114</v>
      </c>
      <c r="F1449" s="23">
        <v>972.9</v>
      </c>
      <c r="G1449" s="10" t="s">
        <v>13</v>
      </c>
      <c r="H1449" s="10">
        <v>11</v>
      </c>
      <c r="I1449" s="10">
        <v>0</v>
      </c>
    </row>
    <row r="1450" spans="2:9" x14ac:dyDescent="0.3">
      <c r="B1450" t="s">
        <v>3709</v>
      </c>
      <c r="C1450" t="s">
        <v>3710</v>
      </c>
      <c r="D1450" s="23">
        <v>45.6</v>
      </c>
      <c r="E1450" s="23">
        <v>-118.8</v>
      </c>
      <c r="F1450" s="23">
        <v>461.8</v>
      </c>
      <c r="G1450" s="10" t="s">
        <v>44</v>
      </c>
      <c r="H1450" s="10">
        <v>11</v>
      </c>
      <c r="I1450" s="10">
        <v>0</v>
      </c>
    </row>
    <row r="1451" spans="2:9" x14ac:dyDescent="0.3">
      <c r="B1451" t="s">
        <v>3711</v>
      </c>
      <c r="C1451" t="s">
        <v>3712</v>
      </c>
      <c r="D1451" s="23">
        <v>42.9</v>
      </c>
      <c r="E1451" s="23">
        <v>-112.5</v>
      </c>
      <c r="F1451" s="23">
        <v>1364.9</v>
      </c>
      <c r="G1451" s="10" t="s">
        <v>42</v>
      </c>
      <c r="H1451" s="10">
        <v>11</v>
      </c>
      <c r="I1451" s="10">
        <v>0</v>
      </c>
    </row>
    <row r="1452" spans="2:9" x14ac:dyDescent="0.3">
      <c r="B1452" t="s">
        <v>3713</v>
      </c>
      <c r="C1452" t="s">
        <v>3714</v>
      </c>
      <c r="D1452" s="23">
        <v>47.6</v>
      </c>
      <c r="E1452" s="23">
        <v>-117.5</v>
      </c>
      <c r="F1452" s="23">
        <v>717.2</v>
      </c>
      <c r="G1452" s="10" t="s">
        <v>21</v>
      </c>
      <c r="H1452" s="10">
        <v>11</v>
      </c>
      <c r="I1452" s="10">
        <v>1</v>
      </c>
    </row>
    <row r="1453" spans="2:9" x14ac:dyDescent="0.3">
      <c r="B1453" t="s">
        <v>3715</v>
      </c>
      <c r="C1453" t="s">
        <v>3716</v>
      </c>
      <c r="D1453" s="23">
        <v>46</v>
      </c>
      <c r="E1453" s="23">
        <v>-118.2</v>
      </c>
      <c r="F1453" s="23">
        <v>355.4</v>
      </c>
      <c r="G1453" s="10" t="s">
        <v>21</v>
      </c>
      <c r="H1453" s="10">
        <v>11</v>
      </c>
      <c r="I1453" s="10">
        <v>0</v>
      </c>
    </row>
    <row r="1454" spans="2:9" x14ac:dyDescent="0.3">
      <c r="B1454" t="s">
        <v>3717</v>
      </c>
      <c r="C1454" t="s">
        <v>3718</v>
      </c>
      <c r="D1454" s="23">
        <v>40</v>
      </c>
      <c r="E1454" s="23">
        <v>-118.5</v>
      </c>
      <c r="F1454" s="23">
        <v>1189.3</v>
      </c>
      <c r="G1454" s="10" t="s">
        <v>14</v>
      </c>
      <c r="H1454" s="10">
        <v>11</v>
      </c>
      <c r="I1454" s="10">
        <v>0</v>
      </c>
    </row>
    <row r="1455" spans="2:9" x14ac:dyDescent="0.3">
      <c r="B1455" t="s">
        <v>3719</v>
      </c>
      <c r="C1455" t="s">
        <v>3720</v>
      </c>
      <c r="D1455" s="23">
        <v>40.799999999999997</v>
      </c>
      <c r="E1455" s="23">
        <v>-124.1</v>
      </c>
      <c r="F1455" s="23">
        <v>6.1</v>
      </c>
      <c r="G1455" s="10" t="s">
        <v>36</v>
      </c>
      <c r="H1455" s="10">
        <v>11</v>
      </c>
      <c r="I1455" s="10">
        <v>0</v>
      </c>
    </row>
    <row r="1456" spans="2:9" x14ac:dyDescent="0.3">
      <c r="B1456" t="s">
        <v>3721</v>
      </c>
      <c r="C1456" t="s">
        <v>3722</v>
      </c>
      <c r="D1456" s="23">
        <v>40.1</v>
      </c>
      <c r="E1456" s="23">
        <v>-122.2</v>
      </c>
      <c r="F1456" s="23">
        <v>107.6</v>
      </c>
      <c r="G1456" s="10" t="s">
        <v>36</v>
      </c>
      <c r="H1456" s="10">
        <v>11</v>
      </c>
      <c r="I1456" s="10">
        <v>0</v>
      </c>
    </row>
    <row r="1457" spans="2:9" x14ac:dyDescent="0.3">
      <c r="B1457" t="s">
        <v>3723</v>
      </c>
      <c r="C1457" t="s">
        <v>3724</v>
      </c>
      <c r="D1457" s="23">
        <v>48.7</v>
      </c>
      <c r="E1457" s="23">
        <v>-122.5</v>
      </c>
      <c r="F1457" s="23">
        <v>45.4</v>
      </c>
      <c r="G1457" s="10" t="s">
        <v>21</v>
      </c>
      <c r="H1457" s="10">
        <v>11</v>
      </c>
      <c r="I1457" s="10">
        <v>1</v>
      </c>
    </row>
    <row r="1458" spans="2:9" x14ac:dyDescent="0.3">
      <c r="B1458" t="s">
        <v>3725</v>
      </c>
      <c r="C1458" t="s">
        <v>3726</v>
      </c>
      <c r="D1458" s="23">
        <v>45.6</v>
      </c>
      <c r="E1458" s="23">
        <v>-121.1</v>
      </c>
      <c r="F1458" s="23">
        <v>71.599999999999994</v>
      </c>
      <c r="G1458" s="10" t="s">
        <v>21</v>
      </c>
      <c r="H1458" s="10">
        <v>11</v>
      </c>
      <c r="I1458" s="10">
        <v>0</v>
      </c>
    </row>
    <row r="1459" spans="2:9" x14ac:dyDescent="0.3">
      <c r="B1459" t="s">
        <v>3727</v>
      </c>
      <c r="C1459" t="s">
        <v>3728</v>
      </c>
      <c r="D1459" s="23">
        <v>44.1</v>
      </c>
      <c r="E1459" s="23">
        <v>-123.2</v>
      </c>
      <c r="F1459" s="23">
        <v>107.6</v>
      </c>
      <c r="G1459" s="10" t="s">
        <v>44</v>
      </c>
      <c r="H1459" s="10">
        <v>11</v>
      </c>
      <c r="I1459" s="10">
        <v>0</v>
      </c>
    </row>
    <row r="1460" spans="2:9" x14ac:dyDescent="0.3">
      <c r="B1460" t="s">
        <v>3729</v>
      </c>
      <c r="C1460" t="s">
        <v>3730</v>
      </c>
      <c r="D1460" s="23">
        <v>42.3</v>
      </c>
      <c r="E1460" s="23">
        <v>-122.8</v>
      </c>
      <c r="F1460" s="23">
        <v>395.3</v>
      </c>
      <c r="G1460" s="10" t="s">
        <v>44</v>
      </c>
      <c r="H1460" s="10">
        <v>11</v>
      </c>
      <c r="I1460" s="10">
        <v>0</v>
      </c>
    </row>
    <row r="1461" spans="2:9" x14ac:dyDescent="0.3">
      <c r="B1461" t="s">
        <v>3731</v>
      </c>
      <c r="C1461" t="s">
        <v>3732</v>
      </c>
      <c r="D1461" s="23">
        <v>46.9</v>
      </c>
      <c r="E1461" s="23">
        <v>-122.9</v>
      </c>
      <c r="F1461" s="23">
        <v>57.3</v>
      </c>
      <c r="G1461" s="10" t="s">
        <v>21</v>
      </c>
      <c r="H1461" s="10">
        <v>11</v>
      </c>
      <c r="I1461" s="10">
        <v>0</v>
      </c>
    </row>
    <row r="1462" spans="2:9" x14ac:dyDescent="0.3">
      <c r="B1462" t="s">
        <v>3733</v>
      </c>
      <c r="C1462" t="s">
        <v>3734</v>
      </c>
      <c r="D1462" s="23">
        <v>45.5</v>
      </c>
      <c r="E1462" s="23">
        <v>-122.6</v>
      </c>
      <c r="F1462" s="23">
        <v>5.8</v>
      </c>
      <c r="G1462" s="10" t="s">
        <v>44</v>
      </c>
      <c r="H1462" s="10">
        <v>11</v>
      </c>
      <c r="I1462" s="10">
        <v>0</v>
      </c>
    </row>
    <row r="1463" spans="2:9" x14ac:dyDescent="0.3">
      <c r="B1463" t="s">
        <v>3735</v>
      </c>
      <c r="C1463" t="s">
        <v>3736</v>
      </c>
      <c r="D1463" s="23">
        <v>44.2</v>
      </c>
      <c r="E1463" s="23">
        <v>-121.1</v>
      </c>
      <c r="F1463" s="23">
        <v>927.5</v>
      </c>
      <c r="G1463" s="10" t="s">
        <v>44</v>
      </c>
      <c r="H1463" s="10">
        <v>11</v>
      </c>
      <c r="I1463" s="10">
        <v>0</v>
      </c>
    </row>
    <row r="1464" spans="2:9" x14ac:dyDescent="0.3">
      <c r="B1464" t="s">
        <v>3737</v>
      </c>
      <c r="C1464" t="s">
        <v>3738</v>
      </c>
      <c r="D1464" s="23">
        <v>44.9</v>
      </c>
      <c r="E1464" s="23">
        <v>-123</v>
      </c>
      <c r="F1464" s="23">
        <v>62.5</v>
      </c>
      <c r="G1464" s="10" t="s">
        <v>44</v>
      </c>
      <c r="H1464" s="10">
        <v>11</v>
      </c>
      <c r="I1464" s="10">
        <v>0</v>
      </c>
    </row>
    <row r="1465" spans="2:9" x14ac:dyDescent="0.3">
      <c r="B1465" t="s">
        <v>3739</v>
      </c>
      <c r="C1465" t="s">
        <v>3740</v>
      </c>
      <c r="D1465" s="23">
        <v>47.4</v>
      </c>
      <c r="E1465" s="23">
        <v>-122.3</v>
      </c>
      <c r="F1465" s="23">
        <v>112.8</v>
      </c>
      <c r="G1465" s="10" t="s">
        <v>21</v>
      </c>
      <c r="H1465" s="10">
        <v>11</v>
      </c>
      <c r="I1465" s="10">
        <v>0</v>
      </c>
    </row>
    <row r="1466" spans="2:9" x14ac:dyDescent="0.3">
      <c r="B1466" t="s">
        <v>3741</v>
      </c>
      <c r="C1466" t="s">
        <v>3742</v>
      </c>
      <c r="D1466" s="23">
        <v>42.6</v>
      </c>
      <c r="E1466" s="23">
        <v>-123.3</v>
      </c>
      <c r="F1466" s="23">
        <v>1168</v>
      </c>
      <c r="G1466" s="10" t="s">
        <v>44</v>
      </c>
      <c r="H1466" s="10">
        <v>11</v>
      </c>
      <c r="I1466" s="10">
        <v>0</v>
      </c>
    </row>
    <row r="1467" spans="2:9" x14ac:dyDescent="0.3">
      <c r="B1467" t="s">
        <v>3743</v>
      </c>
      <c r="C1467" t="s">
        <v>3744</v>
      </c>
      <c r="D1467" s="23">
        <v>46.5</v>
      </c>
      <c r="E1467" s="23">
        <v>-120.5</v>
      </c>
      <c r="F1467" s="23">
        <v>324.3</v>
      </c>
      <c r="G1467" s="10" t="s">
        <v>21</v>
      </c>
      <c r="H1467" s="10">
        <v>11</v>
      </c>
      <c r="I1467" s="10">
        <v>1</v>
      </c>
    </row>
    <row r="1468" spans="2:9" x14ac:dyDescent="0.3">
      <c r="B1468" t="s">
        <v>3745</v>
      </c>
      <c r="C1468" t="s">
        <v>3746</v>
      </c>
      <c r="D1468" s="23">
        <v>48.3</v>
      </c>
      <c r="E1468" s="23">
        <v>-122.6</v>
      </c>
      <c r="F1468" s="23">
        <v>14.3</v>
      </c>
      <c r="G1468" s="10" t="s">
        <v>21</v>
      </c>
      <c r="H1468" s="10">
        <v>11</v>
      </c>
      <c r="I1468" s="10">
        <v>1</v>
      </c>
    </row>
    <row r="1469" spans="2:9" x14ac:dyDescent="0.3">
      <c r="B1469" t="s">
        <v>3747</v>
      </c>
      <c r="C1469" t="s">
        <v>3748</v>
      </c>
      <c r="D1469" s="23">
        <v>43.4</v>
      </c>
      <c r="E1469" s="23">
        <v>-124.2</v>
      </c>
      <c r="F1469" s="23">
        <v>5.2</v>
      </c>
      <c r="G1469" s="10" t="s">
        <v>44</v>
      </c>
      <c r="H1469" s="10">
        <v>11</v>
      </c>
      <c r="I1469" s="10">
        <v>0</v>
      </c>
    </row>
    <row r="1470" spans="2:9" x14ac:dyDescent="0.3">
      <c r="B1470" t="s">
        <v>3749</v>
      </c>
      <c r="C1470" t="s">
        <v>3750</v>
      </c>
      <c r="D1470" s="23">
        <v>55</v>
      </c>
      <c r="E1470" s="23">
        <v>-131.5</v>
      </c>
      <c r="F1470" s="23">
        <v>33.200000000000003</v>
      </c>
      <c r="G1470" s="10" t="s">
        <v>35</v>
      </c>
      <c r="H1470" s="10">
        <v>11</v>
      </c>
      <c r="I1470" s="10">
        <v>5</v>
      </c>
    </row>
    <row r="1471" spans="2:9" x14ac:dyDescent="0.3">
      <c r="B1471" t="s">
        <v>3751</v>
      </c>
      <c r="C1471" t="s">
        <v>3752</v>
      </c>
      <c r="D1471" s="23">
        <v>58.3</v>
      </c>
      <c r="E1471" s="23">
        <v>-134.5</v>
      </c>
      <c r="F1471" s="23">
        <v>4.9000000000000004</v>
      </c>
      <c r="G1471" s="10" t="s">
        <v>35</v>
      </c>
      <c r="H1471" s="10">
        <v>11</v>
      </c>
      <c r="I1471" s="10">
        <v>5</v>
      </c>
    </row>
    <row r="1472" spans="2:9" x14ac:dyDescent="0.3">
      <c r="B1472" t="s">
        <v>3753</v>
      </c>
      <c r="C1472" t="s">
        <v>3754</v>
      </c>
      <c r="D1472" s="23">
        <v>55.3</v>
      </c>
      <c r="E1472" s="23">
        <v>-131.69999999999999</v>
      </c>
      <c r="F1472" s="23">
        <v>23.2</v>
      </c>
      <c r="G1472" s="10" t="s">
        <v>35</v>
      </c>
      <c r="H1472" s="10">
        <v>10</v>
      </c>
      <c r="I1472" s="10">
        <v>5</v>
      </c>
    </row>
    <row r="1473" spans="2:9" x14ac:dyDescent="0.3">
      <c r="B1473" t="s">
        <v>3755</v>
      </c>
      <c r="C1473" t="s">
        <v>3756</v>
      </c>
      <c r="D1473" s="23">
        <v>57</v>
      </c>
      <c r="E1473" s="23">
        <v>-135.30000000000001</v>
      </c>
      <c r="F1473" s="23">
        <v>4.3</v>
      </c>
      <c r="G1473" s="10" t="s">
        <v>35</v>
      </c>
      <c r="H1473" s="10">
        <v>11</v>
      </c>
      <c r="I1473" s="10">
        <v>0</v>
      </c>
    </row>
    <row r="1474" spans="2:9" x14ac:dyDescent="0.3">
      <c r="B1474" t="s">
        <v>3757</v>
      </c>
      <c r="C1474" t="s">
        <v>3758</v>
      </c>
      <c r="D1474" s="23">
        <v>59.5</v>
      </c>
      <c r="E1474" s="23">
        <v>-139.6</v>
      </c>
      <c r="F1474" s="23">
        <v>10.1</v>
      </c>
      <c r="G1474" s="10" t="s">
        <v>35</v>
      </c>
      <c r="H1474" s="10">
        <v>10</v>
      </c>
      <c r="I1474" s="10">
        <v>0</v>
      </c>
    </row>
    <row r="1475" spans="2:9" x14ac:dyDescent="0.3">
      <c r="B1475" t="s">
        <v>3759</v>
      </c>
      <c r="C1475" t="s">
        <v>3760</v>
      </c>
      <c r="D1475" s="23">
        <v>57.7</v>
      </c>
      <c r="E1475" s="23">
        <v>-152.4</v>
      </c>
      <c r="F1475" s="23">
        <v>24.4</v>
      </c>
      <c r="G1475" s="10" t="s">
        <v>35</v>
      </c>
      <c r="H1475" s="10">
        <v>11</v>
      </c>
      <c r="I1475" s="10">
        <v>0</v>
      </c>
    </row>
    <row r="1476" spans="2:9" x14ac:dyDescent="0.3">
      <c r="B1476" t="s">
        <v>3761</v>
      </c>
      <c r="C1476" t="s">
        <v>3762</v>
      </c>
      <c r="D1476" s="23">
        <v>58.6</v>
      </c>
      <c r="E1476" s="23">
        <v>-156.6</v>
      </c>
      <c r="F1476" s="23">
        <v>19.2</v>
      </c>
      <c r="G1476" s="10" t="s">
        <v>35</v>
      </c>
      <c r="H1476" s="10">
        <v>11</v>
      </c>
      <c r="I1476" s="10">
        <v>1</v>
      </c>
    </row>
    <row r="1477" spans="2:9" x14ac:dyDescent="0.3">
      <c r="B1477" t="s">
        <v>3763</v>
      </c>
      <c r="C1477" t="s">
        <v>3764</v>
      </c>
      <c r="D1477" s="23">
        <v>59.7</v>
      </c>
      <c r="E1477" s="23">
        <v>-154.9</v>
      </c>
      <c r="F1477" s="23">
        <v>43.6</v>
      </c>
      <c r="G1477" s="10" t="s">
        <v>35</v>
      </c>
      <c r="H1477" s="10">
        <v>11</v>
      </c>
      <c r="I1477" s="10">
        <v>2</v>
      </c>
    </row>
    <row r="1478" spans="2:9" x14ac:dyDescent="0.3">
      <c r="B1478" t="s">
        <v>3765</v>
      </c>
      <c r="C1478" t="s">
        <v>3766</v>
      </c>
      <c r="D1478" s="23">
        <v>59.6</v>
      </c>
      <c r="E1478" s="23">
        <v>-151.4</v>
      </c>
      <c r="F1478" s="23">
        <v>19.5</v>
      </c>
      <c r="G1478" s="10" t="s">
        <v>35</v>
      </c>
      <c r="H1478" s="10">
        <v>11</v>
      </c>
      <c r="I1478" s="10">
        <v>1</v>
      </c>
    </row>
    <row r="1479" spans="2:9" x14ac:dyDescent="0.3">
      <c r="B1479" t="s">
        <v>3767</v>
      </c>
      <c r="C1479" t="s">
        <v>3768</v>
      </c>
      <c r="D1479" s="23">
        <v>55.2</v>
      </c>
      <c r="E1479" s="23">
        <v>-162.69999999999999</v>
      </c>
      <c r="F1479" s="23">
        <v>23.8</v>
      </c>
      <c r="G1479" s="10" t="s">
        <v>35</v>
      </c>
      <c r="H1479" s="10">
        <v>11</v>
      </c>
      <c r="I1479" s="10">
        <v>4</v>
      </c>
    </row>
    <row r="1480" spans="2:9" x14ac:dyDescent="0.3">
      <c r="B1480" t="s">
        <v>3769</v>
      </c>
      <c r="C1480" t="s">
        <v>3770</v>
      </c>
      <c r="D1480" s="23">
        <v>57.1</v>
      </c>
      <c r="E1480" s="23">
        <v>-170.2</v>
      </c>
      <c r="F1480" s="23">
        <v>10.7</v>
      </c>
      <c r="G1480" s="10" t="s">
        <v>35</v>
      </c>
      <c r="H1480" s="10">
        <v>11</v>
      </c>
      <c r="I1480" s="10">
        <v>7</v>
      </c>
    </row>
    <row r="1481" spans="2:9" x14ac:dyDescent="0.3">
      <c r="B1481" t="s">
        <v>3771</v>
      </c>
      <c r="C1481" t="s">
        <v>3772</v>
      </c>
      <c r="D1481" s="23">
        <v>60.4</v>
      </c>
      <c r="E1481" s="23">
        <v>-145.4</v>
      </c>
      <c r="F1481" s="23">
        <v>9.4</v>
      </c>
      <c r="G1481" s="10" t="s">
        <v>35</v>
      </c>
      <c r="H1481" s="10">
        <v>11</v>
      </c>
      <c r="I1481" s="10">
        <v>0</v>
      </c>
    </row>
    <row r="1482" spans="2:9" x14ac:dyDescent="0.3">
      <c r="B1482" t="s">
        <v>3773</v>
      </c>
      <c r="C1482" t="s">
        <v>3774</v>
      </c>
      <c r="D1482" s="23">
        <v>64.8</v>
      </c>
      <c r="E1482" s="23">
        <v>-147.80000000000001</v>
      </c>
      <c r="F1482" s="23">
        <v>131.69999999999999</v>
      </c>
      <c r="G1482" s="10" t="s">
        <v>35</v>
      </c>
      <c r="H1482" s="10">
        <v>11</v>
      </c>
      <c r="I1482" s="10">
        <v>5</v>
      </c>
    </row>
    <row r="1483" spans="2:9" x14ac:dyDescent="0.3">
      <c r="B1483" t="s">
        <v>3775</v>
      </c>
      <c r="C1483" t="s">
        <v>3776</v>
      </c>
      <c r="D1483" s="23">
        <v>62.9</v>
      </c>
      <c r="E1483" s="23">
        <v>-141.9</v>
      </c>
      <c r="F1483" s="23">
        <v>522.1</v>
      </c>
      <c r="G1483" s="10" t="s">
        <v>35</v>
      </c>
      <c r="H1483" s="10">
        <v>11</v>
      </c>
      <c r="I1483" s="10">
        <v>8</v>
      </c>
    </row>
    <row r="1484" spans="2:9" x14ac:dyDescent="0.3">
      <c r="B1484" t="s">
        <v>3777</v>
      </c>
      <c r="C1484" t="s">
        <v>3778</v>
      </c>
      <c r="D1484" s="23">
        <v>63.9</v>
      </c>
      <c r="E1484" s="23">
        <v>-145.69999999999999</v>
      </c>
      <c r="F1484" s="23">
        <v>389.2</v>
      </c>
      <c r="G1484" s="10" t="s">
        <v>35</v>
      </c>
      <c r="H1484" s="10">
        <v>11</v>
      </c>
      <c r="I1484" s="10">
        <v>5</v>
      </c>
    </row>
    <row r="1485" spans="2:9" x14ac:dyDescent="0.3">
      <c r="B1485" t="s">
        <v>3779</v>
      </c>
      <c r="C1485" t="s">
        <v>3780</v>
      </c>
      <c r="D1485" s="23">
        <v>62.1</v>
      </c>
      <c r="E1485" s="23">
        <v>-145.4</v>
      </c>
      <c r="F1485" s="23">
        <v>476.1</v>
      </c>
      <c r="G1485" s="10" t="s">
        <v>35</v>
      </c>
      <c r="H1485" s="10">
        <v>11</v>
      </c>
      <c r="I1485" s="10">
        <v>3</v>
      </c>
    </row>
    <row r="1486" spans="2:9" x14ac:dyDescent="0.3">
      <c r="B1486" t="s">
        <v>3781</v>
      </c>
      <c r="C1486" t="s">
        <v>3782</v>
      </c>
      <c r="D1486" s="23">
        <v>60.1</v>
      </c>
      <c r="E1486" s="23">
        <v>-149.4</v>
      </c>
      <c r="F1486" s="23">
        <v>6.7</v>
      </c>
      <c r="G1486" s="10" t="s">
        <v>35</v>
      </c>
      <c r="H1486" s="10">
        <v>11</v>
      </c>
      <c r="I1486" s="10">
        <v>0</v>
      </c>
    </row>
    <row r="1487" spans="2:9" x14ac:dyDescent="0.3">
      <c r="B1487" t="s">
        <v>3783</v>
      </c>
      <c r="C1487" t="s">
        <v>3784</v>
      </c>
      <c r="D1487" s="23">
        <v>61.1</v>
      </c>
      <c r="E1487" s="23">
        <v>-150</v>
      </c>
      <c r="F1487" s="23">
        <v>36.6</v>
      </c>
      <c r="G1487" s="10" t="s">
        <v>35</v>
      </c>
      <c r="H1487" s="10">
        <v>10</v>
      </c>
      <c r="I1487" s="10">
        <v>1</v>
      </c>
    </row>
    <row r="1488" spans="2:9" x14ac:dyDescent="0.3">
      <c r="B1488" t="s">
        <v>3785</v>
      </c>
      <c r="C1488" t="s">
        <v>3786</v>
      </c>
      <c r="D1488" s="23">
        <v>62.9</v>
      </c>
      <c r="E1488" s="23">
        <v>-155.6</v>
      </c>
      <c r="F1488" s="23">
        <v>101.5</v>
      </c>
      <c r="G1488" s="10" t="s">
        <v>35</v>
      </c>
      <c r="H1488" s="10">
        <v>11</v>
      </c>
      <c r="I1488" s="10">
        <v>6</v>
      </c>
    </row>
    <row r="1489" spans="2:9" x14ac:dyDescent="0.3">
      <c r="B1489" t="s">
        <v>3787</v>
      </c>
      <c r="C1489" t="s">
        <v>3788</v>
      </c>
      <c r="D1489" s="23">
        <v>60.5</v>
      </c>
      <c r="E1489" s="23">
        <v>-151.19999999999999</v>
      </c>
      <c r="F1489" s="23">
        <v>27.7</v>
      </c>
      <c r="G1489" s="10" t="s">
        <v>35</v>
      </c>
      <c r="H1489" s="10">
        <v>11</v>
      </c>
      <c r="I1489" s="10">
        <v>3</v>
      </c>
    </row>
    <row r="1490" spans="2:9" x14ac:dyDescent="0.3">
      <c r="B1490" t="s">
        <v>3789</v>
      </c>
      <c r="C1490" t="s">
        <v>3790</v>
      </c>
      <c r="D1490" s="23">
        <v>62.3</v>
      </c>
      <c r="E1490" s="23">
        <v>-150</v>
      </c>
      <c r="F1490" s="23">
        <v>106.7</v>
      </c>
      <c r="G1490" s="10" t="s">
        <v>35</v>
      </c>
      <c r="H1490" s="10">
        <v>11</v>
      </c>
      <c r="I1490" s="10">
        <v>2</v>
      </c>
    </row>
    <row r="1491" spans="2:9" x14ac:dyDescent="0.3">
      <c r="B1491" t="s">
        <v>3791</v>
      </c>
      <c r="C1491" t="s">
        <v>3792</v>
      </c>
      <c r="D1491" s="23">
        <v>65.099999999999994</v>
      </c>
      <c r="E1491" s="23">
        <v>-152.1</v>
      </c>
      <c r="F1491" s="23">
        <v>69.2</v>
      </c>
      <c r="G1491" s="10" t="s">
        <v>35</v>
      </c>
      <c r="H1491" s="10">
        <v>11</v>
      </c>
      <c r="I1491" s="10">
        <v>6</v>
      </c>
    </row>
    <row r="1492" spans="2:9" x14ac:dyDescent="0.3">
      <c r="B1492" t="s">
        <v>3793</v>
      </c>
      <c r="C1492" t="s">
        <v>3794</v>
      </c>
      <c r="D1492" s="23">
        <v>66.900000000000006</v>
      </c>
      <c r="E1492" s="23">
        <v>-151.5</v>
      </c>
      <c r="F1492" s="23">
        <v>195.7</v>
      </c>
      <c r="G1492" s="10" t="s">
        <v>35</v>
      </c>
      <c r="H1492" s="10">
        <v>11</v>
      </c>
      <c r="I1492" s="10">
        <v>9</v>
      </c>
    </row>
    <row r="1493" spans="2:9" x14ac:dyDescent="0.3">
      <c r="B1493" t="s">
        <v>3795</v>
      </c>
      <c r="C1493" t="s">
        <v>3796</v>
      </c>
      <c r="D1493" s="23">
        <v>60.7</v>
      </c>
      <c r="E1493" s="23">
        <v>-161.80000000000001</v>
      </c>
      <c r="F1493" s="23">
        <v>31.1</v>
      </c>
      <c r="G1493" s="10" t="s">
        <v>35</v>
      </c>
      <c r="H1493" s="10">
        <v>11</v>
      </c>
      <c r="I1493" s="10">
        <v>8</v>
      </c>
    </row>
    <row r="1494" spans="2:9" x14ac:dyDescent="0.3">
      <c r="B1494" t="s">
        <v>3797</v>
      </c>
      <c r="C1494" t="s">
        <v>3798</v>
      </c>
      <c r="D1494" s="23">
        <v>66.8</v>
      </c>
      <c r="E1494" s="23">
        <v>-162.6</v>
      </c>
      <c r="F1494" s="23">
        <v>9.1</v>
      </c>
      <c r="G1494" s="10" t="s">
        <v>35</v>
      </c>
      <c r="H1494" s="10">
        <v>11</v>
      </c>
      <c r="I1494" s="10">
        <v>6</v>
      </c>
    </row>
    <row r="1495" spans="2:9" x14ac:dyDescent="0.3">
      <c r="B1495" t="s">
        <v>3799</v>
      </c>
      <c r="C1495" t="s">
        <v>3800</v>
      </c>
      <c r="D1495" s="23">
        <v>64.5</v>
      </c>
      <c r="E1495" s="23">
        <v>-165.4</v>
      </c>
      <c r="F1495" s="23">
        <v>4</v>
      </c>
      <c r="G1495" s="10" t="s">
        <v>35</v>
      </c>
      <c r="H1495" s="10">
        <v>11</v>
      </c>
      <c r="I1495" s="10">
        <v>6</v>
      </c>
    </row>
    <row r="1496" spans="2:9" x14ac:dyDescent="0.3">
      <c r="B1496" t="s">
        <v>3801</v>
      </c>
      <c r="C1496" t="s">
        <v>3802</v>
      </c>
      <c r="D1496" s="23">
        <v>71.2</v>
      </c>
      <c r="E1496" s="23">
        <v>-156.69999999999999</v>
      </c>
      <c r="F1496" s="23">
        <v>9.4</v>
      </c>
      <c r="G1496" s="10" t="s">
        <v>35</v>
      </c>
      <c r="H1496" s="10">
        <v>11</v>
      </c>
      <c r="I1496" s="10">
        <v>5</v>
      </c>
    </row>
    <row r="1497" spans="2:9" x14ac:dyDescent="0.3">
      <c r="B1497" t="s">
        <v>3803</v>
      </c>
      <c r="C1497" t="s">
        <v>3804</v>
      </c>
      <c r="D1497" s="23">
        <v>33.6</v>
      </c>
      <c r="E1497" s="23">
        <v>-91.7</v>
      </c>
      <c r="F1497" s="23">
        <v>88.4</v>
      </c>
      <c r="G1497" s="10" t="s">
        <v>34</v>
      </c>
      <c r="H1497" s="10">
        <v>11</v>
      </c>
      <c r="I1497" s="10">
        <v>8</v>
      </c>
    </row>
    <row r="1498" spans="2:9" x14ac:dyDescent="0.3">
      <c r="B1498" t="s">
        <v>3805</v>
      </c>
      <c r="C1498" t="s">
        <v>3806</v>
      </c>
      <c r="D1498" s="23">
        <v>39.200000000000003</v>
      </c>
      <c r="E1498" s="23">
        <v>-106.3</v>
      </c>
      <c r="F1498" s="23">
        <v>3027.3</v>
      </c>
      <c r="G1498" s="10" t="s">
        <v>6</v>
      </c>
      <c r="H1498" s="10">
        <v>11</v>
      </c>
      <c r="I1498" s="10">
        <v>0</v>
      </c>
    </row>
    <row r="1499" spans="2:9" x14ac:dyDescent="0.3">
      <c r="B1499" t="s">
        <v>3807</v>
      </c>
      <c r="C1499" t="s">
        <v>3808</v>
      </c>
      <c r="D1499" s="23">
        <v>39.1</v>
      </c>
      <c r="E1499" s="23">
        <v>-103.7</v>
      </c>
      <c r="F1499" s="23">
        <v>1634.9</v>
      </c>
      <c r="G1499" s="10" t="s">
        <v>6</v>
      </c>
      <c r="H1499" s="10">
        <v>11</v>
      </c>
      <c r="I1499" s="10">
        <v>0</v>
      </c>
    </row>
    <row r="1500" spans="2:9" x14ac:dyDescent="0.3">
      <c r="B1500" t="s">
        <v>3809</v>
      </c>
      <c r="C1500" t="s">
        <v>3810</v>
      </c>
      <c r="D1500" s="23">
        <v>31.4</v>
      </c>
      <c r="E1500" s="23">
        <v>-109.6</v>
      </c>
      <c r="F1500" s="23">
        <v>1251.2</v>
      </c>
      <c r="G1500" s="10" t="s">
        <v>47</v>
      </c>
      <c r="H1500" s="10">
        <v>11</v>
      </c>
      <c r="I1500" s="10">
        <v>0</v>
      </c>
    </row>
    <row r="1501" spans="2:9" x14ac:dyDescent="0.3">
      <c r="B1501" t="s">
        <v>3811</v>
      </c>
      <c r="C1501" t="s">
        <v>3812</v>
      </c>
      <c r="D1501" s="23">
        <v>32.299999999999997</v>
      </c>
      <c r="E1501" s="23">
        <v>-104.2</v>
      </c>
      <c r="F1501" s="23">
        <v>985.1</v>
      </c>
      <c r="G1501" s="10" t="s">
        <v>18</v>
      </c>
      <c r="H1501" s="10">
        <v>11</v>
      </c>
      <c r="I1501" s="10">
        <v>0</v>
      </c>
    </row>
    <row r="1502" spans="2:9" x14ac:dyDescent="0.3">
      <c r="B1502" t="s">
        <v>3813</v>
      </c>
      <c r="C1502" t="s">
        <v>3814</v>
      </c>
      <c r="D1502" s="23">
        <v>38.799999999999997</v>
      </c>
      <c r="E1502" s="23">
        <v>-104.6</v>
      </c>
      <c r="F1502" s="23">
        <v>1884</v>
      </c>
      <c r="G1502" s="10" t="s">
        <v>6</v>
      </c>
      <c r="H1502" s="10">
        <v>11</v>
      </c>
      <c r="I1502" s="10">
        <v>0</v>
      </c>
    </row>
    <row r="1503" spans="2:9" x14ac:dyDescent="0.3">
      <c r="B1503" t="s">
        <v>3815</v>
      </c>
      <c r="C1503" t="s">
        <v>3816</v>
      </c>
      <c r="D1503" s="23">
        <v>36</v>
      </c>
      <c r="E1503" s="23">
        <v>-102.5</v>
      </c>
      <c r="F1503" s="23">
        <v>1216.2</v>
      </c>
      <c r="G1503" s="10" t="s">
        <v>25</v>
      </c>
      <c r="H1503" s="10">
        <v>11</v>
      </c>
      <c r="I1503" s="10">
        <v>0</v>
      </c>
    </row>
    <row r="1504" spans="2:9" x14ac:dyDescent="0.3">
      <c r="B1504" t="s">
        <v>3817</v>
      </c>
      <c r="C1504" t="s">
        <v>3818</v>
      </c>
      <c r="D1504" s="23">
        <v>38.200000000000003</v>
      </c>
      <c r="E1504" s="23">
        <v>-104.4</v>
      </c>
      <c r="F1504" s="23">
        <v>1438.7</v>
      </c>
      <c r="G1504" s="10" t="s">
        <v>6</v>
      </c>
      <c r="H1504" s="10">
        <v>11</v>
      </c>
      <c r="I1504" s="10">
        <v>0</v>
      </c>
    </row>
    <row r="1505" spans="2:9" x14ac:dyDescent="0.3">
      <c r="B1505" t="s">
        <v>3819</v>
      </c>
      <c r="C1505" t="s">
        <v>3820</v>
      </c>
      <c r="D1505" s="23">
        <v>39.4</v>
      </c>
      <c r="E1505" s="23">
        <v>-118.7</v>
      </c>
      <c r="F1505" s="23">
        <v>1199.0999999999999</v>
      </c>
      <c r="G1505" s="10" t="s">
        <v>14</v>
      </c>
      <c r="H1505" s="10">
        <v>11</v>
      </c>
      <c r="I1505" s="10">
        <v>0</v>
      </c>
    </row>
    <row r="1506" spans="2:9" x14ac:dyDescent="0.3">
      <c r="B1506" t="s">
        <v>3821</v>
      </c>
      <c r="C1506" t="s">
        <v>3822</v>
      </c>
      <c r="D1506" s="23">
        <v>34.1</v>
      </c>
      <c r="E1506" s="23">
        <v>-119.1</v>
      </c>
      <c r="F1506" s="23">
        <v>4</v>
      </c>
      <c r="G1506" s="10" t="s">
        <v>36</v>
      </c>
      <c r="H1506" s="10">
        <v>11</v>
      </c>
      <c r="I1506" s="10">
        <v>0</v>
      </c>
    </row>
    <row r="1507" spans="2:9" x14ac:dyDescent="0.3">
      <c r="B1507" t="s">
        <v>3823</v>
      </c>
      <c r="C1507" t="s">
        <v>3824</v>
      </c>
      <c r="D1507" s="23">
        <v>32.700000000000003</v>
      </c>
      <c r="E1507" s="23">
        <v>-117.2</v>
      </c>
      <c r="F1507" s="23">
        <v>7.9</v>
      </c>
      <c r="G1507" s="10" t="s">
        <v>36</v>
      </c>
      <c r="H1507" s="10">
        <v>11</v>
      </c>
      <c r="I1507" s="10">
        <v>0</v>
      </c>
    </row>
    <row r="1508" spans="2:9" x14ac:dyDescent="0.3">
      <c r="B1508" t="s">
        <v>3825</v>
      </c>
      <c r="C1508" t="s">
        <v>3826</v>
      </c>
      <c r="D1508" s="23">
        <v>37.700000000000003</v>
      </c>
      <c r="E1508" s="23">
        <v>-113</v>
      </c>
      <c r="F1508" s="23">
        <v>1702.6</v>
      </c>
      <c r="G1508" s="10" t="s">
        <v>12</v>
      </c>
      <c r="H1508" s="10">
        <v>11</v>
      </c>
      <c r="I1508" s="10">
        <v>0</v>
      </c>
    </row>
    <row r="1509" spans="2:9" x14ac:dyDescent="0.3">
      <c r="B1509" t="s">
        <v>3827</v>
      </c>
      <c r="C1509" t="s">
        <v>3828</v>
      </c>
      <c r="D1509" s="23">
        <v>34</v>
      </c>
      <c r="E1509" s="23">
        <v>-118.2</v>
      </c>
      <c r="F1509" s="23">
        <v>70.099999999999994</v>
      </c>
      <c r="G1509" s="10" t="s">
        <v>36</v>
      </c>
      <c r="H1509" s="10">
        <v>11</v>
      </c>
      <c r="I1509" s="10">
        <v>0</v>
      </c>
    </row>
    <row r="1510" spans="2:9" x14ac:dyDescent="0.3">
      <c r="B1510" t="s">
        <v>3829</v>
      </c>
      <c r="C1510" t="s">
        <v>3830</v>
      </c>
      <c r="D1510" s="23">
        <v>34.200000000000003</v>
      </c>
      <c r="E1510" s="23">
        <v>-111.3</v>
      </c>
      <c r="F1510" s="23">
        <v>1478.3</v>
      </c>
      <c r="G1510" s="10" t="s">
        <v>47</v>
      </c>
      <c r="H1510" s="10">
        <v>11</v>
      </c>
      <c r="I1510" s="10">
        <v>0</v>
      </c>
    </row>
    <row r="1511" spans="2:9" x14ac:dyDescent="0.3">
      <c r="B1511" t="s">
        <v>3831</v>
      </c>
      <c r="C1511" t="s">
        <v>3832</v>
      </c>
      <c r="D1511" s="23">
        <v>36.700000000000003</v>
      </c>
      <c r="E1511" s="23">
        <v>-119.7</v>
      </c>
      <c r="F1511" s="23">
        <v>101.5</v>
      </c>
      <c r="G1511" s="10" t="s">
        <v>36</v>
      </c>
      <c r="H1511" s="10">
        <v>11</v>
      </c>
      <c r="I1511" s="10">
        <v>0</v>
      </c>
    </row>
    <row r="1512" spans="2:9" x14ac:dyDescent="0.3">
      <c r="B1512" t="s">
        <v>3833</v>
      </c>
      <c r="C1512" t="s">
        <v>3834</v>
      </c>
      <c r="D1512" s="23">
        <v>35.6</v>
      </c>
      <c r="E1512" s="23">
        <v>-120.6</v>
      </c>
      <c r="F1512" s="23">
        <v>246.9</v>
      </c>
      <c r="G1512" s="10" t="s">
        <v>36</v>
      </c>
      <c r="H1512" s="10">
        <v>11</v>
      </c>
      <c r="I1512" s="10">
        <v>0</v>
      </c>
    </row>
    <row r="1513" spans="2:9" x14ac:dyDescent="0.3">
      <c r="B1513" t="s">
        <v>3835</v>
      </c>
      <c r="C1513" t="s">
        <v>3836</v>
      </c>
      <c r="D1513" s="23">
        <v>35</v>
      </c>
      <c r="E1513" s="23">
        <v>-77</v>
      </c>
      <c r="F1513" s="23">
        <v>5.8</v>
      </c>
      <c r="G1513" s="10" t="s">
        <v>30</v>
      </c>
      <c r="H1513" s="10">
        <v>11</v>
      </c>
      <c r="I1513" s="10">
        <v>7</v>
      </c>
    </row>
    <row r="1514" spans="2:9" x14ac:dyDescent="0.3">
      <c r="B1514" t="s">
        <v>3837</v>
      </c>
      <c r="C1514" t="s">
        <v>3838</v>
      </c>
      <c r="D1514" s="23">
        <v>38.299999999999997</v>
      </c>
      <c r="E1514" s="23">
        <v>-75.5</v>
      </c>
      <c r="F1514" s="23">
        <v>14.6</v>
      </c>
      <c r="G1514" s="10" t="s">
        <v>20</v>
      </c>
      <c r="H1514" s="10">
        <v>11</v>
      </c>
      <c r="I1514" s="10">
        <v>4</v>
      </c>
    </row>
    <row r="1515" spans="2:9" x14ac:dyDescent="0.3">
      <c r="B1515" t="s">
        <v>3839</v>
      </c>
      <c r="C1515" t="s">
        <v>3840</v>
      </c>
      <c r="D1515" s="23">
        <v>39.1</v>
      </c>
      <c r="E1515" s="23">
        <v>-76.599999999999994</v>
      </c>
      <c r="F1515" s="23">
        <v>47.5</v>
      </c>
      <c r="G1515" s="10" t="s">
        <v>20</v>
      </c>
      <c r="H1515" s="10">
        <v>11</v>
      </c>
      <c r="I1515" s="10">
        <v>4</v>
      </c>
    </row>
    <row r="1516" spans="2:9" x14ac:dyDescent="0.3">
      <c r="B1516" t="s">
        <v>3841</v>
      </c>
      <c r="C1516" t="s">
        <v>3842</v>
      </c>
      <c r="D1516" s="23">
        <v>34.700000000000003</v>
      </c>
      <c r="E1516" s="23">
        <v>-77.3</v>
      </c>
      <c r="F1516" s="23">
        <v>7.9</v>
      </c>
      <c r="G1516" s="10" t="s">
        <v>30</v>
      </c>
      <c r="H1516" s="10">
        <v>11</v>
      </c>
      <c r="I1516" s="10">
        <v>8</v>
      </c>
    </row>
    <row r="1517" spans="2:9" x14ac:dyDescent="0.3">
      <c r="B1517" t="s">
        <v>3843</v>
      </c>
      <c r="C1517" t="s">
        <v>3844</v>
      </c>
      <c r="D1517" s="23">
        <v>35.200000000000003</v>
      </c>
      <c r="E1517" s="23">
        <v>-75.599999999999994</v>
      </c>
      <c r="F1517" s="23">
        <v>3.4</v>
      </c>
      <c r="G1517" s="10" t="s">
        <v>30</v>
      </c>
      <c r="H1517" s="10">
        <v>11</v>
      </c>
      <c r="I1517" s="10">
        <v>9</v>
      </c>
    </row>
    <row r="1518" spans="2:9" x14ac:dyDescent="0.3">
      <c r="B1518" t="s">
        <v>3845</v>
      </c>
      <c r="C1518" t="s">
        <v>3846</v>
      </c>
      <c r="D1518" s="23">
        <v>39.4</v>
      </c>
      <c r="E1518" s="23">
        <v>-74.5</v>
      </c>
      <c r="F1518" s="23">
        <v>18.3</v>
      </c>
      <c r="G1518" s="10" t="s">
        <v>32</v>
      </c>
      <c r="H1518" s="10">
        <v>11</v>
      </c>
      <c r="I1518" s="10">
        <v>2</v>
      </c>
    </row>
    <row r="1519" spans="2:9" x14ac:dyDescent="0.3">
      <c r="B1519" t="s">
        <v>3847</v>
      </c>
      <c r="C1519" t="s">
        <v>3848</v>
      </c>
      <c r="D1519" s="23">
        <v>38.9</v>
      </c>
      <c r="E1519" s="23">
        <v>-77.400000000000006</v>
      </c>
      <c r="F1519" s="23">
        <v>88.4</v>
      </c>
      <c r="G1519" s="10" t="s">
        <v>33</v>
      </c>
      <c r="H1519" s="10">
        <v>11</v>
      </c>
      <c r="I1519" s="10">
        <v>4</v>
      </c>
    </row>
    <row r="1520" spans="2:9" x14ac:dyDescent="0.3">
      <c r="B1520" t="s">
        <v>3849</v>
      </c>
      <c r="C1520" t="s">
        <v>3850</v>
      </c>
      <c r="D1520" s="23">
        <v>30.3</v>
      </c>
      <c r="E1520" s="23">
        <v>-84.3</v>
      </c>
      <c r="F1520" s="23">
        <v>19.2</v>
      </c>
      <c r="G1520" s="10" t="s">
        <v>46</v>
      </c>
      <c r="H1520" s="10">
        <v>11</v>
      </c>
      <c r="I1520" s="10">
        <v>10</v>
      </c>
    </row>
    <row r="1521" spans="2:9" x14ac:dyDescent="0.3">
      <c r="B1521" t="s">
        <v>3851</v>
      </c>
      <c r="C1521" t="s">
        <v>3852</v>
      </c>
      <c r="D1521" s="23">
        <v>33.200000000000003</v>
      </c>
      <c r="E1521" s="23">
        <v>-87.6</v>
      </c>
      <c r="F1521" s="23">
        <v>45.7</v>
      </c>
      <c r="G1521" s="10" t="s">
        <v>37</v>
      </c>
      <c r="H1521" s="10">
        <v>11</v>
      </c>
      <c r="I1521" s="10">
        <v>11</v>
      </c>
    </row>
    <row r="1522" spans="2:9" x14ac:dyDescent="0.3">
      <c r="B1522" t="s">
        <v>3853</v>
      </c>
      <c r="C1522" t="s">
        <v>3854</v>
      </c>
      <c r="D1522" s="23">
        <v>36.9</v>
      </c>
      <c r="E1522" s="23">
        <v>-86.4</v>
      </c>
      <c r="F1522" s="23">
        <v>160.9</v>
      </c>
      <c r="G1522" s="10" t="s">
        <v>39</v>
      </c>
      <c r="H1522" s="10">
        <v>11</v>
      </c>
      <c r="I1522" s="10">
        <v>9</v>
      </c>
    </row>
    <row r="1523" spans="2:9" x14ac:dyDescent="0.3">
      <c r="B1523" t="s">
        <v>3855</v>
      </c>
      <c r="C1523" t="s">
        <v>3856</v>
      </c>
      <c r="D1523" s="23">
        <v>39.1</v>
      </c>
      <c r="E1523" s="23">
        <v>-84.4</v>
      </c>
      <c r="F1523" s="23">
        <v>149.4</v>
      </c>
      <c r="G1523" s="10" t="s">
        <v>26</v>
      </c>
      <c r="H1523" s="10">
        <v>11</v>
      </c>
      <c r="I1523" s="10">
        <v>2</v>
      </c>
    </row>
    <row r="1524" spans="2:9" x14ac:dyDescent="0.3">
      <c r="B1524" t="s">
        <v>3857</v>
      </c>
      <c r="C1524" t="s">
        <v>3858</v>
      </c>
      <c r="D1524" s="23">
        <v>39</v>
      </c>
      <c r="E1524" s="23">
        <v>-84.6</v>
      </c>
      <c r="F1524" s="23">
        <v>264.89999999999998</v>
      </c>
      <c r="G1524" s="10" t="s">
        <v>39</v>
      </c>
      <c r="H1524" s="10">
        <v>11</v>
      </c>
      <c r="I1524" s="10">
        <v>4</v>
      </c>
    </row>
    <row r="1525" spans="2:9" x14ac:dyDescent="0.3">
      <c r="B1525" t="s">
        <v>3859</v>
      </c>
      <c r="C1525" t="s">
        <v>3860</v>
      </c>
      <c r="D1525" s="23">
        <v>39.9</v>
      </c>
      <c r="E1525" s="23">
        <v>-84.2</v>
      </c>
      <c r="F1525" s="23">
        <v>304.8</v>
      </c>
      <c r="G1525" s="10" t="s">
        <v>26</v>
      </c>
      <c r="H1525" s="10">
        <v>11</v>
      </c>
      <c r="I1525" s="10">
        <v>2</v>
      </c>
    </row>
    <row r="1526" spans="2:9" x14ac:dyDescent="0.3">
      <c r="B1526" t="s">
        <v>3861</v>
      </c>
      <c r="C1526" t="s">
        <v>3862</v>
      </c>
      <c r="D1526" s="23">
        <v>38</v>
      </c>
      <c r="E1526" s="23">
        <v>-87.5</v>
      </c>
      <c r="F1526" s="23">
        <v>121.9</v>
      </c>
      <c r="G1526" s="10" t="s">
        <v>22</v>
      </c>
      <c r="H1526" s="10">
        <v>11</v>
      </c>
      <c r="I1526" s="10">
        <v>5</v>
      </c>
    </row>
    <row r="1527" spans="2:9" x14ac:dyDescent="0.3">
      <c r="B1527" t="s">
        <v>3863</v>
      </c>
      <c r="C1527" t="s">
        <v>3864</v>
      </c>
      <c r="D1527" s="23">
        <v>39.700000000000003</v>
      </c>
      <c r="E1527" s="23">
        <v>-86.2</v>
      </c>
      <c r="F1527" s="23">
        <v>240.8</v>
      </c>
      <c r="G1527" s="10" t="s">
        <v>22</v>
      </c>
      <c r="H1527" s="10">
        <v>11</v>
      </c>
      <c r="I1527" s="10">
        <v>3</v>
      </c>
    </row>
    <row r="1528" spans="2:9" x14ac:dyDescent="0.3">
      <c r="B1528" t="s">
        <v>3865</v>
      </c>
      <c r="C1528" t="s">
        <v>3866</v>
      </c>
      <c r="D1528" s="23">
        <v>38</v>
      </c>
      <c r="E1528" s="23">
        <v>-84.6</v>
      </c>
      <c r="F1528" s="23">
        <v>298.7</v>
      </c>
      <c r="G1528" s="10" t="s">
        <v>39</v>
      </c>
      <c r="H1528" s="10">
        <v>11</v>
      </c>
      <c r="I1528" s="10">
        <v>6</v>
      </c>
    </row>
    <row r="1529" spans="2:9" x14ac:dyDescent="0.3">
      <c r="B1529" t="s">
        <v>3867</v>
      </c>
      <c r="C1529" t="s">
        <v>3868</v>
      </c>
      <c r="D1529" s="23">
        <v>38.1</v>
      </c>
      <c r="E1529" s="23">
        <v>-85.7</v>
      </c>
      <c r="F1529" s="23">
        <v>148.69999999999999</v>
      </c>
      <c r="G1529" s="10" t="s">
        <v>39</v>
      </c>
      <c r="H1529" s="10">
        <v>11</v>
      </c>
      <c r="I1529" s="10">
        <v>6</v>
      </c>
    </row>
    <row r="1530" spans="2:9" x14ac:dyDescent="0.3">
      <c r="B1530" t="s">
        <v>3869</v>
      </c>
      <c r="C1530" t="s">
        <v>3870</v>
      </c>
      <c r="D1530" s="23">
        <v>39.799999999999997</v>
      </c>
      <c r="E1530" s="23">
        <v>-89.6</v>
      </c>
      <c r="F1530" s="23">
        <v>181.1</v>
      </c>
      <c r="G1530" s="10" t="s">
        <v>17</v>
      </c>
      <c r="H1530" s="10">
        <v>11</v>
      </c>
      <c r="I1530" s="10">
        <v>1</v>
      </c>
    </row>
    <row r="1531" spans="2:9" x14ac:dyDescent="0.3">
      <c r="B1531" t="s">
        <v>3871</v>
      </c>
      <c r="C1531" t="s">
        <v>3872</v>
      </c>
      <c r="D1531" s="23">
        <v>39.9</v>
      </c>
      <c r="E1531" s="23">
        <v>-81.8</v>
      </c>
      <c r="F1531" s="23">
        <v>268.2</v>
      </c>
      <c r="G1531" s="10" t="s">
        <v>26</v>
      </c>
      <c r="H1531" s="10">
        <v>11</v>
      </c>
      <c r="I1531" s="10">
        <v>3</v>
      </c>
    </row>
    <row r="1532" spans="2:9" x14ac:dyDescent="0.3">
      <c r="B1532" t="s">
        <v>3873</v>
      </c>
      <c r="C1532" t="s">
        <v>3874</v>
      </c>
      <c r="D1532" s="23">
        <v>32.4</v>
      </c>
      <c r="E1532" s="23">
        <v>-80.7</v>
      </c>
      <c r="F1532" s="23">
        <v>11.3</v>
      </c>
      <c r="G1532" s="10" t="s">
        <v>31</v>
      </c>
      <c r="H1532" s="10">
        <v>11</v>
      </c>
      <c r="I1532" s="10">
        <v>11</v>
      </c>
    </row>
    <row r="1533" spans="2:9" x14ac:dyDescent="0.3">
      <c r="B1533" t="s">
        <v>3875</v>
      </c>
      <c r="C1533" t="s">
        <v>3876</v>
      </c>
      <c r="D1533" s="23">
        <v>30.2</v>
      </c>
      <c r="E1533" s="23">
        <v>-81.599999999999994</v>
      </c>
      <c r="F1533" s="23">
        <v>6.1</v>
      </c>
      <c r="G1533" s="10" t="s">
        <v>46</v>
      </c>
      <c r="H1533" s="10">
        <v>11</v>
      </c>
      <c r="I1533" s="10">
        <v>8</v>
      </c>
    </row>
    <row r="1534" spans="2:9" x14ac:dyDescent="0.3">
      <c r="B1534" t="s">
        <v>3877</v>
      </c>
      <c r="C1534" t="s">
        <v>3878</v>
      </c>
      <c r="D1534" s="23">
        <v>30.7</v>
      </c>
      <c r="E1534" s="23">
        <v>-87</v>
      </c>
      <c r="F1534" s="23">
        <v>60.7</v>
      </c>
      <c r="G1534" s="10" t="s">
        <v>46</v>
      </c>
      <c r="H1534" s="10">
        <v>11</v>
      </c>
      <c r="I1534" s="10">
        <v>3</v>
      </c>
    </row>
    <row r="1535" spans="2:9" x14ac:dyDescent="0.3">
      <c r="B1535" t="s">
        <v>3879</v>
      </c>
      <c r="C1535" t="s">
        <v>3880</v>
      </c>
      <c r="D1535" s="23">
        <v>32.5</v>
      </c>
      <c r="E1535" s="23">
        <v>-84.9</v>
      </c>
      <c r="F1535" s="23">
        <v>119.5</v>
      </c>
      <c r="G1535" s="10" t="s">
        <v>28</v>
      </c>
      <c r="H1535" s="10">
        <v>11</v>
      </c>
      <c r="I1535" s="10">
        <v>11</v>
      </c>
    </row>
    <row r="1536" spans="2:9" x14ac:dyDescent="0.3">
      <c r="B1536" t="s">
        <v>3881</v>
      </c>
      <c r="C1536" t="s">
        <v>3882</v>
      </c>
      <c r="D1536" s="23">
        <v>34.4</v>
      </c>
      <c r="E1536" s="23">
        <v>-82.7</v>
      </c>
      <c r="F1536" s="23">
        <v>231.6</v>
      </c>
      <c r="G1536" s="10" t="s">
        <v>31</v>
      </c>
      <c r="H1536" s="10">
        <v>11</v>
      </c>
      <c r="I1536" s="10">
        <v>10</v>
      </c>
    </row>
    <row r="1537" spans="2:9" x14ac:dyDescent="0.3">
      <c r="B1537" t="s">
        <v>3883</v>
      </c>
      <c r="C1537" t="s">
        <v>3884</v>
      </c>
      <c r="D1537" s="23">
        <v>34.200000000000003</v>
      </c>
      <c r="E1537" s="23">
        <v>-88.7</v>
      </c>
      <c r="F1537" s="23">
        <v>110</v>
      </c>
      <c r="G1537" s="10" t="s">
        <v>16</v>
      </c>
      <c r="H1537" s="10">
        <v>11</v>
      </c>
      <c r="I1537" s="10">
        <v>9</v>
      </c>
    </row>
    <row r="1538" spans="2:9" x14ac:dyDescent="0.3">
      <c r="B1538" t="s">
        <v>3885</v>
      </c>
      <c r="C1538" t="s">
        <v>3886</v>
      </c>
      <c r="D1538" s="23">
        <v>31.1</v>
      </c>
      <c r="E1538" s="23">
        <v>-90.4</v>
      </c>
      <c r="F1538" s="23">
        <v>125.9</v>
      </c>
      <c r="G1538" s="10" t="s">
        <v>16</v>
      </c>
      <c r="H1538" s="10">
        <v>11</v>
      </c>
      <c r="I1538" s="10">
        <v>7</v>
      </c>
    </row>
    <row r="1539" spans="2:9" x14ac:dyDescent="0.3">
      <c r="B1539" t="s">
        <v>3887</v>
      </c>
      <c r="C1539" t="s">
        <v>3888</v>
      </c>
      <c r="D1539" s="23">
        <v>34.799999999999997</v>
      </c>
      <c r="E1539" s="23">
        <v>-95.7</v>
      </c>
      <c r="F1539" s="23">
        <v>234.7</v>
      </c>
      <c r="G1539" s="10" t="s">
        <v>49</v>
      </c>
      <c r="H1539" s="10">
        <v>11</v>
      </c>
      <c r="I1539" s="10">
        <v>1</v>
      </c>
    </row>
    <row r="1540" spans="2:9" x14ac:dyDescent="0.3">
      <c r="B1540" t="s">
        <v>3889</v>
      </c>
      <c r="C1540" t="s">
        <v>3890</v>
      </c>
      <c r="D1540" s="23">
        <v>34.9</v>
      </c>
      <c r="E1540" s="23">
        <v>-99</v>
      </c>
      <c r="F1540" s="23">
        <v>474.3</v>
      </c>
      <c r="G1540" s="10" t="s">
        <v>49</v>
      </c>
      <c r="H1540" s="10">
        <v>11</v>
      </c>
      <c r="I1540" s="10">
        <v>0</v>
      </c>
    </row>
    <row r="1541" spans="2:9" x14ac:dyDescent="0.3">
      <c r="B1541" t="s">
        <v>3891</v>
      </c>
      <c r="C1541" t="s">
        <v>3892</v>
      </c>
      <c r="D1541" s="23">
        <v>31.2</v>
      </c>
      <c r="E1541" s="23">
        <v>-94.7</v>
      </c>
      <c r="F1541" s="23">
        <v>87.8</v>
      </c>
      <c r="G1541" s="10" t="s">
        <v>25</v>
      </c>
      <c r="H1541" s="10">
        <v>11</v>
      </c>
      <c r="I1541" s="10">
        <v>0</v>
      </c>
    </row>
    <row r="1542" spans="2:9" x14ac:dyDescent="0.3">
      <c r="B1542" t="s">
        <v>3893</v>
      </c>
      <c r="C1542" t="s">
        <v>3894</v>
      </c>
      <c r="D1542" s="23">
        <v>34.1</v>
      </c>
      <c r="E1542" s="23">
        <v>-91.9</v>
      </c>
      <c r="F1542" s="23">
        <v>63.1</v>
      </c>
      <c r="G1542" s="10" t="s">
        <v>34</v>
      </c>
      <c r="H1542" s="10">
        <v>11</v>
      </c>
      <c r="I1542" s="10">
        <v>4</v>
      </c>
    </row>
    <row r="1543" spans="2:9" x14ac:dyDescent="0.3">
      <c r="B1543" t="s">
        <v>3895</v>
      </c>
      <c r="C1543" t="s">
        <v>3896</v>
      </c>
      <c r="D1543" s="23">
        <v>39.9</v>
      </c>
      <c r="E1543" s="23">
        <v>-91.1</v>
      </c>
      <c r="F1543" s="23">
        <v>234.4</v>
      </c>
      <c r="G1543" s="10" t="s">
        <v>17</v>
      </c>
      <c r="H1543" s="10">
        <v>11</v>
      </c>
      <c r="I1543" s="10">
        <v>2</v>
      </c>
    </row>
    <row r="1544" spans="2:9" x14ac:dyDescent="0.3">
      <c r="B1544" t="s">
        <v>3897</v>
      </c>
      <c r="C1544" t="s">
        <v>3898</v>
      </c>
      <c r="D1544" s="23">
        <v>33.200000000000003</v>
      </c>
      <c r="E1544" s="23">
        <v>-92.8</v>
      </c>
      <c r="F1544" s="23">
        <v>76.8</v>
      </c>
      <c r="G1544" s="10" t="s">
        <v>34</v>
      </c>
      <c r="H1544" s="10">
        <v>11</v>
      </c>
      <c r="I1544" s="10">
        <v>8</v>
      </c>
    </row>
    <row r="1545" spans="2:9" x14ac:dyDescent="0.3">
      <c r="B1545" t="s">
        <v>3899</v>
      </c>
      <c r="C1545" t="s">
        <v>3900</v>
      </c>
      <c r="D1545" s="23">
        <v>36</v>
      </c>
      <c r="E1545" s="23">
        <v>-94.1</v>
      </c>
      <c r="F1545" s="23">
        <v>381.3</v>
      </c>
      <c r="G1545" s="10" t="s">
        <v>34</v>
      </c>
      <c r="H1545" s="10">
        <v>11</v>
      </c>
      <c r="I1545" s="10">
        <v>1</v>
      </c>
    </row>
    <row r="1546" spans="2:9" x14ac:dyDescent="0.3">
      <c r="B1546" t="s">
        <v>3901</v>
      </c>
      <c r="C1546" t="s">
        <v>3902</v>
      </c>
      <c r="D1546" s="23">
        <v>38.799999999999997</v>
      </c>
      <c r="E1546" s="23">
        <v>-98.8</v>
      </c>
      <c r="F1546" s="23">
        <v>568.1</v>
      </c>
      <c r="G1546" s="10" t="s">
        <v>19</v>
      </c>
      <c r="H1546" s="10">
        <v>11</v>
      </c>
      <c r="I1546" s="10">
        <v>0</v>
      </c>
    </row>
    <row r="1547" spans="2:9" x14ac:dyDescent="0.3">
      <c r="B1547" t="s">
        <v>3903</v>
      </c>
      <c r="C1547" t="s">
        <v>3904</v>
      </c>
      <c r="D1547" s="23">
        <v>48.2</v>
      </c>
      <c r="E1547" s="23">
        <v>-106.6</v>
      </c>
      <c r="F1547" s="23">
        <v>696.5</v>
      </c>
      <c r="G1547" s="10" t="s">
        <v>13</v>
      </c>
      <c r="H1547" s="10">
        <v>11</v>
      </c>
      <c r="I1547" s="10">
        <v>1</v>
      </c>
    </row>
    <row r="1548" spans="2:9" x14ac:dyDescent="0.3">
      <c r="B1548" t="s">
        <v>3905</v>
      </c>
      <c r="C1548" t="s">
        <v>3906</v>
      </c>
      <c r="D1548" s="23">
        <v>48.5</v>
      </c>
      <c r="E1548" s="23">
        <v>-109.7</v>
      </c>
      <c r="F1548" s="23">
        <v>787.9</v>
      </c>
      <c r="G1548" s="10" t="s">
        <v>13</v>
      </c>
      <c r="H1548" s="10">
        <v>11</v>
      </c>
      <c r="I1548" s="10">
        <v>1</v>
      </c>
    </row>
    <row r="1549" spans="2:9" x14ac:dyDescent="0.3">
      <c r="B1549" t="s">
        <v>3907</v>
      </c>
      <c r="C1549" t="s">
        <v>3908</v>
      </c>
      <c r="D1549" s="23">
        <v>48.1</v>
      </c>
      <c r="E1549" s="23">
        <v>-103.6</v>
      </c>
      <c r="F1549" s="23">
        <v>579.70000000000005</v>
      </c>
      <c r="G1549" s="10" t="s">
        <v>9</v>
      </c>
      <c r="H1549" s="10">
        <v>11</v>
      </c>
      <c r="I1549" s="10">
        <v>2</v>
      </c>
    </row>
    <row r="1550" spans="2:9" x14ac:dyDescent="0.3">
      <c r="B1550" t="s">
        <v>3909</v>
      </c>
      <c r="C1550" t="s">
        <v>3910</v>
      </c>
      <c r="D1550" s="23">
        <v>46.1</v>
      </c>
      <c r="E1550" s="23">
        <v>-123.8</v>
      </c>
      <c r="F1550" s="23">
        <v>2.7</v>
      </c>
      <c r="G1550" s="10" t="s">
        <v>44</v>
      </c>
      <c r="H1550" s="10">
        <v>11</v>
      </c>
      <c r="I1550" s="10">
        <v>0</v>
      </c>
    </row>
    <row r="1551" spans="2:9" x14ac:dyDescent="0.3">
      <c r="B1551" t="s">
        <v>3911</v>
      </c>
      <c r="C1551" t="s">
        <v>3912</v>
      </c>
      <c r="D1551" s="23">
        <v>46.9</v>
      </c>
      <c r="E1551" s="23">
        <v>-123.9</v>
      </c>
      <c r="F1551" s="23">
        <v>3.7</v>
      </c>
      <c r="G1551" s="10" t="s">
        <v>21</v>
      </c>
      <c r="H1551" s="10">
        <v>11</v>
      </c>
      <c r="I1551" s="10">
        <v>0</v>
      </c>
    </row>
    <row r="1552" spans="2:9" x14ac:dyDescent="0.3">
      <c r="B1552" t="s">
        <v>3913</v>
      </c>
      <c r="C1552" t="s">
        <v>3914</v>
      </c>
      <c r="D1552" s="23">
        <v>47.3</v>
      </c>
      <c r="E1552" s="23">
        <v>-120.2</v>
      </c>
      <c r="F1552" s="23">
        <v>374.6</v>
      </c>
      <c r="G1552" s="10" t="s">
        <v>21</v>
      </c>
      <c r="H1552" s="10">
        <v>11</v>
      </c>
      <c r="I1552" s="10">
        <v>1</v>
      </c>
    </row>
    <row r="1553" spans="2:9" x14ac:dyDescent="0.3">
      <c r="B1553" t="s">
        <v>3915</v>
      </c>
      <c r="C1553" t="s">
        <v>3916</v>
      </c>
      <c r="D1553" s="23">
        <v>41.1</v>
      </c>
      <c r="E1553" s="23">
        <v>-73.099999999999994</v>
      </c>
      <c r="F1553" s="23">
        <v>1.5</v>
      </c>
      <c r="G1553" s="10" t="s">
        <v>50</v>
      </c>
      <c r="H1553" s="10">
        <v>11</v>
      </c>
      <c r="I1553" s="10">
        <v>2</v>
      </c>
    </row>
    <row r="1554" spans="2:9" x14ac:dyDescent="0.3">
      <c r="B1554" t="s">
        <v>3917</v>
      </c>
      <c r="C1554" t="s">
        <v>3918</v>
      </c>
      <c r="D1554" s="23">
        <v>44.2</v>
      </c>
      <c r="E1554" s="23">
        <v>-72.5</v>
      </c>
      <c r="F1554" s="23">
        <v>343.2</v>
      </c>
      <c r="G1554" s="10" t="s">
        <v>43</v>
      </c>
      <c r="H1554" s="10">
        <v>11</v>
      </c>
      <c r="I1554" s="10">
        <v>0</v>
      </c>
    </row>
    <row r="1555" spans="2:9" x14ac:dyDescent="0.3">
      <c r="B1555" t="s">
        <v>3919</v>
      </c>
      <c r="C1555" t="s">
        <v>3920</v>
      </c>
      <c r="D1555" s="23">
        <v>44.9</v>
      </c>
      <c r="E1555" s="23">
        <v>-74.8</v>
      </c>
      <c r="F1555" s="23">
        <v>65.2</v>
      </c>
      <c r="G1555" s="10" t="s">
        <v>38</v>
      </c>
      <c r="H1555" s="10">
        <v>11</v>
      </c>
      <c r="I1555" s="10">
        <v>0</v>
      </c>
    </row>
    <row r="1556" spans="2:9" x14ac:dyDescent="0.3">
      <c r="B1556" t="s">
        <v>3921</v>
      </c>
      <c r="C1556" t="s">
        <v>3922</v>
      </c>
      <c r="D1556" s="23">
        <v>40.700000000000003</v>
      </c>
      <c r="E1556" s="23">
        <v>-73.900000000000006</v>
      </c>
      <c r="F1556" s="23">
        <v>39.6</v>
      </c>
      <c r="G1556" s="10" t="s">
        <v>38</v>
      </c>
      <c r="H1556" s="10">
        <v>11</v>
      </c>
      <c r="I1556" s="10">
        <v>1</v>
      </c>
    </row>
    <row r="1557" spans="2:9" x14ac:dyDescent="0.3">
      <c r="B1557" t="s">
        <v>3923</v>
      </c>
      <c r="C1557" t="s">
        <v>3924</v>
      </c>
      <c r="D1557" s="23">
        <v>41</v>
      </c>
      <c r="E1557" s="23">
        <v>-73.7</v>
      </c>
      <c r="F1557" s="23">
        <v>115.5</v>
      </c>
      <c r="G1557" s="10" t="s">
        <v>38</v>
      </c>
      <c r="H1557" s="10">
        <v>11</v>
      </c>
      <c r="I1557" s="10">
        <v>1</v>
      </c>
    </row>
    <row r="1558" spans="2:9" x14ac:dyDescent="0.3">
      <c r="B1558" t="s">
        <v>3925</v>
      </c>
      <c r="C1558" t="s">
        <v>3926</v>
      </c>
      <c r="D1558" s="23">
        <v>42.2</v>
      </c>
      <c r="E1558" s="23">
        <v>-71.8</v>
      </c>
      <c r="F1558" s="23">
        <v>304.8</v>
      </c>
      <c r="G1558" s="10" t="s">
        <v>41</v>
      </c>
      <c r="H1558" s="10">
        <v>11</v>
      </c>
      <c r="I1558" s="10">
        <v>1</v>
      </c>
    </row>
    <row r="1559" spans="2:9" x14ac:dyDescent="0.3">
      <c r="B1559" t="s">
        <v>3927</v>
      </c>
      <c r="C1559" t="s">
        <v>3928</v>
      </c>
      <c r="D1559" s="23">
        <v>40.6</v>
      </c>
      <c r="E1559" s="23">
        <v>-73.7</v>
      </c>
      <c r="F1559" s="23">
        <v>3.4</v>
      </c>
      <c r="G1559" s="10" t="s">
        <v>38</v>
      </c>
      <c r="H1559" s="10">
        <v>11</v>
      </c>
      <c r="I1559" s="10">
        <v>2</v>
      </c>
    </row>
    <row r="1560" spans="2:9" x14ac:dyDescent="0.3">
      <c r="B1560" t="s">
        <v>3929</v>
      </c>
      <c r="C1560" t="s">
        <v>3930</v>
      </c>
      <c r="D1560" s="23">
        <v>43.9</v>
      </c>
      <c r="E1560" s="23">
        <v>-76</v>
      </c>
      <c r="F1560" s="23">
        <v>96.9</v>
      </c>
      <c r="G1560" s="10" t="s">
        <v>38</v>
      </c>
      <c r="H1560" s="10">
        <v>11</v>
      </c>
      <c r="I1560" s="10">
        <v>0</v>
      </c>
    </row>
    <row r="1561" spans="2:9" x14ac:dyDescent="0.3">
      <c r="B1561" t="s">
        <v>3931</v>
      </c>
      <c r="C1561" t="s">
        <v>3932</v>
      </c>
      <c r="D1561" s="23">
        <v>44.3</v>
      </c>
      <c r="E1561" s="23">
        <v>-84.6</v>
      </c>
      <c r="F1561" s="23">
        <v>350.8</v>
      </c>
      <c r="G1561" s="10" t="s">
        <v>15</v>
      </c>
      <c r="H1561" s="10">
        <v>11</v>
      </c>
      <c r="I1561" s="10">
        <v>0</v>
      </c>
    </row>
    <row r="1562" spans="2:9" x14ac:dyDescent="0.3">
      <c r="B1562" t="s">
        <v>3933</v>
      </c>
      <c r="C1562" t="s">
        <v>3934</v>
      </c>
      <c r="D1562" s="23">
        <v>42.1</v>
      </c>
      <c r="E1562" s="23">
        <v>-89</v>
      </c>
      <c r="F1562" s="23">
        <v>222.5</v>
      </c>
      <c r="G1562" s="10" t="s">
        <v>17</v>
      </c>
      <c r="H1562" s="10">
        <v>11</v>
      </c>
      <c r="I1562" s="10">
        <v>0</v>
      </c>
    </row>
    <row r="1563" spans="2:9" x14ac:dyDescent="0.3">
      <c r="B1563" t="s">
        <v>3935</v>
      </c>
      <c r="C1563" t="s">
        <v>3936</v>
      </c>
      <c r="D1563" s="23">
        <v>40.4</v>
      </c>
      <c r="E1563" s="23">
        <v>-80.2</v>
      </c>
      <c r="F1563" s="23">
        <v>366.7</v>
      </c>
      <c r="G1563" s="10" t="s">
        <v>27</v>
      </c>
      <c r="H1563" s="10">
        <v>11</v>
      </c>
      <c r="I1563" s="10">
        <v>0</v>
      </c>
    </row>
    <row r="1564" spans="2:9" x14ac:dyDescent="0.3">
      <c r="B1564" t="s">
        <v>3937</v>
      </c>
      <c r="C1564" t="s">
        <v>3938</v>
      </c>
      <c r="D1564" s="23">
        <v>41.5</v>
      </c>
      <c r="E1564" s="23">
        <v>-83.8</v>
      </c>
      <c r="F1564" s="23">
        <v>203.9</v>
      </c>
      <c r="G1564" s="10" t="s">
        <v>26</v>
      </c>
      <c r="H1564" s="10">
        <v>11</v>
      </c>
      <c r="I1564" s="10">
        <v>1</v>
      </c>
    </row>
    <row r="1565" spans="2:9" x14ac:dyDescent="0.3">
      <c r="B1565" t="s">
        <v>3939</v>
      </c>
      <c r="C1565" t="s">
        <v>3940</v>
      </c>
      <c r="D1565" s="23">
        <v>41.9</v>
      </c>
      <c r="E1565" s="23">
        <v>-87.9</v>
      </c>
      <c r="F1565" s="23">
        <v>200.6</v>
      </c>
      <c r="G1565" s="10" t="s">
        <v>17</v>
      </c>
      <c r="H1565" s="10">
        <v>11</v>
      </c>
      <c r="I1565" s="10">
        <v>0</v>
      </c>
    </row>
    <row r="1566" spans="2:9" x14ac:dyDescent="0.3">
      <c r="B1566" t="s">
        <v>3941</v>
      </c>
      <c r="C1566" t="s">
        <v>3942</v>
      </c>
      <c r="D1566" s="23">
        <v>42.2</v>
      </c>
      <c r="E1566" s="23">
        <v>-83.3</v>
      </c>
      <c r="F1566" s="23">
        <v>192.3</v>
      </c>
      <c r="G1566" s="10" t="s">
        <v>15</v>
      </c>
      <c r="H1566" s="10">
        <v>11</v>
      </c>
      <c r="I1566" s="10">
        <v>1</v>
      </c>
    </row>
    <row r="1567" spans="2:9" x14ac:dyDescent="0.3">
      <c r="B1567" t="s">
        <v>3943</v>
      </c>
      <c r="C1567" t="s">
        <v>3944</v>
      </c>
      <c r="D1567" s="23">
        <v>45</v>
      </c>
      <c r="E1567" s="23">
        <v>-83.5</v>
      </c>
      <c r="F1567" s="23">
        <v>208.5</v>
      </c>
      <c r="G1567" s="10" t="s">
        <v>15</v>
      </c>
      <c r="H1567" s="10">
        <v>11</v>
      </c>
      <c r="I1567" s="10">
        <v>1</v>
      </c>
    </row>
    <row r="1568" spans="2:9" x14ac:dyDescent="0.3">
      <c r="B1568" t="s">
        <v>3945</v>
      </c>
      <c r="C1568" t="s">
        <v>3448</v>
      </c>
      <c r="D1568" s="23">
        <v>46.5</v>
      </c>
      <c r="E1568" s="23">
        <v>-87.5</v>
      </c>
      <c r="F1568" s="23">
        <v>430.1</v>
      </c>
      <c r="G1568" s="10" t="s">
        <v>15</v>
      </c>
      <c r="H1568" s="10">
        <v>11</v>
      </c>
      <c r="I1568" s="10">
        <v>1</v>
      </c>
    </row>
    <row r="1569" spans="2:9" x14ac:dyDescent="0.3">
      <c r="B1569" t="s">
        <v>3946</v>
      </c>
      <c r="C1569" t="s">
        <v>3947</v>
      </c>
      <c r="D1569" s="23">
        <v>42.8</v>
      </c>
      <c r="E1569" s="23">
        <v>-85.5</v>
      </c>
      <c r="F1569" s="23">
        <v>237.1</v>
      </c>
      <c r="G1569" s="10" t="s">
        <v>15</v>
      </c>
      <c r="H1569" s="10">
        <v>11</v>
      </c>
      <c r="I1569" s="10">
        <v>0</v>
      </c>
    </row>
    <row r="1570" spans="2:9" x14ac:dyDescent="0.3">
      <c r="B1570" t="s">
        <v>3948</v>
      </c>
      <c r="C1570" t="s">
        <v>3949</v>
      </c>
      <c r="D1570" s="23">
        <v>40.200000000000003</v>
      </c>
      <c r="E1570" s="23">
        <v>-85.3</v>
      </c>
      <c r="F1570" s="23">
        <v>285.60000000000002</v>
      </c>
      <c r="G1570" s="10" t="s">
        <v>22</v>
      </c>
      <c r="H1570" s="10">
        <v>11</v>
      </c>
      <c r="I1570" s="10">
        <v>3</v>
      </c>
    </row>
    <row r="1571" spans="2:9" x14ac:dyDescent="0.3">
      <c r="B1571" t="s">
        <v>3950</v>
      </c>
      <c r="C1571" t="s">
        <v>3951</v>
      </c>
      <c r="D1571" s="23">
        <v>42.3</v>
      </c>
      <c r="E1571" s="23">
        <v>-90.7</v>
      </c>
      <c r="F1571" s="23">
        <v>321.89999999999998</v>
      </c>
      <c r="G1571" s="10" t="s">
        <v>10</v>
      </c>
      <c r="H1571" s="10">
        <v>11</v>
      </c>
      <c r="I1571" s="10">
        <v>0</v>
      </c>
    </row>
    <row r="1572" spans="2:9" x14ac:dyDescent="0.3">
      <c r="B1572" t="s">
        <v>3952</v>
      </c>
      <c r="C1572" t="s">
        <v>3953</v>
      </c>
      <c r="D1572" s="23">
        <v>42.5</v>
      </c>
      <c r="E1572" s="23">
        <v>-92.4</v>
      </c>
      <c r="F1572" s="23">
        <v>264.60000000000002</v>
      </c>
      <c r="G1572" s="10" t="s">
        <v>10</v>
      </c>
      <c r="H1572" s="10">
        <v>11</v>
      </c>
      <c r="I1572" s="10">
        <v>1</v>
      </c>
    </row>
    <row r="1573" spans="2:9" x14ac:dyDescent="0.3">
      <c r="B1573" t="s">
        <v>3954</v>
      </c>
      <c r="C1573" t="s">
        <v>3955</v>
      </c>
      <c r="D1573" s="23">
        <v>42.8</v>
      </c>
      <c r="E1573" s="23">
        <v>-97.3</v>
      </c>
      <c r="F1573" s="23">
        <v>359.7</v>
      </c>
      <c r="G1573" s="10" t="s">
        <v>5</v>
      </c>
      <c r="H1573" s="10">
        <v>11</v>
      </c>
      <c r="I1573" s="10">
        <v>0</v>
      </c>
    </row>
    <row r="1574" spans="2:9" x14ac:dyDescent="0.3">
      <c r="B1574" t="s">
        <v>3956</v>
      </c>
      <c r="C1574" t="s">
        <v>3957</v>
      </c>
      <c r="D1574" s="23">
        <v>47.3</v>
      </c>
      <c r="E1574" s="23">
        <v>-92.8</v>
      </c>
      <c r="F1574" s="23">
        <v>412.1</v>
      </c>
      <c r="G1574" s="10" t="s">
        <v>4</v>
      </c>
      <c r="H1574" s="10">
        <v>11</v>
      </c>
      <c r="I1574" s="10">
        <v>0</v>
      </c>
    </row>
    <row r="1575" spans="2:9" x14ac:dyDescent="0.3">
      <c r="B1575" t="s">
        <v>3958</v>
      </c>
      <c r="C1575" t="s">
        <v>3959</v>
      </c>
      <c r="D1575" s="23">
        <v>40</v>
      </c>
      <c r="E1575" s="23">
        <v>-95.5</v>
      </c>
      <c r="F1575" s="23">
        <v>298.7</v>
      </c>
      <c r="G1575" s="10" t="s">
        <v>8</v>
      </c>
      <c r="H1575" s="10">
        <v>11</v>
      </c>
      <c r="I1575" s="10">
        <v>0</v>
      </c>
    </row>
    <row r="1576" spans="2:9" x14ac:dyDescent="0.3">
      <c r="B1576" t="s">
        <v>3960</v>
      </c>
      <c r="C1576" t="s">
        <v>3961</v>
      </c>
      <c r="D1576" s="23">
        <v>46.9</v>
      </c>
      <c r="E1576" s="23">
        <v>-95</v>
      </c>
      <c r="F1576" s="23">
        <v>437.1</v>
      </c>
      <c r="G1576" s="10" t="s">
        <v>4</v>
      </c>
      <c r="H1576" s="10">
        <v>11</v>
      </c>
      <c r="I1576" s="10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5FB37-E352-40A2-93A6-1B378DFE7E3F}">
  <sheetPr codeName="Sheet4"/>
  <dimension ref="B1:AQ35"/>
  <sheetViews>
    <sheetView showGridLines="0" workbookViewId="0"/>
  </sheetViews>
  <sheetFormatPr defaultRowHeight="14.4" x14ac:dyDescent="0.3"/>
  <cols>
    <col min="1" max="1" width="3.6640625" customWidth="1"/>
    <col min="2" max="3" width="9.6640625" customWidth="1"/>
    <col min="4" max="5" width="20.6640625" customWidth="1"/>
    <col min="6" max="6" width="12.6640625" customWidth="1"/>
    <col min="7" max="7" width="17.109375" style="11" customWidth="1"/>
    <col min="14" max="14" width="3.77734375" customWidth="1"/>
    <col min="16" max="16" width="2.77734375" customWidth="1"/>
    <col min="19" max="19" width="9.5546875" bestFit="1" customWidth="1"/>
    <col min="20" max="20" width="2.77734375" customWidth="1"/>
    <col min="23" max="23" width="9.5546875" bestFit="1" customWidth="1"/>
    <col min="24" max="24" width="2.77734375" customWidth="1"/>
    <col min="28" max="28" width="2.77734375" customWidth="1"/>
    <col min="32" max="32" width="2.77734375" customWidth="1"/>
    <col min="36" max="36" width="2.77734375" customWidth="1"/>
    <col min="40" max="40" width="2.77734375" customWidth="1"/>
  </cols>
  <sheetData>
    <row r="1" spans="2:43" x14ac:dyDescent="0.3">
      <c r="B1" s="10"/>
      <c r="C1" s="10"/>
    </row>
    <row r="2" spans="2:43" ht="18" x14ac:dyDescent="0.35">
      <c r="B2" s="15" t="s">
        <v>1</v>
      </c>
      <c r="C2" s="10"/>
    </row>
    <row r="3" spans="2:43" ht="22.2" x14ac:dyDescent="0.3">
      <c r="B3" s="5" t="s">
        <v>3966</v>
      </c>
      <c r="O3" s="5" t="s">
        <v>831</v>
      </c>
    </row>
    <row r="5" spans="2:43" x14ac:dyDescent="0.3">
      <c r="B5" s="12" t="s">
        <v>830</v>
      </c>
    </row>
    <row r="6" spans="2:43" x14ac:dyDescent="0.3">
      <c r="B6" s="12"/>
    </row>
    <row r="7" spans="2:43" x14ac:dyDescent="0.3">
      <c r="B7" s="12"/>
      <c r="N7" s="30"/>
      <c r="O7" s="30"/>
      <c r="P7" s="30"/>
      <c r="Q7" s="31">
        <v>2013</v>
      </c>
      <c r="R7" s="32"/>
      <c r="S7" s="32"/>
      <c r="T7" s="30"/>
      <c r="U7" s="31">
        <v>2014</v>
      </c>
      <c r="V7" s="32"/>
      <c r="W7" s="32"/>
      <c r="X7" s="30"/>
      <c r="Y7" s="31">
        <v>2015</v>
      </c>
      <c r="Z7" s="32"/>
      <c r="AA7" s="32"/>
      <c r="AB7" s="30"/>
      <c r="AC7" s="31">
        <v>2016</v>
      </c>
      <c r="AD7" s="32"/>
      <c r="AE7" s="32"/>
      <c r="AF7" s="30"/>
      <c r="AG7" s="31">
        <v>2017</v>
      </c>
      <c r="AH7" s="32"/>
      <c r="AI7" s="32"/>
      <c r="AJ7" s="30"/>
      <c r="AK7" s="31">
        <v>2018</v>
      </c>
      <c r="AL7" s="32"/>
      <c r="AM7" s="32"/>
      <c r="AN7" s="30"/>
      <c r="AO7" s="31" t="s">
        <v>832</v>
      </c>
      <c r="AP7" s="32"/>
      <c r="AQ7" s="32"/>
    </row>
    <row r="9" spans="2:43" ht="15" x14ac:dyDescent="0.3">
      <c r="O9" s="33"/>
      <c r="S9" s="10" t="s">
        <v>833</v>
      </c>
      <c r="W9" s="10" t="s">
        <v>833</v>
      </c>
      <c r="AA9" s="10" t="s">
        <v>833</v>
      </c>
      <c r="AE9" s="10" t="s">
        <v>833</v>
      </c>
      <c r="AI9" s="10" t="s">
        <v>833</v>
      </c>
      <c r="AM9" s="10" t="s">
        <v>833</v>
      </c>
      <c r="AQ9" s="10" t="s">
        <v>833</v>
      </c>
    </row>
    <row r="10" spans="2:43" ht="15" x14ac:dyDescent="0.3">
      <c r="O10" s="33"/>
      <c r="Q10" s="10" t="s">
        <v>834</v>
      </c>
      <c r="R10" s="10" t="s">
        <v>835</v>
      </c>
      <c r="S10" s="10" t="s">
        <v>834</v>
      </c>
      <c r="U10" s="10" t="s">
        <v>834</v>
      </c>
      <c r="V10" s="10" t="s">
        <v>835</v>
      </c>
      <c r="W10" s="10" t="s">
        <v>834</v>
      </c>
      <c r="Y10" s="10" t="s">
        <v>834</v>
      </c>
      <c r="Z10" s="10" t="s">
        <v>835</v>
      </c>
      <c r="AA10" s="10" t="s">
        <v>834</v>
      </c>
      <c r="AC10" s="10" t="s">
        <v>834</v>
      </c>
      <c r="AD10" s="10" t="s">
        <v>835</v>
      </c>
      <c r="AE10" s="10" t="s">
        <v>834</v>
      </c>
      <c r="AG10" s="10" t="s">
        <v>834</v>
      </c>
      <c r="AH10" s="10" t="s">
        <v>835</v>
      </c>
      <c r="AI10" s="10" t="s">
        <v>834</v>
      </c>
      <c r="AK10" s="10" t="s">
        <v>834</v>
      </c>
      <c r="AL10" s="10" t="s">
        <v>835</v>
      </c>
      <c r="AM10" s="10" t="s">
        <v>834</v>
      </c>
      <c r="AO10" s="10" t="s">
        <v>834</v>
      </c>
      <c r="AP10" s="10" t="s">
        <v>835</v>
      </c>
      <c r="AQ10" s="10" t="s">
        <v>834</v>
      </c>
    </row>
    <row r="11" spans="2:43" ht="15" x14ac:dyDescent="0.3">
      <c r="O11" s="33"/>
    </row>
    <row r="12" spans="2:43" ht="15" x14ac:dyDescent="0.3">
      <c r="O12" s="33" t="s">
        <v>836</v>
      </c>
      <c r="Q12">
        <v>87</v>
      </c>
      <c r="R12">
        <v>75</v>
      </c>
      <c r="S12" s="25">
        <f>R12/Q12</f>
        <v>0.86206896551724133</v>
      </c>
      <c r="U12">
        <v>4</v>
      </c>
      <c r="V12">
        <v>4</v>
      </c>
      <c r="W12" s="25">
        <f>V12/U12</f>
        <v>1</v>
      </c>
      <c r="Y12">
        <v>26</v>
      </c>
      <c r="Z12">
        <v>28</v>
      </c>
      <c r="AA12" s="25">
        <f>Z12/Y12</f>
        <v>1.0769230769230769</v>
      </c>
      <c r="AC12">
        <v>20</v>
      </c>
      <c r="AD12">
        <v>17</v>
      </c>
      <c r="AE12" s="25">
        <f>AD12/AC12</f>
        <v>0.85</v>
      </c>
      <c r="AG12">
        <v>142</v>
      </c>
      <c r="AH12">
        <v>137</v>
      </c>
      <c r="AI12" s="25">
        <f>AH12/AG12</f>
        <v>0.96478873239436624</v>
      </c>
      <c r="AK12">
        <v>16</v>
      </c>
      <c r="AL12">
        <v>15</v>
      </c>
      <c r="AM12" s="25">
        <f>AL12/AK12</f>
        <v>0.9375</v>
      </c>
      <c r="AO12">
        <f>Q12+U12+Y12+AC12+AG12+AK12</f>
        <v>295</v>
      </c>
      <c r="AP12">
        <f t="shared" ref="AP12:AP23" si="0">R12+V12+Z12+AD12+AH12+AL12</f>
        <v>276</v>
      </c>
      <c r="AQ12" s="25">
        <f>AP12/AO12</f>
        <v>0.93559322033898307</v>
      </c>
    </row>
    <row r="13" spans="2:43" ht="15" x14ac:dyDescent="0.3">
      <c r="C13" s="10" t="s">
        <v>66</v>
      </c>
      <c r="O13" s="33" t="s">
        <v>837</v>
      </c>
      <c r="Q13">
        <v>46</v>
      </c>
      <c r="R13">
        <v>39</v>
      </c>
      <c r="S13" s="25">
        <f t="shared" ref="S13:S23" si="1">R13/Q13</f>
        <v>0.84782608695652173</v>
      </c>
      <c r="U13">
        <v>41</v>
      </c>
      <c r="V13">
        <v>42</v>
      </c>
      <c r="W13" s="25">
        <f t="shared" ref="W13:W25" si="2">V13/U13</f>
        <v>1.024390243902439</v>
      </c>
      <c r="Y13">
        <v>2</v>
      </c>
      <c r="Z13">
        <v>3</v>
      </c>
      <c r="AA13" s="25">
        <f t="shared" ref="AA13:AA25" si="3">Z13/Y13</f>
        <v>1.5</v>
      </c>
      <c r="AC13">
        <v>138</v>
      </c>
      <c r="AD13">
        <v>103</v>
      </c>
      <c r="AE13" s="25">
        <f t="shared" ref="AE13:AE23" si="4">AD13/AC13</f>
        <v>0.74637681159420288</v>
      </c>
      <c r="AG13">
        <v>115</v>
      </c>
      <c r="AH13">
        <v>69</v>
      </c>
      <c r="AI13" s="25">
        <f t="shared" ref="AI13:AI23" si="5">AH13/AG13</f>
        <v>0.6</v>
      </c>
      <c r="AK13">
        <v>46</v>
      </c>
      <c r="AL13">
        <v>48</v>
      </c>
      <c r="AM13" s="25">
        <f t="shared" ref="AM13:AM23" si="6">AL13/AK13</f>
        <v>1.0434782608695652</v>
      </c>
      <c r="AO13">
        <f t="shared" ref="AO13:AO23" si="7">Q13+U13+Y13+AC13+AG13+AK13</f>
        <v>388</v>
      </c>
      <c r="AP13">
        <f t="shared" si="0"/>
        <v>304</v>
      </c>
      <c r="AQ13" s="25">
        <f t="shared" ref="AQ13:AQ23" si="8">AP13/AO13</f>
        <v>0.78350515463917525</v>
      </c>
    </row>
    <row r="14" spans="2:43" ht="15" x14ac:dyDescent="0.3">
      <c r="B14">
        <v>2008</v>
      </c>
      <c r="C14">
        <v>462</v>
      </c>
      <c r="O14" s="33" t="s">
        <v>838</v>
      </c>
      <c r="Q14">
        <v>18</v>
      </c>
      <c r="R14">
        <v>18</v>
      </c>
      <c r="S14" s="25">
        <f t="shared" si="1"/>
        <v>1</v>
      </c>
      <c r="U14">
        <v>25</v>
      </c>
      <c r="V14">
        <v>20</v>
      </c>
      <c r="W14" s="25">
        <f t="shared" si="2"/>
        <v>0.8</v>
      </c>
      <c r="Y14">
        <v>13</v>
      </c>
      <c r="Z14">
        <v>11</v>
      </c>
      <c r="AA14" s="25">
        <f t="shared" si="3"/>
        <v>0.84615384615384615</v>
      </c>
      <c r="AC14">
        <v>93</v>
      </c>
      <c r="AD14">
        <v>85</v>
      </c>
      <c r="AE14" s="25">
        <f t="shared" si="4"/>
        <v>0.91397849462365588</v>
      </c>
      <c r="AG14">
        <v>176</v>
      </c>
      <c r="AH14">
        <v>192</v>
      </c>
      <c r="AI14" s="25">
        <f t="shared" si="5"/>
        <v>1.0909090909090908</v>
      </c>
      <c r="AK14">
        <v>62</v>
      </c>
      <c r="AL14">
        <v>55</v>
      </c>
      <c r="AM14" s="25">
        <f t="shared" si="6"/>
        <v>0.88709677419354838</v>
      </c>
      <c r="AO14">
        <f t="shared" si="7"/>
        <v>387</v>
      </c>
      <c r="AP14">
        <f t="shared" si="0"/>
        <v>381</v>
      </c>
      <c r="AQ14" s="25">
        <f t="shared" si="8"/>
        <v>0.98449612403100772</v>
      </c>
    </row>
    <row r="15" spans="2:43" ht="15" x14ac:dyDescent="0.3">
      <c r="B15">
        <v>2009</v>
      </c>
      <c r="C15">
        <v>201</v>
      </c>
      <c r="O15" s="33" t="s">
        <v>839</v>
      </c>
      <c r="Q15">
        <v>83</v>
      </c>
      <c r="R15">
        <v>86</v>
      </c>
      <c r="S15" s="25">
        <f t="shared" si="1"/>
        <v>1.036144578313253</v>
      </c>
      <c r="U15">
        <v>220</v>
      </c>
      <c r="V15">
        <v>129</v>
      </c>
      <c r="W15" s="25">
        <f t="shared" si="2"/>
        <v>0.58636363636363631</v>
      </c>
      <c r="Y15">
        <v>185</v>
      </c>
      <c r="Z15">
        <v>171</v>
      </c>
      <c r="AA15" s="25">
        <f t="shared" si="3"/>
        <v>0.92432432432432432</v>
      </c>
      <c r="AC15">
        <v>120</v>
      </c>
      <c r="AD15">
        <v>142</v>
      </c>
      <c r="AE15" s="25">
        <f t="shared" si="4"/>
        <v>1.1833333333333333</v>
      </c>
      <c r="AG15">
        <v>218</v>
      </c>
      <c r="AH15">
        <v>214</v>
      </c>
      <c r="AI15" s="25">
        <f t="shared" si="5"/>
        <v>0.98165137614678899</v>
      </c>
      <c r="AK15">
        <v>146</v>
      </c>
      <c r="AL15">
        <v>130</v>
      </c>
      <c r="AM15" s="25">
        <f t="shared" si="6"/>
        <v>0.8904109589041096</v>
      </c>
      <c r="AO15">
        <f t="shared" si="7"/>
        <v>972</v>
      </c>
      <c r="AP15">
        <f t="shared" si="0"/>
        <v>872</v>
      </c>
      <c r="AQ15" s="25">
        <f t="shared" si="8"/>
        <v>0.89711934156378603</v>
      </c>
    </row>
    <row r="16" spans="2:43" ht="15" x14ac:dyDescent="0.3">
      <c r="B16">
        <v>2010</v>
      </c>
      <c r="C16">
        <v>304</v>
      </c>
      <c r="O16" s="33" t="s">
        <v>840</v>
      </c>
      <c r="Q16">
        <v>247</v>
      </c>
      <c r="R16">
        <v>267</v>
      </c>
      <c r="S16" s="25">
        <f t="shared" si="1"/>
        <v>1.0809716599190284</v>
      </c>
      <c r="U16">
        <v>150</v>
      </c>
      <c r="V16">
        <v>130</v>
      </c>
      <c r="W16" s="25">
        <f t="shared" si="2"/>
        <v>0.8666666666666667</v>
      </c>
      <c r="Y16">
        <v>414</v>
      </c>
      <c r="Z16">
        <v>381</v>
      </c>
      <c r="AA16" s="25">
        <f t="shared" si="3"/>
        <v>0.92028985507246375</v>
      </c>
      <c r="AC16">
        <v>239</v>
      </c>
      <c r="AD16">
        <v>217</v>
      </c>
      <c r="AE16" s="25">
        <f t="shared" si="4"/>
        <v>0.90794979079497906</v>
      </c>
      <c r="AG16">
        <v>299</v>
      </c>
      <c r="AH16">
        <v>291</v>
      </c>
      <c r="AI16" s="25">
        <f t="shared" si="5"/>
        <v>0.97324414715719065</v>
      </c>
      <c r="AK16">
        <v>166</v>
      </c>
      <c r="AL16">
        <v>170</v>
      </c>
      <c r="AM16" s="25">
        <f t="shared" si="6"/>
        <v>1.0240963855421688</v>
      </c>
      <c r="AO16">
        <f t="shared" si="7"/>
        <v>1515</v>
      </c>
      <c r="AP16">
        <f t="shared" si="0"/>
        <v>1456</v>
      </c>
      <c r="AQ16" s="25">
        <f t="shared" si="8"/>
        <v>0.9610561056105611</v>
      </c>
    </row>
    <row r="17" spans="2:43" ht="15" x14ac:dyDescent="0.3">
      <c r="B17">
        <v>2011</v>
      </c>
      <c r="C17">
        <v>326</v>
      </c>
      <c r="O17" s="33" t="s">
        <v>841</v>
      </c>
      <c r="Q17">
        <v>145</v>
      </c>
      <c r="R17">
        <v>124</v>
      </c>
      <c r="S17" s="25">
        <f t="shared" si="1"/>
        <v>0.85517241379310349</v>
      </c>
      <c r="U17">
        <v>331</v>
      </c>
      <c r="V17">
        <v>286</v>
      </c>
      <c r="W17" s="25">
        <f t="shared" si="2"/>
        <v>0.86404833836858008</v>
      </c>
      <c r="Y17">
        <v>184</v>
      </c>
      <c r="Z17">
        <v>184</v>
      </c>
      <c r="AA17" s="25">
        <f t="shared" si="3"/>
        <v>1</v>
      </c>
      <c r="AC17">
        <v>92</v>
      </c>
      <c r="AD17">
        <v>86</v>
      </c>
      <c r="AE17" s="25">
        <f t="shared" si="4"/>
        <v>0.93478260869565222</v>
      </c>
      <c r="AG17">
        <v>168</v>
      </c>
      <c r="AH17">
        <v>146</v>
      </c>
      <c r="AI17" s="25">
        <f t="shared" si="5"/>
        <v>0.86904761904761907</v>
      </c>
      <c r="AK17">
        <v>166</v>
      </c>
      <c r="AL17">
        <v>155</v>
      </c>
      <c r="AM17" s="25">
        <f t="shared" si="6"/>
        <v>0.9337349397590361</v>
      </c>
      <c r="AO17">
        <f t="shared" si="7"/>
        <v>1086</v>
      </c>
      <c r="AP17">
        <f t="shared" si="0"/>
        <v>981</v>
      </c>
      <c r="AQ17" s="25">
        <f t="shared" si="8"/>
        <v>0.90331491712707179</v>
      </c>
    </row>
    <row r="18" spans="2:43" ht="15" x14ac:dyDescent="0.3">
      <c r="B18">
        <v>2012</v>
      </c>
      <c r="C18">
        <v>121</v>
      </c>
      <c r="O18" s="33" t="s">
        <v>842</v>
      </c>
      <c r="Q18">
        <v>61</v>
      </c>
      <c r="R18">
        <v>72</v>
      </c>
      <c r="S18" s="25">
        <f t="shared" si="1"/>
        <v>1.180327868852459</v>
      </c>
      <c r="U18">
        <v>85</v>
      </c>
      <c r="V18">
        <v>85</v>
      </c>
      <c r="W18" s="25">
        <f t="shared" si="2"/>
        <v>1</v>
      </c>
      <c r="Y18">
        <v>122</v>
      </c>
      <c r="Z18">
        <v>115</v>
      </c>
      <c r="AA18" s="25">
        <f t="shared" si="3"/>
        <v>0.94262295081967218</v>
      </c>
      <c r="AC18">
        <v>104</v>
      </c>
      <c r="AD18">
        <v>108</v>
      </c>
      <c r="AE18" s="25">
        <f t="shared" si="4"/>
        <v>1.0384615384615385</v>
      </c>
      <c r="AG18">
        <v>83</v>
      </c>
      <c r="AH18">
        <v>81</v>
      </c>
      <c r="AI18" s="25">
        <f t="shared" si="5"/>
        <v>0.97590361445783136</v>
      </c>
      <c r="AK18">
        <v>96</v>
      </c>
      <c r="AL18">
        <v>92</v>
      </c>
      <c r="AM18" s="25">
        <f t="shared" si="6"/>
        <v>0.95833333333333337</v>
      </c>
      <c r="AO18">
        <f t="shared" si="7"/>
        <v>551</v>
      </c>
      <c r="AP18">
        <f t="shared" si="0"/>
        <v>553</v>
      </c>
      <c r="AQ18" s="25">
        <f t="shared" si="8"/>
        <v>1.0036297640653358</v>
      </c>
    </row>
    <row r="19" spans="2:43" ht="15" x14ac:dyDescent="0.3">
      <c r="B19">
        <v>2013</v>
      </c>
      <c r="C19">
        <v>267</v>
      </c>
      <c r="O19" s="33" t="s">
        <v>843</v>
      </c>
      <c r="Q19">
        <v>37</v>
      </c>
      <c r="R19">
        <v>45</v>
      </c>
      <c r="S19" s="25">
        <f t="shared" si="1"/>
        <v>1.2162162162162162</v>
      </c>
      <c r="U19">
        <v>30</v>
      </c>
      <c r="V19">
        <v>33</v>
      </c>
      <c r="W19" s="25">
        <f t="shared" si="2"/>
        <v>1.1000000000000001</v>
      </c>
      <c r="Y19">
        <v>44</v>
      </c>
      <c r="Z19">
        <v>45</v>
      </c>
      <c r="AA19" s="25">
        <f t="shared" si="3"/>
        <v>1.0227272727272727</v>
      </c>
      <c r="AC19">
        <v>111</v>
      </c>
      <c r="AD19">
        <v>90</v>
      </c>
      <c r="AE19" s="25">
        <f t="shared" si="4"/>
        <v>0.81081081081081086</v>
      </c>
      <c r="AG19">
        <v>145</v>
      </c>
      <c r="AH19">
        <v>119</v>
      </c>
      <c r="AI19" s="25">
        <f t="shared" si="5"/>
        <v>0.82068965517241377</v>
      </c>
      <c r="AK19">
        <v>82</v>
      </c>
      <c r="AL19">
        <v>80</v>
      </c>
      <c r="AM19" s="25">
        <f t="shared" si="6"/>
        <v>0.97560975609756095</v>
      </c>
      <c r="AO19">
        <f t="shared" si="7"/>
        <v>449</v>
      </c>
      <c r="AP19">
        <f t="shared" si="0"/>
        <v>412</v>
      </c>
      <c r="AQ19" s="25">
        <f t="shared" si="8"/>
        <v>0.91759465478841873</v>
      </c>
    </row>
    <row r="20" spans="2:43" ht="15" x14ac:dyDescent="0.3">
      <c r="B20">
        <v>2014</v>
      </c>
      <c r="C20">
        <v>130</v>
      </c>
      <c r="O20" s="33" t="s">
        <v>844</v>
      </c>
      <c r="Q20">
        <v>16</v>
      </c>
      <c r="R20">
        <v>21</v>
      </c>
      <c r="S20" s="25">
        <f t="shared" si="1"/>
        <v>1.3125</v>
      </c>
      <c r="U20">
        <v>45</v>
      </c>
      <c r="V20">
        <v>41</v>
      </c>
      <c r="W20" s="25">
        <f t="shared" si="2"/>
        <v>0.91111111111111109</v>
      </c>
      <c r="Y20">
        <v>24</v>
      </c>
      <c r="Z20">
        <v>17</v>
      </c>
      <c r="AA20" s="25">
        <f t="shared" si="3"/>
        <v>0.70833333333333337</v>
      </c>
      <c r="AC20">
        <v>36</v>
      </c>
      <c r="AD20">
        <v>39</v>
      </c>
      <c r="AE20" s="25">
        <f t="shared" si="4"/>
        <v>1.0833333333333333</v>
      </c>
      <c r="AG20">
        <v>32</v>
      </c>
      <c r="AH20">
        <v>51</v>
      </c>
      <c r="AI20" s="25">
        <f t="shared" si="5"/>
        <v>1.59375</v>
      </c>
      <c r="AK20">
        <v>111</v>
      </c>
      <c r="AL20">
        <v>108</v>
      </c>
      <c r="AM20" s="25">
        <f t="shared" si="6"/>
        <v>0.97297297297297303</v>
      </c>
      <c r="AO20">
        <f t="shared" si="7"/>
        <v>264</v>
      </c>
      <c r="AP20">
        <f t="shared" si="0"/>
        <v>277</v>
      </c>
      <c r="AQ20" s="25">
        <f t="shared" si="8"/>
        <v>1.0492424242424243</v>
      </c>
    </row>
    <row r="21" spans="2:43" ht="15" x14ac:dyDescent="0.3">
      <c r="B21">
        <v>2015</v>
      </c>
      <c r="C21">
        <v>381</v>
      </c>
      <c r="O21" s="33" t="s">
        <v>845</v>
      </c>
      <c r="Q21">
        <v>76</v>
      </c>
      <c r="R21">
        <v>61</v>
      </c>
      <c r="S21" s="25">
        <f t="shared" si="1"/>
        <v>0.80263157894736847</v>
      </c>
      <c r="U21">
        <v>69</v>
      </c>
      <c r="V21">
        <v>73</v>
      </c>
      <c r="W21" s="25">
        <f t="shared" si="2"/>
        <v>1.0579710144927537</v>
      </c>
      <c r="Y21">
        <v>57</v>
      </c>
      <c r="Z21">
        <v>40</v>
      </c>
      <c r="AA21" s="25">
        <f t="shared" si="3"/>
        <v>0.70175438596491224</v>
      </c>
      <c r="AC21">
        <v>23</v>
      </c>
      <c r="AD21">
        <v>20</v>
      </c>
      <c r="AE21" s="25">
        <f t="shared" si="4"/>
        <v>0.86956521739130432</v>
      </c>
      <c r="AG21">
        <v>85</v>
      </c>
      <c r="AH21">
        <v>75</v>
      </c>
      <c r="AI21" s="25">
        <f t="shared" si="5"/>
        <v>0.88235294117647056</v>
      </c>
      <c r="AK21">
        <v>159</v>
      </c>
      <c r="AL21">
        <v>123</v>
      </c>
      <c r="AM21" s="25">
        <f t="shared" si="6"/>
        <v>0.77358490566037741</v>
      </c>
      <c r="AO21">
        <f t="shared" si="7"/>
        <v>469</v>
      </c>
      <c r="AP21">
        <f t="shared" si="0"/>
        <v>392</v>
      </c>
      <c r="AQ21" s="25">
        <f t="shared" si="8"/>
        <v>0.83582089552238803</v>
      </c>
    </row>
    <row r="22" spans="2:43" ht="15" x14ac:dyDescent="0.3">
      <c r="B22">
        <v>2016</v>
      </c>
      <c r="C22">
        <v>217</v>
      </c>
      <c r="O22" s="33" t="s">
        <v>846</v>
      </c>
      <c r="Q22">
        <v>111</v>
      </c>
      <c r="R22">
        <v>80</v>
      </c>
      <c r="S22" s="25">
        <f t="shared" si="1"/>
        <v>0.72072072072072069</v>
      </c>
      <c r="U22">
        <v>27</v>
      </c>
      <c r="V22">
        <v>23</v>
      </c>
      <c r="W22" s="25">
        <f t="shared" si="2"/>
        <v>0.85185185185185186</v>
      </c>
      <c r="Y22">
        <v>95</v>
      </c>
      <c r="Z22">
        <v>99</v>
      </c>
      <c r="AA22" s="25">
        <f t="shared" si="3"/>
        <v>1.0421052631578946</v>
      </c>
      <c r="AC22">
        <v>69</v>
      </c>
      <c r="AD22">
        <v>50</v>
      </c>
      <c r="AE22" s="25">
        <f t="shared" si="4"/>
        <v>0.72463768115942029</v>
      </c>
      <c r="AG22">
        <v>46</v>
      </c>
      <c r="AH22">
        <v>42</v>
      </c>
      <c r="AI22" s="25">
        <f t="shared" si="5"/>
        <v>0.91304347826086951</v>
      </c>
      <c r="AK22">
        <v>58</v>
      </c>
      <c r="AL22">
        <v>82</v>
      </c>
      <c r="AM22" s="25">
        <f t="shared" si="6"/>
        <v>1.4137931034482758</v>
      </c>
      <c r="AO22">
        <f t="shared" si="7"/>
        <v>406</v>
      </c>
      <c r="AP22">
        <f t="shared" si="0"/>
        <v>376</v>
      </c>
      <c r="AQ22" s="25">
        <f t="shared" si="8"/>
        <v>0.92610837438423643</v>
      </c>
    </row>
    <row r="23" spans="2:43" ht="15" x14ac:dyDescent="0.3">
      <c r="B23">
        <v>2017</v>
      </c>
      <c r="C23">
        <v>291</v>
      </c>
      <c r="O23" s="33" t="s">
        <v>847</v>
      </c>
      <c r="Q23">
        <v>16</v>
      </c>
      <c r="R23">
        <v>18</v>
      </c>
      <c r="S23" s="25">
        <f t="shared" si="1"/>
        <v>1.125</v>
      </c>
      <c r="U23">
        <v>26</v>
      </c>
      <c r="V23">
        <v>20</v>
      </c>
      <c r="W23" s="25">
        <f t="shared" si="2"/>
        <v>0.76923076923076927</v>
      </c>
      <c r="Y23">
        <v>86</v>
      </c>
      <c r="Z23">
        <v>83</v>
      </c>
      <c r="AA23" s="25">
        <f t="shared" si="3"/>
        <v>0.96511627906976749</v>
      </c>
      <c r="AC23">
        <v>14</v>
      </c>
      <c r="AD23">
        <v>19</v>
      </c>
      <c r="AE23" s="25">
        <f t="shared" si="4"/>
        <v>1.3571428571428572</v>
      </c>
      <c r="AG23">
        <v>13</v>
      </c>
      <c r="AH23">
        <v>12</v>
      </c>
      <c r="AI23" s="25">
        <f t="shared" si="5"/>
        <v>0.92307692307692313</v>
      </c>
      <c r="AK23">
        <v>46</v>
      </c>
      <c r="AL23">
        <v>66</v>
      </c>
      <c r="AM23" s="25">
        <f t="shared" si="6"/>
        <v>1.4347826086956521</v>
      </c>
      <c r="AO23">
        <f t="shared" si="7"/>
        <v>201</v>
      </c>
      <c r="AP23">
        <f t="shared" si="0"/>
        <v>218</v>
      </c>
      <c r="AQ23" s="25">
        <f t="shared" si="8"/>
        <v>1.0845771144278606</v>
      </c>
    </row>
    <row r="24" spans="2:43" ht="15" x14ac:dyDescent="0.3">
      <c r="B24">
        <v>2018</v>
      </c>
      <c r="C24">
        <v>170</v>
      </c>
      <c r="O24" s="33"/>
    </row>
    <row r="25" spans="2:43" ht="15" x14ac:dyDescent="0.3">
      <c r="B25" s="10">
        <v>2019</v>
      </c>
      <c r="C25">
        <v>549</v>
      </c>
      <c r="O25" s="33" t="s">
        <v>848</v>
      </c>
      <c r="Q25">
        <f>SUM(Q12:Q23)</f>
        <v>943</v>
      </c>
      <c r="R25">
        <f>SUM(R12:R23)</f>
        <v>906</v>
      </c>
      <c r="S25" s="25">
        <f t="shared" ref="S25" si="9">R25/Q25</f>
        <v>0.96076352067868509</v>
      </c>
      <c r="U25">
        <f>SUM(U12:U23)</f>
        <v>1053</v>
      </c>
      <c r="V25">
        <f>SUM(V12:V23)</f>
        <v>886</v>
      </c>
      <c r="W25" s="25">
        <f t="shared" si="2"/>
        <v>0.84140550807217473</v>
      </c>
      <c r="Y25">
        <f>SUM(Y12:Y23)</f>
        <v>1252</v>
      </c>
      <c r="Z25">
        <f>SUM(Z12:Z23)</f>
        <v>1177</v>
      </c>
      <c r="AA25" s="25">
        <f t="shared" si="3"/>
        <v>0.94009584664536738</v>
      </c>
      <c r="AC25">
        <f>SUM(AC12:AC23)</f>
        <v>1059</v>
      </c>
      <c r="AD25">
        <f>SUM(AD12:AD23)</f>
        <v>976</v>
      </c>
      <c r="AE25" s="25">
        <f t="shared" ref="AE25" si="10">AD25/AC25</f>
        <v>0.92162417374881966</v>
      </c>
      <c r="AG25">
        <f>SUM(AG12:AG23)</f>
        <v>1522</v>
      </c>
      <c r="AH25">
        <f>SUM(AH12:AH23)</f>
        <v>1429</v>
      </c>
      <c r="AI25" s="25">
        <f t="shared" ref="AI25" si="11">AH25/AG25</f>
        <v>0.9388961892247043</v>
      </c>
      <c r="AK25">
        <f>SUM(AK12:AK23)</f>
        <v>1154</v>
      </c>
      <c r="AL25">
        <f>SUM(AL12:AL23)</f>
        <v>1124</v>
      </c>
      <c r="AM25" s="25">
        <f t="shared" ref="AM25" si="12">AL25/AK25</f>
        <v>0.97400346620450606</v>
      </c>
      <c r="AO25">
        <f>SUM(AO12:AO23)</f>
        <v>6983</v>
      </c>
      <c r="AP25">
        <f>SUM(AP12:AP23)</f>
        <v>6498</v>
      </c>
      <c r="AQ25" s="34">
        <f t="shared" ref="AQ25" si="13">AP25/AO25</f>
        <v>0.93054561076901043</v>
      </c>
    </row>
    <row r="27" spans="2:43" x14ac:dyDescent="0.3">
      <c r="AK27" t="s">
        <v>849</v>
      </c>
    </row>
    <row r="28" spans="2:43" x14ac:dyDescent="0.3">
      <c r="AK28" t="s">
        <v>850</v>
      </c>
    </row>
    <row r="29" spans="2:43" x14ac:dyDescent="0.3">
      <c r="S29" s="35"/>
      <c r="AK29" t="s">
        <v>851</v>
      </c>
    </row>
    <row r="30" spans="2:43" x14ac:dyDescent="0.3">
      <c r="S30" s="35"/>
      <c r="AK30" t="s">
        <v>852</v>
      </c>
    </row>
    <row r="31" spans="2:43" x14ac:dyDescent="0.3">
      <c r="S31" s="35"/>
      <c r="AK31" t="s">
        <v>853</v>
      </c>
    </row>
    <row r="32" spans="2:43" x14ac:dyDescent="0.3">
      <c r="S32" s="35"/>
      <c r="V32" s="35"/>
    </row>
    <row r="33" spans="19:19" x14ac:dyDescent="0.3">
      <c r="S33" s="35"/>
    </row>
    <row r="34" spans="19:19" x14ac:dyDescent="0.3">
      <c r="S34" s="35"/>
    </row>
    <row r="35" spans="19:19" x14ac:dyDescent="0.3">
      <c r="S35" s="3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D0DE-AA35-468F-B32E-7B8EB0577D6B}">
  <sheetPr codeName="Sheet5"/>
  <dimension ref="B2:G63"/>
  <sheetViews>
    <sheetView showGridLines="0" workbookViewId="0"/>
  </sheetViews>
  <sheetFormatPr defaultRowHeight="14.4" x14ac:dyDescent="0.3"/>
  <cols>
    <col min="1" max="1" width="3.6640625" customWidth="1"/>
    <col min="2" max="4" width="9.6640625" customWidth="1"/>
    <col min="5" max="5" width="20.6640625" customWidth="1"/>
    <col min="6" max="6" width="12.6640625" customWidth="1"/>
    <col min="7" max="7" width="17.109375" style="11" customWidth="1"/>
  </cols>
  <sheetData>
    <row r="2" spans="2:3" ht="18" x14ac:dyDescent="0.35">
      <c r="B2" s="2" t="s">
        <v>68</v>
      </c>
    </row>
    <row r="3" spans="2:3" ht="22.2" x14ac:dyDescent="0.3">
      <c r="B3" s="5" t="s">
        <v>72</v>
      </c>
    </row>
    <row r="5" spans="2:3" x14ac:dyDescent="0.3">
      <c r="B5" s="12" t="s">
        <v>67</v>
      </c>
    </row>
    <row r="6" spans="2:3" x14ac:dyDescent="0.3">
      <c r="B6" s="12"/>
    </row>
    <row r="7" spans="2:3" x14ac:dyDescent="0.3">
      <c r="B7" s="12"/>
    </row>
    <row r="11" spans="2:3" x14ac:dyDescent="0.3">
      <c r="B11" s="10" t="s">
        <v>3</v>
      </c>
      <c r="C11" s="10" t="s">
        <v>69</v>
      </c>
    </row>
    <row r="12" spans="2:3" x14ac:dyDescent="0.3">
      <c r="B12" s="10" t="s">
        <v>37</v>
      </c>
      <c r="C12" s="10">
        <v>4</v>
      </c>
    </row>
    <row r="13" spans="2:3" x14ac:dyDescent="0.3">
      <c r="B13" s="10" t="s">
        <v>35</v>
      </c>
      <c r="C13" s="10">
        <v>0</v>
      </c>
    </row>
    <row r="14" spans="2:3" x14ac:dyDescent="0.3">
      <c r="B14" s="10" t="s">
        <v>47</v>
      </c>
      <c r="C14" s="10">
        <v>1</v>
      </c>
    </row>
    <row r="15" spans="2:3" x14ac:dyDescent="0.3">
      <c r="B15" s="10" t="s">
        <v>34</v>
      </c>
      <c r="C15" s="10">
        <v>17</v>
      </c>
    </row>
    <row r="16" spans="2:3" x14ac:dyDescent="0.3">
      <c r="B16" s="10" t="s">
        <v>36</v>
      </c>
      <c r="C16" s="10">
        <v>1</v>
      </c>
    </row>
    <row r="17" spans="2:3" x14ac:dyDescent="0.3">
      <c r="B17" s="10" t="s">
        <v>6</v>
      </c>
      <c r="C17" s="10">
        <v>22</v>
      </c>
    </row>
    <row r="18" spans="2:3" x14ac:dyDescent="0.3">
      <c r="B18" s="10" t="s">
        <v>50</v>
      </c>
      <c r="C18" s="10">
        <v>0</v>
      </c>
    </row>
    <row r="19" spans="2:3" x14ac:dyDescent="0.3">
      <c r="B19" s="10" t="s">
        <v>54</v>
      </c>
      <c r="C19" s="10">
        <v>0</v>
      </c>
    </row>
    <row r="20" spans="2:3" x14ac:dyDescent="0.3">
      <c r="B20" s="10" t="s">
        <v>46</v>
      </c>
      <c r="C20" s="10">
        <v>1</v>
      </c>
    </row>
    <row r="21" spans="2:3" x14ac:dyDescent="0.3">
      <c r="B21" s="10" t="s">
        <v>28</v>
      </c>
      <c r="C21" s="10">
        <v>1</v>
      </c>
    </row>
    <row r="22" spans="2:3" x14ac:dyDescent="0.3">
      <c r="B22" s="10" t="s">
        <v>55</v>
      </c>
      <c r="C22" s="10">
        <v>0</v>
      </c>
    </row>
    <row r="23" spans="2:3" x14ac:dyDescent="0.3">
      <c r="B23" s="10" t="s">
        <v>42</v>
      </c>
      <c r="C23" s="10">
        <v>3</v>
      </c>
    </row>
    <row r="24" spans="2:3" x14ac:dyDescent="0.3">
      <c r="B24" s="10" t="s">
        <v>17</v>
      </c>
      <c r="C24" s="10">
        <v>20</v>
      </c>
    </row>
    <row r="25" spans="2:3" x14ac:dyDescent="0.3">
      <c r="B25" s="10" t="s">
        <v>22</v>
      </c>
      <c r="C25" s="10">
        <v>14</v>
      </c>
    </row>
    <row r="26" spans="2:3" x14ac:dyDescent="0.3">
      <c r="B26" s="10" t="s">
        <v>10</v>
      </c>
      <c r="C26" s="10">
        <v>27</v>
      </c>
    </row>
    <row r="27" spans="2:3" x14ac:dyDescent="0.3">
      <c r="B27" s="10" t="s">
        <v>19</v>
      </c>
      <c r="C27" s="10">
        <v>81</v>
      </c>
    </row>
    <row r="28" spans="2:3" x14ac:dyDescent="0.3">
      <c r="B28" s="10" t="s">
        <v>39</v>
      </c>
      <c r="C28" s="10">
        <v>0</v>
      </c>
    </row>
    <row r="29" spans="2:3" x14ac:dyDescent="0.3">
      <c r="B29" s="10" t="s">
        <v>45</v>
      </c>
      <c r="C29" s="10">
        <v>24</v>
      </c>
    </row>
    <row r="30" spans="2:3" x14ac:dyDescent="0.3">
      <c r="B30" s="10" t="s">
        <v>24</v>
      </c>
      <c r="C30" s="10">
        <v>0</v>
      </c>
    </row>
    <row r="31" spans="2:3" x14ac:dyDescent="0.3">
      <c r="B31" s="10" t="s">
        <v>20</v>
      </c>
      <c r="C31" s="10">
        <v>3</v>
      </c>
    </row>
    <row r="32" spans="2:3" x14ac:dyDescent="0.3">
      <c r="B32" s="10" t="s">
        <v>41</v>
      </c>
      <c r="C32" s="10">
        <v>0</v>
      </c>
    </row>
    <row r="33" spans="2:3" x14ac:dyDescent="0.3">
      <c r="B33" s="10" t="s">
        <v>15</v>
      </c>
      <c r="C33" s="10">
        <v>1</v>
      </c>
    </row>
    <row r="34" spans="2:3" x14ac:dyDescent="0.3">
      <c r="B34" s="10" t="s">
        <v>4</v>
      </c>
      <c r="C34" s="10">
        <v>5</v>
      </c>
    </row>
    <row r="35" spans="2:3" x14ac:dyDescent="0.3">
      <c r="B35" s="10" t="s">
        <v>16</v>
      </c>
      <c r="C35" s="10">
        <v>2</v>
      </c>
    </row>
    <row r="36" spans="2:3" x14ac:dyDescent="0.3">
      <c r="B36" s="10" t="s">
        <v>23</v>
      </c>
      <c r="C36" s="10">
        <v>43</v>
      </c>
    </row>
    <row r="37" spans="2:3" x14ac:dyDescent="0.3">
      <c r="B37" s="10" t="s">
        <v>13</v>
      </c>
      <c r="C37" s="10">
        <v>0</v>
      </c>
    </row>
    <row r="38" spans="2:3" x14ac:dyDescent="0.3">
      <c r="B38" s="10" t="s">
        <v>8</v>
      </c>
      <c r="C38" s="10">
        <v>31</v>
      </c>
    </row>
    <row r="39" spans="2:3" x14ac:dyDescent="0.3">
      <c r="B39" s="10" t="s">
        <v>14</v>
      </c>
      <c r="C39" s="10">
        <v>1</v>
      </c>
    </row>
    <row r="40" spans="2:3" x14ac:dyDescent="0.3">
      <c r="B40" s="10" t="s">
        <v>48</v>
      </c>
      <c r="C40" s="10">
        <v>0</v>
      </c>
    </row>
    <row r="41" spans="2:3" x14ac:dyDescent="0.3">
      <c r="B41" s="10" t="s">
        <v>32</v>
      </c>
      <c r="C41" s="10">
        <v>1</v>
      </c>
    </row>
    <row r="42" spans="2:3" x14ac:dyDescent="0.3">
      <c r="B42" s="10" t="s">
        <v>18</v>
      </c>
      <c r="C42" s="10">
        <v>11</v>
      </c>
    </row>
    <row r="43" spans="2:3" x14ac:dyDescent="0.3">
      <c r="B43" s="10" t="s">
        <v>38</v>
      </c>
      <c r="C43" s="10">
        <v>0</v>
      </c>
    </row>
    <row r="44" spans="2:3" x14ac:dyDescent="0.3">
      <c r="B44" s="10" t="s">
        <v>30</v>
      </c>
      <c r="C44" s="10">
        <v>4</v>
      </c>
    </row>
    <row r="45" spans="2:3" x14ac:dyDescent="0.3">
      <c r="B45" s="10" t="s">
        <v>9</v>
      </c>
      <c r="C45" s="10">
        <v>3</v>
      </c>
    </row>
    <row r="46" spans="2:3" x14ac:dyDescent="0.3">
      <c r="B46" s="10" t="s">
        <v>26</v>
      </c>
      <c r="C46" s="10">
        <v>35</v>
      </c>
    </row>
    <row r="47" spans="2:3" x14ac:dyDescent="0.3">
      <c r="B47" s="10" t="s">
        <v>49</v>
      </c>
      <c r="C47" s="10">
        <v>63</v>
      </c>
    </row>
    <row r="48" spans="2:3" x14ac:dyDescent="0.3">
      <c r="B48" s="10" t="s">
        <v>44</v>
      </c>
      <c r="C48" s="10">
        <v>1</v>
      </c>
    </row>
    <row r="49" spans="2:3" x14ac:dyDescent="0.3">
      <c r="B49" s="10" t="s">
        <v>27</v>
      </c>
      <c r="C49" s="10">
        <v>16</v>
      </c>
    </row>
    <row r="50" spans="2:3" x14ac:dyDescent="0.3">
      <c r="B50" s="10" t="s">
        <v>56</v>
      </c>
      <c r="C50" s="10">
        <v>0</v>
      </c>
    </row>
    <row r="51" spans="2:3" x14ac:dyDescent="0.3">
      <c r="B51" s="10" t="s">
        <v>31</v>
      </c>
      <c r="C51" s="10">
        <v>0</v>
      </c>
    </row>
    <row r="52" spans="2:3" x14ac:dyDescent="0.3">
      <c r="B52" s="10" t="s">
        <v>5</v>
      </c>
      <c r="C52" s="10">
        <v>0</v>
      </c>
    </row>
    <row r="53" spans="2:3" x14ac:dyDescent="0.3">
      <c r="B53" s="10" t="s">
        <v>29</v>
      </c>
      <c r="C53" s="10">
        <v>3</v>
      </c>
    </row>
    <row r="54" spans="2:3" x14ac:dyDescent="0.3">
      <c r="B54" s="10" t="s">
        <v>25</v>
      </c>
      <c r="C54" s="10">
        <v>108</v>
      </c>
    </row>
    <row r="55" spans="2:3" x14ac:dyDescent="0.3">
      <c r="B55" s="10" t="s">
        <v>12</v>
      </c>
      <c r="C55" s="10">
        <v>0</v>
      </c>
    </row>
    <row r="56" spans="2:3" x14ac:dyDescent="0.3">
      <c r="B56" s="10" t="s">
        <v>43</v>
      </c>
      <c r="C56" s="10">
        <v>0</v>
      </c>
    </row>
    <row r="57" spans="2:3" x14ac:dyDescent="0.3">
      <c r="B57" s="10" t="s">
        <v>33</v>
      </c>
      <c r="C57" s="10">
        <v>1</v>
      </c>
    </row>
    <row r="58" spans="2:3" x14ac:dyDescent="0.3">
      <c r="B58" s="10" t="s">
        <v>21</v>
      </c>
      <c r="C58" s="10">
        <v>0</v>
      </c>
    </row>
    <row r="59" spans="2:3" x14ac:dyDescent="0.3">
      <c r="B59" s="10" t="s">
        <v>40</v>
      </c>
      <c r="C59" s="10">
        <v>0</v>
      </c>
    </row>
    <row r="60" spans="2:3" x14ac:dyDescent="0.3">
      <c r="B60" s="10" t="s">
        <v>7</v>
      </c>
      <c r="C60" s="10">
        <v>0</v>
      </c>
    </row>
    <row r="61" spans="2:3" x14ac:dyDescent="0.3">
      <c r="B61" s="10" t="s">
        <v>11</v>
      </c>
      <c r="C61" s="10">
        <v>1</v>
      </c>
    </row>
    <row r="62" spans="2:3" x14ac:dyDescent="0.3">
      <c r="B62" s="10" t="s">
        <v>70</v>
      </c>
      <c r="C62" s="10">
        <v>0</v>
      </c>
    </row>
    <row r="63" spans="2:3" x14ac:dyDescent="0.3">
      <c r="B63" s="10" t="s">
        <v>71</v>
      </c>
      <c r="C63" s="10">
        <v>549</v>
      </c>
    </row>
  </sheetData>
  <hyperlinks>
    <hyperlink ref="B12:B62" r:id="rId1" display="https://www.spc.noaa.gov/climo/online/monthly/states.php?month=05&amp;year=2019&amp;state=AL" xr:uid="{94E8B669-3841-4328-8B07-0FB0DF2C4B87}"/>
    <hyperlink ref="B63" r:id="rId2" display="https://www.spc.noaa.gov/climo/online/monthly/states.php?month=05&amp;year=2019&amp;state=AL" xr:uid="{3B532C5D-4EE4-4B59-A276-273F3C89AE0F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CABAF-4D70-4501-A3C4-22CF0EF35B73}">
  <sheetPr codeName="Sheet6"/>
  <dimension ref="B2:G63"/>
  <sheetViews>
    <sheetView showGridLines="0" workbookViewId="0"/>
  </sheetViews>
  <sheetFormatPr defaultRowHeight="14.4" x14ac:dyDescent="0.3"/>
  <cols>
    <col min="1" max="1" width="3.6640625" customWidth="1"/>
    <col min="2" max="4" width="9.6640625" customWidth="1"/>
    <col min="5" max="5" width="20.6640625" customWidth="1"/>
    <col min="6" max="6" width="12.6640625" customWidth="1"/>
    <col min="7" max="7" width="17.109375" style="11" customWidth="1"/>
  </cols>
  <sheetData>
    <row r="2" spans="2:3" ht="18" x14ac:dyDescent="0.35">
      <c r="B2" s="2" t="s">
        <v>73</v>
      </c>
    </row>
    <row r="3" spans="2:3" ht="22.2" x14ac:dyDescent="0.3">
      <c r="B3" s="5" t="s">
        <v>74</v>
      </c>
    </row>
    <row r="5" spans="2:3" x14ac:dyDescent="0.3">
      <c r="B5" s="12" t="s">
        <v>67</v>
      </c>
    </row>
    <row r="6" spans="2:3" x14ac:dyDescent="0.3">
      <c r="B6" s="12"/>
    </row>
    <row r="7" spans="2:3" x14ac:dyDescent="0.3">
      <c r="B7" s="12"/>
    </row>
    <row r="11" spans="2:3" x14ac:dyDescent="0.3">
      <c r="B11" s="10" t="s">
        <v>3</v>
      </c>
      <c r="C11" s="10" t="s">
        <v>69</v>
      </c>
    </row>
    <row r="12" spans="2:3" x14ac:dyDescent="0.3">
      <c r="B12" s="10" t="s">
        <v>37</v>
      </c>
      <c r="C12" s="10">
        <v>-1</v>
      </c>
    </row>
    <row r="13" spans="2:3" x14ac:dyDescent="0.3">
      <c r="B13" s="10" t="s">
        <v>35</v>
      </c>
      <c r="C13" s="10">
        <v>0</v>
      </c>
    </row>
    <row r="14" spans="2:3" x14ac:dyDescent="0.3">
      <c r="B14" s="10" t="s">
        <v>47</v>
      </c>
      <c r="C14" s="10">
        <v>0</v>
      </c>
    </row>
    <row r="15" spans="2:3" x14ac:dyDescent="0.3">
      <c r="B15" s="10" t="s">
        <v>34</v>
      </c>
      <c r="C15" s="10">
        <v>10</v>
      </c>
    </row>
    <row r="16" spans="2:3" x14ac:dyDescent="0.3">
      <c r="B16" s="10" t="s">
        <v>36</v>
      </c>
      <c r="C16" s="10">
        <v>0</v>
      </c>
    </row>
    <row r="17" spans="2:3" x14ac:dyDescent="0.3">
      <c r="B17" s="10" t="s">
        <v>6</v>
      </c>
      <c r="C17" s="10">
        <v>12</v>
      </c>
    </row>
    <row r="18" spans="2:3" x14ac:dyDescent="0.3">
      <c r="B18" s="10" t="s">
        <v>50</v>
      </c>
      <c r="C18" s="10">
        <v>0</v>
      </c>
    </row>
    <row r="19" spans="2:3" x14ac:dyDescent="0.3">
      <c r="B19" s="10" t="s">
        <v>54</v>
      </c>
      <c r="C19" s="10">
        <v>0</v>
      </c>
    </row>
    <row r="20" spans="2:3" x14ac:dyDescent="0.3">
      <c r="B20" s="10" t="s">
        <v>46</v>
      </c>
      <c r="C20" s="10">
        <v>-2</v>
      </c>
    </row>
    <row r="21" spans="2:3" x14ac:dyDescent="0.3">
      <c r="B21" s="10" t="s">
        <v>28</v>
      </c>
      <c r="C21" s="10">
        <v>-2</v>
      </c>
    </row>
    <row r="22" spans="2:3" x14ac:dyDescent="0.3">
      <c r="B22" s="10" t="s">
        <v>55</v>
      </c>
      <c r="C22" s="10">
        <v>0</v>
      </c>
    </row>
    <row r="23" spans="2:3" x14ac:dyDescent="0.3">
      <c r="B23" s="10" t="s">
        <v>42</v>
      </c>
      <c r="C23" s="10">
        <v>2</v>
      </c>
    </row>
    <row r="24" spans="2:3" x14ac:dyDescent="0.3">
      <c r="B24" s="10" t="s">
        <v>17</v>
      </c>
      <c r="C24" s="10">
        <v>5</v>
      </c>
    </row>
    <row r="25" spans="2:3" x14ac:dyDescent="0.3">
      <c r="B25" s="10" t="s">
        <v>22</v>
      </c>
      <c r="C25" s="10">
        <v>8</v>
      </c>
    </row>
    <row r="26" spans="2:3" x14ac:dyDescent="0.3">
      <c r="B26" s="10" t="s">
        <v>10</v>
      </c>
      <c r="C26" s="10">
        <v>16</v>
      </c>
    </row>
    <row r="27" spans="2:3" x14ac:dyDescent="0.3">
      <c r="B27" s="10" t="s">
        <v>19</v>
      </c>
      <c r="C27" s="10">
        <v>45</v>
      </c>
    </row>
    <row r="28" spans="2:3" x14ac:dyDescent="0.3">
      <c r="B28" s="10" t="s">
        <v>39</v>
      </c>
      <c r="C28" s="10">
        <v>-5</v>
      </c>
    </row>
    <row r="29" spans="2:3" x14ac:dyDescent="0.3">
      <c r="B29" s="10" t="s">
        <v>45</v>
      </c>
      <c r="C29" s="10">
        <v>20</v>
      </c>
    </row>
    <row r="30" spans="2:3" x14ac:dyDescent="0.3">
      <c r="B30" s="10" t="s">
        <v>24</v>
      </c>
      <c r="C30" s="10">
        <v>0</v>
      </c>
    </row>
    <row r="31" spans="2:3" x14ac:dyDescent="0.3">
      <c r="B31" s="10" t="s">
        <v>20</v>
      </c>
      <c r="C31" s="10">
        <v>2</v>
      </c>
    </row>
    <row r="32" spans="2:3" x14ac:dyDescent="0.3">
      <c r="B32" s="10" t="s">
        <v>41</v>
      </c>
      <c r="C32" s="10">
        <v>0</v>
      </c>
    </row>
    <row r="33" spans="2:3" x14ac:dyDescent="0.3">
      <c r="B33" s="10" t="s">
        <v>15</v>
      </c>
      <c r="C33" s="10">
        <v>-2</v>
      </c>
    </row>
    <row r="34" spans="2:3" x14ac:dyDescent="0.3">
      <c r="B34" s="10" t="s">
        <v>4</v>
      </c>
      <c r="C34" s="10">
        <v>-1</v>
      </c>
    </row>
    <row r="35" spans="2:3" x14ac:dyDescent="0.3">
      <c r="B35" s="10" t="s">
        <v>16</v>
      </c>
      <c r="C35" s="10">
        <v>-2</v>
      </c>
    </row>
    <row r="36" spans="2:3" x14ac:dyDescent="0.3">
      <c r="B36" s="10" t="s">
        <v>23</v>
      </c>
      <c r="C36" s="10">
        <v>31</v>
      </c>
    </row>
    <row r="37" spans="2:3" x14ac:dyDescent="0.3">
      <c r="B37" s="10" t="s">
        <v>13</v>
      </c>
      <c r="C37" s="10">
        <v>-1</v>
      </c>
    </row>
    <row r="38" spans="2:3" x14ac:dyDescent="0.3">
      <c r="B38" s="10" t="s">
        <v>8</v>
      </c>
      <c r="C38" s="10">
        <v>15</v>
      </c>
    </row>
    <row r="39" spans="2:3" x14ac:dyDescent="0.3">
      <c r="B39" s="10" t="s">
        <v>14</v>
      </c>
      <c r="C39" s="10">
        <v>1</v>
      </c>
    </row>
    <row r="40" spans="2:3" x14ac:dyDescent="0.3">
      <c r="B40" s="10" t="s">
        <v>48</v>
      </c>
      <c r="C40" s="10">
        <v>0</v>
      </c>
    </row>
    <row r="41" spans="2:3" x14ac:dyDescent="0.3">
      <c r="B41" s="10" t="s">
        <v>32</v>
      </c>
      <c r="C41" s="10">
        <v>1</v>
      </c>
    </row>
    <row r="42" spans="2:3" x14ac:dyDescent="0.3">
      <c r="B42" s="10" t="s">
        <v>18</v>
      </c>
      <c r="C42" s="10">
        <v>8</v>
      </c>
    </row>
    <row r="43" spans="2:3" x14ac:dyDescent="0.3">
      <c r="B43" s="10" t="s">
        <v>38</v>
      </c>
      <c r="C43" s="10">
        <v>-2</v>
      </c>
    </row>
    <row r="44" spans="2:3" x14ac:dyDescent="0.3">
      <c r="B44" s="10" t="s">
        <v>30</v>
      </c>
      <c r="C44" s="10">
        <v>-1</v>
      </c>
    </row>
    <row r="45" spans="2:3" x14ac:dyDescent="0.3">
      <c r="B45" s="10" t="s">
        <v>9</v>
      </c>
      <c r="C45" s="10">
        <v>0</v>
      </c>
    </row>
    <row r="46" spans="2:3" x14ac:dyDescent="0.3">
      <c r="B46" s="10" t="s">
        <v>26</v>
      </c>
      <c r="C46" s="10">
        <v>31</v>
      </c>
    </row>
    <row r="47" spans="2:3" x14ac:dyDescent="0.3">
      <c r="B47" s="10" t="s">
        <v>49</v>
      </c>
      <c r="C47" s="10">
        <v>36</v>
      </c>
    </row>
    <row r="48" spans="2:3" x14ac:dyDescent="0.3">
      <c r="B48" s="10" t="s">
        <v>44</v>
      </c>
      <c r="C48" s="10">
        <v>1</v>
      </c>
    </row>
    <row r="49" spans="2:3" x14ac:dyDescent="0.3">
      <c r="B49" s="10" t="s">
        <v>27</v>
      </c>
      <c r="C49" s="10">
        <v>13</v>
      </c>
    </row>
    <row r="50" spans="2:3" x14ac:dyDescent="0.3">
      <c r="B50" s="10" t="s">
        <v>56</v>
      </c>
      <c r="C50" s="10">
        <v>0</v>
      </c>
    </row>
    <row r="51" spans="2:3" x14ac:dyDescent="0.3">
      <c r="B51" s="10" t="s">
        <v>31</v>
      </c>
      <c r="C51" s="10">
        <v>-3</v>
      </c>
    </row>
    <row r="52" spans="2:3" x14ac:dyDescent="0.3">
      <c r="B52" s="10" t="s">
        <v>5</v>
      </c>
      <c r="C52" s="10">
        <v>-7</v>
      </c>
    </row>
    <row r="53" spans="2:3" x14ac:dyDescent="0.3">
      <c r="B53" s="10" t="s">
        <v>29</v>
      </c>
      <c r="C53" s="10">
        <v>-3</v>
      </c>
    </row>
    <row r="54" spans="2:3" x14ac:dyDescent="0.3">
      <c r="B54" s="10" t="s">
        <v>25</v>
      </c>
      <c r="C54" s="10">
        <v>59</v>
      </c>
    </row>
    <row r="55" spans="2:3" x14ac:dyDescent="0.3">
      <c r="B55" s="10" t="s">
        <v>12</v>
      </c>
      <c r="C55" s="10">
        <v>-1</v>
      </c>
    </row>
    <row r="56" spans="2:3" x14ac:dyDescent="0.3">
      <c r="B56" s="10" t="s">
        <v>43</v>
      </c>
      <c r="C56" s="10">
        <v>0</v>
      </c>
    </row>
    <row r="57" spans="2:3" x14ac:dyDescent="0.3">
      <c r="B57" s="10" t="s">
        <v>33</v>
      </c>
      <c r="C57" s="10">
        <v>-1</v>
      </c>
    </row>
    <row r="58" spans="2:3" x14ac:dyDescent="0.3">
      <c r="B58" s="10" t="s">
        <v>21</v>
      </c>
      <c r="C58" s="10">
        <v>-1</v>
      </c>
    </row>
    <row r="59" spans="2:3" x14ac:dyDescent="0.3">
      <c r="B59" s="10" t="s">
        <v>40</v>
      </c>
      <c r="C59" s="10">
        <v>0</v>
      </c>
    </row>
    <row r="60" spans="2:3" x14ac:dyDescent="0.3">
      <c r="B60" s="10" t="s">
        <v>7</v>
      </c>
      <c r="C60" s="10">
        <v>-3</v>
      </c>
    </row>
    <row r="61" spans="2:3" x14ac:dyDescent="0.3">
      <c r="B61" s="10" t="s">
        <v>11</v>
      </c>
      <c r="C61" s="10">
        <v>-3</v>
      </c>
    </row>
    <row r="62" spans="2:3" x14ac:dyDescent="0.3">
      <c r="B62" s="10" t="s">
        <v>70</v>
      </c>
      <c r="C62" s="10">
        <v>0</v>
      </c>
    </row>
    <row r="63" spans="2:3" x14ac:dyDescent="0.3">
      <c r="B63" s="10" t="s">
        <v>71</v>
      </c>
      <c r="C63" s="10">
        <v>275</v>
      </c>
    </row>
  </sheetData>
  <hyperlinks>
    <hyperlink ref="B12:B62" r:id="rId1" display="https://www.spc.noaa.gov/climo/online/monthly/states.php?month=05&amp;year=2019&amp;state=AL" xr:uid="{1F923306-B989-4255-A171-3FA3D731D393}"/>
    <hyperlink ref="B63" r:id="rId2" display="https://www.spc.noaa.gov/climo/online/monthly/states.php?month=05&amp;year=2019&amp;state=AL" xr:uid="{BC65EF86-7BAB-4ACC-BF1A-8BEFB6AF3A87}"/>
  </hyperlinks>
  <pageMargins left="0.7" right="0.7" top="0.75" bottom="0.75" header="0.3" footer="0.3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AD85-320C-4B6C-9AE4-9BCAC035F687}">
  <sheetPr codeName="Sheet7"/>
  <dimension ref="B1:AM734"/>
  <sheetViews>
    <sheetView showGridLines="0" workbookViewId="0"/>
  </sheetViews>
  <sheetFormatPr defaultRowHeight="14.4" x14ac:dyDescent="0.3"/>
  <cols>
    <col min="1" max="1" width="3.6640625" customWidth="1"/>
    <col min="2" max="2" width="13.44140625" style="16" customWidth="1"/>
    <col min="3" max="3" width="41.21875" customWidth="1"/>
    <col min="4" max="6" width="11.6640625" style="21" customWidth="1"/>
    <col min="7" max="7" width="11.6640625" style="26" customWidth="1"/>
    <col min="8" max="8" width="11.6640625" style="20" customWidth="1"/>
    <col min="9" max="9" width="11.6640625" style="10" customWidth="1"/>
    <col min="10" max="10" width="11.6640625" style="20" customWidth="1"/>
    <col min="11" max="11" width="11.6640625" style="10" customWidth="1"/>
    <col min="12" max="12" width="11.6640625" style="20" customWidth="1"/>
    <col min="13" max="13" width="11.6640625" style="10" customWidth="1"/>
    <col min="14" max="16" width="11.6640625" style="10" hidden="1" customWidth="1"/>
    <col min="17" max="17" width="11.6640625" style="21" hidden="1" customWidth="1"/>
    <col min="18" max="21" width="11.6640625" style="10" hidden="1" customWidth="1"/>
  </cols>
  <sheetData>
    <row r="1" spans="2:39" x14ac:dyDescent="0.3">
      <c r="B1"/>
      <c r="D1"/>
      <c r="E1"/>
      <c r="F1"/>
      <c r="G1" s="1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2:39" ht="18" x14ac:dyDescent="0.35">
      <c r="B2" s="2" t="s">
        <v>3967</v>
      </c>
      <c r="D2"/>
      <c r="E2"/>
      <c r="F2"/>
      <c r="G2" s="11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2:39" ht="22.2" x14ac:dyDescent="0.3">
      <c r="B3" s="5" t="s">
        <v>808</v>
      </c>
      <c r="D3"/>
      <c r="E3"/>
      <c r="F3"/>
      <c r="G3" s="11"/>
      <c r="H3"/>
      <c r="I3"/>
      <c r="J3"/>
      <c r="K3"/>
      <c r="L3"/>
      <c r="M3"/>
      <c r="N3"/>
      <c r="O3"/>
      <c r="P3"/>
      <c r="Q3"/>
      <c r="R3"/>
      <c r="S3"/>
      <c r="T3"/>
      <c r="U3"/>
    </row>
    <row r="5" spans="2:39" x14ac:dyDescent="0.3">
      <c r="C5" s="16"/>
    </row>
    <row r="6" spans="2:39" x14ac:dyDescent="0.3">
      <c r="C6" s="16"/>
      <c r="D6" s="22"/>
      <c r="E6" s="22"/>
      <c r="F6" s="23"/>
      <c r="G6" s="27"/>
      <c r="H6" s="24"/>
      <c r="I6" s="25"/>
    </row>
    <row r="7" spans="2:39" x14ac:dyDescent="0.3">
      <c r="C7" s="16"/>
      <c r="D7" s="22"/>
      <c r="E7" s="22"/>
      <c r="F7" s="23"/>
      <c r="G7" s="27"/>
      <c r="H7" s="24"/>
      <c r="I7" s="25"/>
      <c r="J7" s="24" t="s">
        <v>809</v>
      </c>
      <c r="K7" s="10" t="s">
        <v>810</v>
      </c>
      <c r="L7" s="24" t="s">
        <v>811</v>
      </c>
      <c r="M7" s="10" t="s">
        <v>810</v>
      </c>
    </row>
    <row r="8" spans="2:39" ht="15.6" x14ac:dyDescent="0.3">
      <c r="G8" s="26" t="s">
        <v>812</v>
      </c>
      <c r="H8" s="21" t="s">
        <v>813</v>
      </c>
      <c r="I8" s="10" t="s">
        <v>810</v>
      </c>
      <c r="J8" s="21" t="s">
        <v>813</v>
      </c>
      <c r="K8" s="10" t="s">
        <v>809</v>
      </c>
      <c r="L8" s="21" t="s">
        <v>813</v>
      </c>
      <c r="M8" s="10" t="s">
        <v>811</v>
      </c>
      <c r="AM8" s="29"/>
    </row>
    <row r="9" spans="2:39" x14ac:dyDescent="0.3">
      <c r="B9" s="16" t="s">
        <v>823</v>
      </c>
      <c r="E9" s="21" t="s">
        <v>814</v>
      </c>
      <c r="F9" s="21" t="s">
        <v>815</v>
      </c>
      <c r="G9" s="26" t="s">
        <v>816</v>
      </c>
      <c r="H9" s="21" t="s">
        <v>817</v>
      </c>
      <c r="I9" s="10" t="s">
        <v>813</v>
      </c>
      <c r="J9" s="21" t="s">
        <v>817</v>
      </c>
      <c r="K9" s="10" t="s">
        <v>813</v>
      </c>
      <c r="L9" s="21" t="s">
        <v>817</v>
      </c>
      <c r="M9" s="10" t="s">
        <v>813</v>
      </c>
    </row>
    <row r="10" spans="2:39" x14ac:dyDescent="0.3">
      <c r="B10" s="16" t="s">
        <v>824</v>
      </c>
      <c r="C10" t="s">
        <v>822</v>
      </c>
      <c r="D10" s="21" t="s">
        <v>3</v>
      </c>
      <c r="E10" s="21" t="s">
        <v>818</v>
      </c>
      <c r="F10" s="21" t="s">
        <v>819</v>
      </c>
      <c r="G10" s="26" t="s">
        <v>820</v>
      </c>
      <c r="H10" s="21" t="s">
        <v>821</v>
      </c>
      <c r="I10" s="10" t="s">
        <v>817</v>
      </c>
      <c r="J10" s="21" t="s">
        <v>821</v>
      </c>
      <c r="K10" s="10" t="s">
        <v>817</v>
      </c>
      <c r="L10" s="21" t="s">
        <v>821</v>
      </c>
      <c r="M10" s="10" t="s">
        <v>817</v>
      </c>
      <c r="N10" s="10" t="s">
        <v>77</v>
      </c>
      <c r="O10" s="10" t="s">
        <v>78</v>
      </c>
      <c r="P10" s="10" t="s">
        <v>79</v>
      </c>
      <c r="Q10" s="21" t="s">
        <v>80</v>
      </c>
      <c r="R10" s="10" t="s">
        <v>81</v>
      </c>
      <c r="S10" s="10" t="s">
        <v>82</v>
      </c>
      <c r="T10" s="10" t="s">
        <v>83</v>
      </c>
      <c r="U10" s="10" t="s">
        <v>84</v>
      </c>
    </row>
    <row r="12" spans="2:39" x14ac:dyDescent="0.3">
      <c r="B12" s="16">
        <v>6473000</v>
      </c>
      <c r="C12" t="s">
        <v>85</v>
      </c>
      <c r="D12" s="10" t="s">
        <v>5</v>
      </c>
      <c r="E12" s="21">
        <v>-98.480926999999994</v>
      </c>
      <c r="F12" s="21">
        <v>44.998307680000003</v>
      </c>
      <c r="G12" s="26">
        <v>9712</v>
      </c>
      <c r="H12" s="20">
        <v>13</v>
      </c>
      <c r="I12" s="10">
        <v>31</v>
      </c>
      <c r="J12" s="20">
        <v>14</v>
      </c>
      <c r="K12" s="10">
        <v>31</v>
      </c>
      <c r="L12" s="20">
        <v>16</v>
      </c>
      <c r="M12" s="10">
        <v>31</v>
      </c>
      <c r="N12" s="10">
        <v>-999</v>
      </c>
      <c r="O12" s="10">
        <v>-999</v>
      </c>
      <c r="P12" s="10">
        <v>43586</v>
      </c>
      <c r="Q12" s="21">
        <v>20.7</v>
      </c>
      <c r="R12" s="10">
        <v>-999</v>
      </c>
      <c r="S12" s="10">
        <v>-999</v>
      </c>
      <c r="T12" s="10">
        <v>-999</v>
      </c>
      <c r="U12" s="10">
        <v>-999</v>
      </c>
    </row>
    <row r="13" spans="2:39" x14ac:dyDescent="0.3">
      <c r="B13" s="16">
        <v>6478500</v>
      </c>
      <c r="C13" t="s">
        <v>86</v>
      </c>
      <c r="D13" s="10" t="s">
        <v>5</v>
      </c>
      <c r="E13" s="21">
        <v>-97.635621999999998</v>
      </c>
      <c r="F13" s="21">
        <v>43.1858255</v>
      </c>
      <c r="G13" s="26">
        <v>20672</v>
      </c>
      <c r="H13" s="20">
        <v>13</v>
      </c>
      <c r="I13" s="10">
        <v>31</v>
      </c>
      <c r="J13" s="20">
        <v>14</v>
      </c>
      <c r="K13" s="10">
        <v>31</v>
      </c>
      <c r="L13" s="20">
        <v>16</v>
      </c>
      <c r="M13" s="10">
        <v>31</v>
      </c>
      <c r="N13" s="10">
        <v>43615</v>
      </c>
      <c r="O13" s="10">
        <v>22400</v>
      </c>
      <c r="P13" s="10">
        <v>43615</v>
      </c>
      <c r="Q13" s="21">
        <v>18.82</v>
      </c>
      <c r="R13" s="10">
        <v>6</v>
      </c>
      <c r="S13" s="10">
        <v>89</v>
      </c>
      <c r="T13" s="10">
        <v>29400</v>
      </c>
      <c r="U13" s="10">
        <v>1984</v>
      </c>
    </row>
    <row r="14" spans="2:39" x14ac:dyDescent="0.3">
      <c r="B14" s="16">
        <v>5587060</v>
      </c>
      <c r="C14" t="s">
        <v>87</v>
      </c>
      <c r="D14" s="10" t="s">
        <v>17</v>
      </c>
      <c r="E14" s="21">
        <v>-90.615399400000001</v>
      </c>
      <c r="F14" s="21">
        <v>39.160325899999997</v>
      </c>
      <c r="G14" s="26">
        <v>28690</v>
      </c>
      <c r="H14" s="20">
        <v>25</v>
      </c>
      <c r="I14" s="10">
        <v>31</v>
      </c>
      <c r="J14" s="20">
        <v>31</v>
      </c>
      <c r="K14" s="10">
        <v>31</v>
      </c>
      <c r="L14" s="20">
        <v>32</v>
      </c>
      <c r="M14" s="10">
        <v>30</v>
      </c>
      <c r="N14" s="10">
        <v>-999</v>
      </c>
      <c r="O14" s="10">
        <v>-999</v>
      </c>
      <c r="P14" s="10">
        <v>43616</v>
      </c>
      <c r="Q14" s="21">
        <v>38.47</v>
      </c>
      <c r="R14" s="10">
        <v>-999</v>
      </c>
      <c r="S14" s="10">
        <v>-999</v>
      </c>
      <c r="T14" s="10">
        <v>-999</v>
      </c>
      <c r="U14" s="10">
        <v>-999</v>
      </c>
    </row>
    <row r="15" spans="2:39" x14ac:dyDescent="0.3">
      <c r="B15" s="16">
        <v>6478513</v>
      </c>
      <c r="C15" t="s">
        <v>88</v>
      </c>
      <c r="D15" s="10" t="s">
        <v>5</v>
      </c>
      <c r="E15" s="21">
        <v>-97.369780599999999</v>
      </c>
      <c r="F15" s="21">
        <v>42.995829700000002</v>
      </c>
      <c r="G15" s="26">
        <v>20962</v>
      </c>
      <c r="H15" s="20">
        <v>12</v>
      </c>
      <c r="I15" s="10">
        <v>31</v>
      </c>
      <c r="J15" s="20">
        <v>14</v>
      </c>
      <c r="K15" s="10">
        <v>31</v>
      </c>
      <c r="L15" s="20">
        <v>16</v>
      </c>
      <c r="M15" s="10">
        <v>28</v>
      </c>
      <c r="N15" s="10">
        <v>43616</v>
      </c>
      <c r="O15" s="10">
        <v>23700</v>
      </c>
      <c r="P15" s="10">
        <v>43616</v>
      </c>
      <c r="Q15" s="21">
        <v>20.66</v>
      </c>
      <c r="R15" s="10">
        <v>6</v>
      </c>
      <c r="S15" s="10">
        <v>31</v>
      </c>
      <c r="T15" s="10">
        <v>29200</v>
      </c>
      <c r="U15" s="10">
        <v>2011</v>
      </c>
    </row>
    <row r="16" spans="2:39" x14ac:dyDescent="0.3">
      <c r="B16" s="16">
        <v>5585500</v>
      </c>
      <c r="C16" t="s">
        <v>89</v>
      </c>
      <c r="D16" s="10" t="s">
        <v>17</v>
      </c>
      <c r="E16" s="21">
        <v>-90.568181999999993</v>
      </c>
      <c r="F16" s="21">
        <v>39.823380100000001</v>
      </c>
      <c r="G16" s="26">
        <v>26029</v>
      </c>
      <c r="H16" s="20">
        <v>17</v>
      </c>
      <c r="I16" s="10">
        <v>31</v>
      </c>
      <c r="J16" s="20">
        <v>22</v>
      </c>
      <c r="K16" s="10">
        <v>29</v>
      </c>
      <c r="L16" s="20">
        <v>24</v>
      </c>
      <c r="M16" s="10">
        <v>27</v>
      </c>
      <c r="N16" s="10">
        <v>-999</v>
      </c>
      <c r="O16" s="10">
        <v>-999</v>
      </c>
      <c r="P16" s="10">
        <v>43594</v>
      </c>
      <c r="Q16" s="21">
        <v>27.96</v>
      </c>
      <c r="R16" s="10">
        <v>-999</v>
      </c>
      <c r="S16" s="10">
        <v>-999</v>
      </c>
      <c r="T16" s="10">
        <v>-999</v>
      </c>
      <c r="U16" s="10">
        <v>-999</v>
      </c>
    </row>
    <row r="17" spans="2:21" x14ac:dyDescent="0.3">
      <c r="B17" s="16">
        <v>5586100</v>
      </c>
      <c r="C17" t="s">
        <v>90</v>
      </c>
      <c r="D17" s="10" t="s">
        <v>17</v>
      </c>
      <c r="E17" s="21">
        <v>-90.6454047</v>
      </c>
      <c r="F17" s="21">
        <v>39.703380199999998</v>
      </c>
      <c r="G17" s="26">
        <v>26743</v>
      </c>
      <c r="H17" s="20">
        <v>14</v>
      </c>
      <c r="I17" s="10">
        <v>31</v>
      </c>
      <c r="J17" s="20">
        <v>21</v>
      </c>
      <c r="K17" s="10">
        <v>29</v>
      </c>
      <c r="L17" s="20">
        <v>23</v>
      </c>
      <c r="M17" s="10">
        <v>24</v>
      </c>
      <c r="N17" s="10">
        <v>43595</v>
      </c>
      <c r="O17" s="10">
        <v>99800</v>
      </c>
      <c r="P17" s="10">
        <v>43594</v>
      </c>
      <c r="Q17" s="21">
        <v>26.27</v>
      </c>
      <c r="R17" s="10">
        <v>15</v>
      </c>
      <c r="S17" s="10">
        <v>94</v>
      </c>
      <c r="T17" s="10">
        <v>123000</v>
      </c>
      <c r="U17" s="10">
        <v>1943</v>
      </c>
    </row>
    <row r="18" spans="2:21" x14ac:dyDescent="0.3">
      <c r="B18" s="16">
        <v>5587450</v>
      </c>
      <c r="C18" t="s">
        <v>91</v>
      </c>
      <c r="D18" s="10" t="s">
        <v>17</v>
      </c>
      <c r="E18" s="21">
        <v>-90.429000000000002</v>
      </c>
      <c r="F18" s="21">
        <v>38.967972199999998</v>
      </c>
      <c r="G18" s="26">
        <v>171300</v>
      </c>
      <c r="H18" s="20">
        <v>18</v>
      </c>
      <c r="I18" s="10">
        <v>31</v>
      </c>
      <c r="J18" s="20">
        <v>24</v>
      </c>
      <c r="K18" s="10">
        <v>31</v>
      </c>
      <c r="L18" s="20">
        <v>29</v>
      </c>
      <c r="M18" s="10">
        <v>23</v>
      </c>
      <c r="N18" s="10">
        <v>43616</v>
      </c>
      <c r="O18" s="10">
        <v>480000</v>
      </c>
      <c r="P18" s="10">
        <v>43616</v>
      </c>
      <c r="Q18" s="21">
        <v>32.909999999999997</v>
      </c>
      <c r="R18" s="10">
        <v>2</v>
      </c>
      <c r="S18" s="10">
        <v>32</v>
      </c>
      <c r="T18" s="10">
        <v>598000</v>
      </c>
      <c r="U18" s="10">
        <v>1993</v>
      </c>
    </row>
    <row r="19" spans="2:21" x14ac:dyDescent="0.3">
      <c r="B19" s="16">
        <v>5595000</v>
      </c>
      <c r="C19" t="s">
        <v>92</v>
      </c>
      <c r="D19" s="10" t="s">
        <v>17</v>
      </c>
      <c r="E19" s="21">
        <v>-89.888611100000006</v>
      </c>
      <c r="F19" s="21">
        <v>38.319722200000001</v>
      </c>
      <c r="G19" s="26">
        <v>5189</v>
      </c>
      <c r="H19" s="20">
        <v>79</v>
      </c>
      <c r="I19" s="10">
        <v>31</v>
      </c>
      <c r="J19" s="20">
        <v>82</v>
      </c>
      <c r="K19" s="10">
        <v>29</v>
      </c>
      <c r="L19" s="20">
        <v>85</v>
      </c>
      <c r="M19" s="10">
        <v>23</v>
      </c>
      <c r="N19" s="10">
        <v>43595</v>
      </c>
      <c r="O19" s="10">
        <v>18400</v>
      </c>
      <c r="P19" s="10">
        <v>43616</v>
      </c>
      <c r="Q19" s="21">
        <v>89.42</v>
      </c>
      <c r="R19" s="10">
        <v>43</v>
      </c>
      <c r="S19" s="10">
        <v>58</v>
      </c>
      <c r="T19" s="10">
        <v>83000</v>
      </c>
      <c r="U19" s="10">
        <v>1943</v>
      </c>
    </row>
    <row r="20" spans="2:21" x14ac:dyDescent="0.3">
      <c r="B20" s="16">
        <v>7020500</v>
      </c>
      <c r="C20" t="s">
        <v>93</v>
      </c>
      <c r="D20" s="10" t="s">
        <v>17</v>
      </c>
      <c r="E20" s="21">
        <v>-89.8302111</v>
      </c>
      <c r="F20" s="21">
        <v>37.900741670000002</v>
      </c>
      <c r="G20" s="26">
        <v>708600</v>
      </c>
      <c r="H20" s="20">
        <v>27</v>
      </c>
      <c r="I20" s="10">
        <v>31</v>
      </c>
      <c r="J20" s="20">
        <v>35</v>
      </c>
      <c r="K20" s="10">
        <v>30</v>
      </c>
      <c r="L20" s="20">
        <v>40</v>
      </c>
      <c r="M20" s="10">
        <v>23</v>
      </c>
      <c r="N20" s="10">
        <v>43615</v>
      </c>
      <c r="O20" s="10">
        <v>879000</v>
      </c>
      <c r="P20" s="10">
        <v>43615</v>
      </c>
      <c r="Q20" s="21">
        <v>43.95</v>
      </c>
      <c r="R20" s="10">
        <v>8</v>
      </c>
      <c r="S20" s="10">
        <v>93</v>
      </c>
      <c r="T20" s="10">
        <v>1060000</v>
      </c>
      <c r="U20" s="10">
        <v>1927</v>
      </c>
    </row>
    <row r="21" spans="2:21" x14ac:dyDescent="0.3">
      <c r="B21" s="16">
        <v>5501600</v>
      </c>
      <c r="C21" t="s">
        <v>94</v>
      </c>
      <c r="D21" s="10" t="s">
        <v>23</v>
      </c>
      <c r="E21" s="21">
        <v>-91.3623707</v>
      </c>
      <c r="F21" s="21">
        <v>39.723934499999999</v>
      </c>
      <c r="G21" s="26">
        <v>-999</v>
      </c>
      <c r="H21" s="20">
        <v>16</v>
      </c>
      <c r="I21" s="10">
        <v>31</v>
      </c>
      <c r="J21" s="20">
        <v>22</v>
      </c>
      <c r="K21" s="10">
        <v>26</v>
      </c>
      <c r="L21" s="20">
        <v>24</v>
      </c>
      <c r="M21" s="10">
        <v>21</v>
      </c>
      <c r="N21" s="10">
        <v>-999</v>
      </c>
      <c r="O21" s="10">
        <v>-999</v>
      </c>
      <c r="P21" s="10">
        <v>43615</v>
      </c>
      <c r="Q21" s="21">
        <v>29.48</v>
      </c>
      <c r="R21" s="10">
        <v>-999</v>
      </c>
      <c r="S21" s="10">
        <v>-999</v>
      </c>
      <c r="T21" s="10">
        <v>-999</v>
      </c>
      <c r="U21" s="10">
        <v>-999</v>
      </c>
    </row>
    <row r="22" spans="2:21" x14ac:dyDescent="0.3">
      <c r="B22" s="16">
        <v>7020850</v>
      </c>
      <c r="C22" t="s">
        <v>95</v>
      </c>
      <c r="D22" s="10" t="s">
        <v>23</v>
      </c>
      <c r="E22" s="21">
        <v>-89.518000000000001</v>
      </c>
      <c r="F22" s="21">
        <v>37.301888890000001</v>
      </c>
      <c r="G22" s="26">
        <v>-999</v>
      </c>
      <c r="H22" s="20">
        <v>32</v>
      </c>
      <c r="I22" s="10">
        <v>31</v>
      </c>
      <c r="J22" s="20">
        <v>37</v>
      </c>
      <c r="K22" s="10">
        <v>31</v>
      </c>
      <c r="L22" s="20">
        <v>42</v>
      </c>
      <c r="M22" s="10">
        <v>19</v>
      </c>
      <c r="N22" s="10">
        <v>-999</v>
      </c>
      <c r="O22" s="10">
        <v>-999</v>
      </c>
      <c r="P22" s="10">
        <v>43616</v>
      </c>
      <c r="Q22" s="21">
        <v>44.18</v>
      </c>
      <c r="R22" s="10">
        <v>-999</v>
      </c>
      <c r="S22" s="10">
        <v>-999</v>
      </c>
      <c r="T22" s="10">
        <v>-999</v>
      </c>
      <c r="U22" s="10">
        <v>-999</v>
      </c>
    </row>
    <row r="23" spans="2:21" x14ac:dyDescent="0.3">
      <c r="B23" s="16">
        <v>7367005</v>
      </c>
      <c r="C23" t="s">
        <v>96</v>
      </c>
      <c r="D23" s="10" t="s">
        <v>45</v>
      </c>
      <c r="E23" s="21">
        <v>-92.119722199999998</v>
      </c>
      <c r="F23" s="21">
        <v>32.500277779999998</v>
      </c>
      <c r="G23" s="26">
        <v>15298</v>
      </c>
      <c r="H23" s="20">
        <v>40</v>
      </c>
      <c r="I23" s="10">
        <v>31</v>
      </c>
      <c r="J23" s="20">
        <v>43</v>
      </c>
      <c r="K23" s="10">
        <v>31</v>
      </c>
      <c r="L23" s="20">
        <v>45</v>
      </c>
      <c r="M23" s="10">
        <v>18</v>
      </c>
      <c r="N23" s="10">
        <v>43608</v>
      </c>
      <c r="O23" s="10">
        <v>77200</v>
      </c>
      <c r="P23" s="10">
        <v>43608</v>
      </c>
      <c r="Q23" s="21">
        <v>45.88</v>
      </c>
      <c r="R23" s="10">
        <v>3</v>
      </c>
      <c r="S23" s="10">
        <v>10</v>
      </c>
      <c r="T23" s="10">
        <v>88500</v>
      </c>
      <c r="U23" s="10">
        <v>2009</v>
      </c>
    </row>
    <row r="24" spans="2:21" x14ac:dyDescent="0.3">
      <c r="B24" s="16">
        <v>6478000</v>
      </c>
      <c r="C24" t="s">
        <v>97</v>
      </c>
      <c r="D24" s="10" t="s">
        <v>5</v>
      </c>
      <c r="E24" s="21">
        <v>-97.919240299999998</v>
      </c>
      <c r="F24" s="21">
        <v>43.658871650000002</v>
      </c>
      <c r="G24" s="26">
        <v>19088</v>
      </c>
      <c r="H24" s="20">
        <v>17</v>
      </c>
      <c r="I24" s="10">
        <v>31</v>
      </c>
      <c r="J24" s="20">
        <v>20</v>
      </c>
      <c r="K24" s="10">
        <v>31</v>
      </c>
      <c r="L24" s="20">
        <v>22</v>
      </c>
      <c r="M24" s="10">
        <v>15</v>
      </c>
      <c r="N24" s="10">
        <v>43586</v>
      </c>
      <c r="O24" s="10">
        <v>12400</v>
      </c>
      <c r="P24" s="10">
        <v>43586</v>
      </c>
      <c r="Q24" s="21">
        <v>22.79</v>
      </c>
      <c r="R24" s="10">
        <v>8</v>
      </c>
      <c r="S24" s="10">
        <v>31</v>
      </c>
      <c r="T24" s="10">
        <v>28400</v>
      </c>
      <c r="U24" s="10">
        <v>2011</v>
      </c>
    </row>
    <row r="25" spans="2:21" x14ac:dyDescent="0.3">
      <c r="B25" s="16">
        <v>7010000</v>
      </c>
      <c r="C25" t="s">
        <v>98</v>
      </c>
      <c r="D25" s="10" t="s">
        <v>23</v>
      </c>
      <c r="E25" s="21">
        <v>-90.179777799999997</v>
      </c>
      <c r="F25" s="21">
        <v>38.628999999999998</v>
      </c>
      <c r="G25" s="26">
        <v>697000</v>
      </c>
      <c r="H25" s="20">
        <v>30</v>
      </c>
      <c r="I25" s="10">
        <v>31</v>
      </c>
      <c r="J25" s="20">
        <v>35</v>
      </c>
      <c r="K25" s="10">
        <v>30</v>
      </c>
      <c r="L25" s="20">
        <v>40</v>
      </c>
      <c r="M25" s="10">
        <v>14</v>
      </c>
      <c r="N25" s="10">
        <v>43616</v>
      </c>
      <c r="O25" s="10">
        <v>852000</v>
      </c>
      <c r="P25" s="10">
        <v>43616</v>
      </c>
      <c r="Q25" s="21">
        <v>43.02</v>
      </c>
      <c r="R25" s="10">
        <v>9</v>
      </c>
      <c r="S25" s="10">
        <v>157</v>
      </c>
      <c r="T25" s="10">
        <v>1080000</v>
      </c>
      <c r="U25" s="10">
        <v>1993</v>
      </c>
    </row>
    <row r="26" spans="2:21" x14ac:dyDescent="0.3">
      <c r="B26" s="16">
        <v>6466010</v>
      </c>
      <c r="C26" t="s">
        <v>99</v>
      </c>
      <c r="D26" s="10" t="s">
        <v>8</v>
      </c>
      <c r="E26" s="21">
        <v>-98.028126799999995</v>
      </c>
      <c r="F26" s="21">
        <v>42.761667459999998</v>
      </c>
      <c r="G26" s="26">
        <v>265500</v>
      </c>
      <c r="H26" s="20">
        <v>21</v>
      </c>
      <c r="I26" s="10">
        <v>31</v>
      </c>
      <c r="J26" s="20">
        <v>23</v>
      </c>
      <c r="K26" s="10">
        <v>31</v>
      </c>
      <c r="L26" s="20">
        <v>24</v>
      </c>
      <c r="M26" s="10">
        <v>13</v>
      </c>
      <c r="N26" s="10">
        <v>-999</v>
      </c>
      <c r="O26" s="10">
        <v>-999</v>
      </c>
      <c r="P26" s="10">
        <v>43615</v>
      </c>
      <c r="Q26" s="21">
        <v>25.22</v>
      </c>
      <c r="R26" s="10">
        <v>-999</v>
      </c>
      <c r="S26" s="10">
        <v>-999</v>
      </c>
      <c r="T26" s="10">
        <v>-999</v>
      </c>
      <c r="U26" s="10">
        <v>-999</v>
      </c>
    </row>
    <row r="27" spans="2:21" x14ac:dyDescent="0.3">
      <c r="B27" s="16">
        <v>6476000</v>
      </c>
      <c r="C27" t="s">
        <v>100</v>
      </c>
      <c r="D27" s="10" t="s">
        <v>5</v>
      </c>
      <c r="E27" s="21">
        <v>-98.199257000000003</v>
      </c>
      <c r="F27" s="21">
        <v>44.363594749999997</v>
      </c>
      <c r="G27" s="26">
        <v>15846</v>
      </c>
      <c r="H27" s="20">
        <v>11</v>
      </c>
      <c r="I27" s="10">
        <v>31</v>
      </c>
      <c r="J27" s="20">
        <v>13</v>
      </c>
      <c r="K27" s="10">
        <v>31</v>
      </c>
      <c r="L27" s="20">
        <v>15</v>
      </c>
      <c r="M27" s="10">
        <v>13</v>
      </c>
      <c r="N27" s="10">
        <v>43586</v>
      </c>
      <c r="O27" s="10">
        <v>10300</v>
      </c>
      <c r="P27" s="10">
        <v>43586</v>
      </c>
      <c r="Q27" s="21">
        <v>16.329999999999998</v>
      </c>
      <c r="R27" s="10">
        <v>6</v>
      </c>
      <c r="S27" s="10">
        <v>80</v>
      </c>
      <c r="T27" s="10">
        <v>23400</v>
      </c>
      <c r="U27" s="10">
        <v>1997</v>
      </c>
    </row>
    <row r="28" spans="2:21" x14ac:dyDescent="0.3">
      <c r="B28" s="16">
        <v>8067000</v>
      </c>
      <c r="C28" t="s">
        <v>101</v>
      </c>
      <c r="D28" s="10" t="s">
        <v>25</v>
      </c>
      <c r="E28" s="21">
        <v>-94.818256700000006</v>
      </c>
      <c r="F28" s="21">
        <v>30.057715389999998</v>
      </c>
      <c r="G28" s="26">
        <v>17468</v>
      </c>
      <c r="H28" s="20">
        <v>26</v>
      </c>
      <c r="I28" s="10">
        <v>31</v>
      </c>
      <c r="J28" s="20">
        <v>27</v>
      </c>
      <c r="K28" s="10">
        <v>28</v>
      </c>
      <c r="L28" s="20">
        <v>29</v>
      </c>
      <c r="M28" s="10">
        <v>12</v>
      </c>
      <c r="N28" s="10">
        <v>43600</v>
      </c>
      <c r="O28" s="10">
        <v>77900</v>
      </c>
      <c r="P28" s="10">
        <v>43600</v>
      </c>
      <c r="Q28" s="21">
        <v>29.93</v>
      </c>
      <c r="R28" s="10">
        <v>10</v>
      </c>
      <c r="S28" s="10">
        <v>77</v>
      </c>
      <c r="T28" s="10">
        <v>135000</v>
      </c>
      <c r="U28" s="10">
        <v>1994</v>
      </c>
    </row>
    <row r="29" spans="2:21" x14ac:dyDescent="0.3">
      <c r="B29" s="16">
        <v>6906500</v>
      </c>
      <c r="C29" t="s">
        <v>102</v>
      </c>
      <c r="D29" s="10" t="s">
        <v>23</v>
      </c>
      <c r="E29" s="21">
        <v>-92.848798000000002</v>
      </c>
      <c r="F29" s="21">
        <v>39.222251200000002</v>
      </c>
      <c r="G29" s="26">
        <v>498900</v>
      </c>
      <c r="H29" s="20">
        <v>25</v>
      </c>
      <c r="I29" s="10">
        <v>29</v>
      </c>
      <c r="J29" s="20">
        <v>27</v>
      </c>
      <c r="K29" s="10">
        <v>25</v>
      </c>
      <c r="L29" s="20">
        <v>32</v>
      </c>
      <c r="M29" s="10">
        <v>10</v>
      </c>
      <c r="N29" s="10">
        <v>43614</v>
      </c>
      <c r="O29" s="10">
        <v>370000</v>
      </c>
      <c r="P29" s="10">
        <v>43614</v>
      </c>
      <c r="Q29" s="21">
        <v>37.24</v>
      </c>
      <c r="R29" s="10">
        <v>1</v>
      </c>
      <c r="S29" s="10">
        <v>17</v>
      </c>
      <c r="T29" s="10">
        <v>322000</v>
      </c>
      <c r="U29" s="10">
        <v>2007</v>
      </c>
    </row>
    <row r="30" spans="2:21" x14ac:dyDescent="0.3">
      <c r="B30" s="16">
        <v>7143330</v>
      </c>
      <c r="C30" t="s">
        <v>103</v>
      </c>
      <c r="D30" s="10" t="s">
        <v>19</v>
      </c>
      <c r="E30" s="21">
        <v>-97.775048799999993</v>
      </c>
      <c r="F30" s="21">
        <v>37.946400279999999</v>
      </c>
      <c r="G30" s="26">
        <v>38910</v>
      </c>
      <c r="H30" s="20">
        <v>10</v>
      </c>
      <c r="I30" s="10">
        <v>17</v>
      </c>
      <c r="J30" s="20">
        <v>11</v>
      </c>
      <c r="K30" s="10">
        <v>14</v>
      </c>
      <c r="L30" s="20">
        <v>12</v>
      </c>
      <c r="M30" s="10">
        <v>10</v>
      </c>
      <c r="N30" s="10">
        <v>43607</v>
      </c>
      <c r="O30" s="10">
        <v>16500</v>
      </c>
      <c r="P30" s="10">
        <v>43595</v>
      </c>
      <c r="Q30" s="21">
        <v>12.99</v>
      </c>
      <c r="R30" s="10">
        <v>5</v>
      </c>
      <c r="S30" s="10">
        <v>58</v>
      </c>
      <c r="T30" s="10">
        <v>24700</v>
      </c>
      <c r="U30" s="10">
        <v>1973</v>
      </c>
    </row>
    <row r="31" spans="2:21" x14ac:dyDescent="0.3">
      <c r="B31" s="16">
        <v>7147800</v>
      </c>
      <c r="C31" t="s">
        <v>104</v>
      </c>
      <c r="D31" s="10" t="s">
        <v>19</v>
      </c>
      <c r="E31" s="21">
        <v>-96.996147500000006</v>
      </c>
      <c r="F31" s="21">
        <v>37.223915570000003</v>
      </c>
      <c r="G31" s="26">
        <v>1880</v>
      </c>
      <c r="H31" s="20">
        <v>18</v>
      </c>
      <c r="I31" s="10">
        <v>16</v>
      </c>
      <c r="J31" s="20">
        <v>22</v>
      </c>
      <c r="K31" s="10">
        <v>13</v>
      </c>
      <c r="L31" s="20">
        <v>29</v>
      </c>
      <c r="M31" s="10">
        <v>10</v>
      </c>
      <c r="N31" s="10">
        <v>43593</v>
      </c>
      <c r="O31" s="10">
        <v>77700</v>
      </c>
      <c r="P31" s="10">
        <v>43593</v>
      </c>
      <c r="Q31" s="21">
        <v>36.840000000000003</v>
      </c>
      <c r="R31" s="10">
        <v>6</v>
      </c>
      <c r="S31" s="10">
        <v>99</v>
      </c>
      <c r="T31" s="10">
        <v>105000</v>
      </c>
      <c r="U31" s="10">
        <v>1944</v>
      </c>
    </row>
    <row r="32" spans="2:21" x14ac:dyDescent="0.3">
      <c r="B32" s="16">
        <v>7194500</v>
      </c>
      <c r="C32" t="s">
        <v>105</v>
      </c>
      <c r="D32" s="10" t="s">
        <v>49</v>
      </c>
      <c r="E32" s="21">
        <v>-95.297186699999997</v>
      </c>
      <c r="F32" s="21">
        <v>35.769543200000001</v>
      </c>
      <c r="G32" s="26">
        <v>96472</v>
      </c>
      <c r="H32" s="20">
        <v>28</v>
      </c>
      <c r="I32" s="10">
        <v>22</v>
      </c>
      <c r="J32" s="20">
        <v>32</v>
      </c>
      <c r="K32" s="10">
        <v>11</v>
      </c>
      <c r="L32" s="20">
        <v>34</v>
      </c>
      <c r="M32" s="10">
        <v>10</v>
      </c>
      <c r="N32" s="10">
        <v>43611</v>
      </c>
      <c r="O32" s="10">
        <v>617000</v>
      </c>
      <c r="P32" s="10">
        <v>43611</v>
      </c>
      <c r="Q32" s="21">
        <v>46.39</v>
      </c>
      <c r="R32" s="10">
        <v>2</v>
      </c>
      <c r="S32" s="10">
        <v>60</v>
      </c>
      <c r="T32" s="10">
        <v>700000</v>
      </c>
      <c r="U32" s="10">
        <v>1943</v>
      </c>
    </row>
    <row r="33" spans="2:21" x14ac:dyDescent="0.3">
      <c r="B33" s="16">
        <v>5420500</v>
      </c>
      <c r="C33" t="s">
        <v>106</v>
      </c>
      <c r="D33" s="10" t="s">
        <v>10</v>
      </c>
      <c r="E33" s="21">
        <v>-90.252072999999996</v>
      </c>
      <c r="F33" s="21">
        <v>41.78058635</v>
      </c>
      <c r="G33" s="26">
        <v>85600</v>
      </c>
      <c r="H33" s="20">
        <v>17</v>
      </c>
      <c r="I33" s="10">
        <v>31</v>
      </c>
      <c r="J33" s="20">
        <v>18.5</v>
      </c>
      <c r="K33" s="10">
        <v>17</v>
      </c>
      <c r="L33" s="20">
        <v>20.5</v>
      </c>
      <c r="M33" s="10">
        <v>9</v>
      </c>
      <c r="N33" s="10">
        <v>43586</v>
      </c>
      <c r="O33" s="10">
        <v>234000</v>
      </c>
      <c r="P33" s="10">
        <v>43586</v>
      </c>
      <c r="Q33" s="21">
        <v>22.77</v>
      </c>
      <c r="R33" s="10">
        <v>9</v>
      </c>
      <c r="S33" s="10">
        <v>144</v>
      </c>
      <c r="T33" s="10">
        <v>307000</v>
      </c>
      <c r="U33" s="10">
        <v>1965</v>
      </c>
    </row>
    <row r="34" spans="2:21" x14ac:dyDescent="0.3">
      <c r="B34" s="16">
        <v>6910450</v>
      </c>
      <c r="C34" t="s">
        <v>107</v>
      </c>
      <c r="D34" s="10" t="s">
        <v>23</v>
      </c>
      <c r="E34" s="21">
        <v>-92.178638899999996</v>
      </c>
      <c r="F34" s="21">
        <v>38.587111100000001</v>
      </c>
      <c r="G34" s="26">
        <v>507500</v>
      </c>
      <c r="H34" s="20">
        <v>23</v>
      </c>
      <c r="I34" s="10">
        <v>25</v>
      </c>
      <c r="J34" s="20">
        <v>25</v>
      </c>
      <c r="K34" s="10">
        <v>20</v>
      </c>
      <c r="L34" s="20">
        <v>30</v>
      </c>
      <c r="M34" s="10">
        <v>9</v>
      </c>
      <c r="N34" s="10">
        <v>43616</v>
      </c>
      <c r="O34" s="10">
        <v>372000</v>
      </c>
      <c r="P34" s="10">
        <v>43616</v>
      </c>
      <c r="Q34" s="21">
        <v>32.909999999999997</v>
      </c>
      <c r="R34" s="10">
        <v>1</v>
      </c>
      <c r="S34" s="10">
        <v>3</v>
      </c>
      <c r="T34" s="10">
        <v>293000</v>
      </c>
      <c r="U34" s="10">
        <v>2015</v>
      </c>
    </row>
    <row r="35" spans="2:21" x14ac:dyDescent="0.3">
      <c r="B35" s="16">
        <v>7152500</v>
      </c>
      <c r="C35" t="s">
        <v>108</v>
      </c>
      <c r="D35" s="10" t="s">
        <v>49</v>
      </c>
      <c r="E35" s="21">
        <v>-96.728367199999994</v>
      </c>
      <c r="F35" s="21">
        <v>36.504216769999999</v>
      </c>
      <c r="G35" s="26">
        <v>54208</v>
      </c>
      <c r="H35" s="20">
        <v>16</v>
      </c>
      <c r="I35" s="10">
        <v>17</v>
      </c>
      <c r="J35" s="20">
        <v>18</v>
      </c>
      <c r="K35" s="10">
        <v>11</v>
      </c>
      <c r="L35" s="20">
        <v>21</v>
      </c>
      <c r="M35" s="10">
        <v>9</v>
      </c>
      <c r="N35" s="10">
        <v>43608</v>
      </c>
      <c r="O35" s="10">
        <v>185000</v>
      </c>
      <c r="P35" s="10">
        <v>43608</v>
      </c>
      <c r="Q35" s="21">
        <v>22.14</v>
      </c>
      <c r="R35" s="10">
        <v>3</v>
      </c>
      <c r="S35" s="10">
        <v>95</v>
      </c>
      <c r="T35" s="10">
        <v>211000</v>
      </c>
      <c r="U35" s="10">
        <v>1973</v>
      </c>
    </row>
    <row r="36" spans="2:21" x14ac:dyDescent="0.3">
      <c r="B36" s="16">
        <v>7183300</v>
      </c>
      <c r="C36" t="s">
        <v>109</v>
      </c>
      <c r="D36" s="10" t="s">
        <v>19</v>
      </c>
      <c r="E36" s="21">
        <v>-95.264361100000002</v>
      </c>
      <c r="F36" s="21">
        <v>37.549500000000002</v>
      </c>
      <c r="G36" s="26">
        <v>4547</v>
      </c>
      <c r="H36" s="20">
        <v>29</v>
      </c>
      <c r="I36" s="10">
        <v>19</v>
      </c>
      <c r="J36" s="20">
        <v>32</v>
      </c>
      <c r="K36" s="10">
        <v>18</v>
      </c>
      <c r="L36" s="20">
        <v>36</v>
      </c>
      <c r="M36" s="10">
        <v>9</v>
      </c>
      <c r="N36" s="10">
        <v>-999</v>
      </c>
      <c r="O36" s="10">
        <v>-999</v>
      </c>
      <c r="P36" s="10">
        <v>43612</v>
      </c>
      <c r="Q36" s="21">
        <v>38.92</v>
      </c>
      <c r="R36" s="10">
        <v>-999</v>
      </c>
      <c r="S36" s="10">
        <v>-999</v>
      </c>
      <c r="T36" s="10">
        <v>-999</v>
      </c>
      <c r="U36" s="10">
        <v>-999</v>
      </c>
    </row>
    <row r="37" spans="2:21" x14ac:dyDescent="0.3">
      <c r="B37" s="16">
        <v>7019300</v>
      </c>
      <c r="C37" t="s">
        <v>110</v>
      </c>
      <c r="D37" s="10" t="s">
        <v>23</v>
      </c>
      <c r="E37" s="21">
        <v>-90.360673500000004</v>
      </c>
      <c r="F37" s="21">
        <v>38.456720300000001</v>
      </c>
      <c r="G37" s="26">
        <v>3950</v>
      </c>
      <c r="H37" s="20">
        <v>24</v>
      </c>
      <c r="I37" s="10">
        <v>31</v>
      </c>
      <c r="J37" s="20">
        <v>35</v>
      </c>
      <c r="K37" s="10">
        <v>23</v>
      </c>
      <c r="L37" s="20">
        <v>38</v>
      </c>
      <c r="M37" s="10">
        <v>8</v>
      </c>
      <c r="N37" s="10">
        <v>-999</v>
      </c>
      <c r="O37" s="10">
        <v>-999</v>
      </c>
      <c r="P37" s="10">
        <v>43616</v>
      </c>
      <c r="Q37" s="21">
        <v>39.17</v>
      </c>
      <c r="R37" s="10">
        <v>-999</v>
      </c>
      <c r="S37" s="10">
        <v>-999</v>
      </c>
      <c r="T37" s="10">
        <v>-999</v>
      </c>
      <c r="U37" s="10">
        <v>-999</v>
      </c>
    </row>
    <row r="38" spans="2:21" x14ac:dyDescent="0.3">
      <c r="B38" s="16">
        <v>7164500</v>
      </c>
      <c r="C38" t="s">
        <v>111</v>
      </c>
      <c r="D38" s="10" t="s">
        <v>49</v>
      </c>
      <c r="E38" s="21">
        <v>-96.006386599999999</v>
      </c>
      <c r="F38" s="21">
        <v>36.140648069999997</v>
      </c>
      <c r="G38" s="26">
        <v>74460</v>
      </c>
      <c r="H38" s="20">
        <v>18</v>
      </c>
      <c r="I38" s="10">
        <v>10</v>
      </c>
      <c r="J38" s="20">
        <v>20</v>
      </c>
      <c r="K38" s="10">
        <v>10</v>
      </c>
      <c r="L38" s="20">
        <v>22</v>
      </c>
      <c r="M38" s="10">
        <v>8</v>
      </c>
      <c r="N38" s="10">
        <v>43614</v>
      </c>
      <c r="O38" s="10">
        <v>277000</v>
      </c>
      <c r="P38" s="10">
        <v>43614</v>
      </c>
      <c r="Q38" s="21">
        <v>23.41</v>
      </c>
      <c r="R38" s="10">
        <v>2</v>
      </c>
      <c r="S38" s="10">
        <v>113</v>
      </c>
      <c r="T38" s="10">
        <v>307000</v>
      </c>
      <c r="U38" s="10">
        <v>1986</v>
      </c>
    </row>
    <row r="39" spans="2:21" x14ac:dyDescent="0.3">
      <c r="B39" s="16">
        <v>7152000</v>
      </c>
      <c r="C39" t="s">
        <v>112</v>
      </c>
      <c r="D39" s="10" t="s">
        <v>49</v>
      </c>
      <c r="E39" s="21">
        <v>-97.277265</v>
      </c>
      <c r="F39" s="21">
        <v>36.811421099999997</v>
      </c>
      <c r="G39" s="26">
        <v>1876</v>
      </c>
      <c r="H39" s="20">
        <v>29</v>
      </c>
      <c r="I39" s="10">
        <v>10</v>
      </c>
      <c r="J39" s="20">
        <v>30</v>
      </c>
      <c r="K39" s="10">
        <v>10</v>
      </c>
      <c r="L39" s="20">
        <v>32</v>
      </c>
      <c r="M39" s="10">
        <v>7</v>
      </c>
      <c r="N39" s="10">
        <v>43594</v>
      </c>
      <c r="O39" s="10">
        <v>50700</v>
      </c>
      <c r="P39" s="10">
        <v>43594</v>
      </c>
      <c r="Q39" s="21">
        <v>34.479999999999997</v>
      </c>
      <c r="R39" s="10">
        <v>13</v>
      </c>
      <c r="S39" s="10">
        <v>83</v>
      </c>
      <c r="T39" s="10">
        <v>100000</v>
      </c>
      <c r="U39" s="10">
        <v>1923</v>
      </c>
    </row>
    <row r="40" spans="2:21" x14ac:dyDescent="0.3">
      <c r="B40" s="16">
        <v>7161450</v>
      </c>
      <c r="C40" t="s">
        <v>113</v>
      </c>
      <c r="D40" s="10" t="s">
        <v>49</v>
      </c>
      <c r="E40" s="21">
        <v>-96.912250400000005</v>
      </c>
      <c r="F40" s="21">
        <v>35.985892700000001</v>
      </c>
      <c r="G40" s="26">
        <v>18117</v>
      </c>
      <c r="H40" s="20">
        <v>17</v>
      </c>
      <c r="I40" s="10">
        <v>16</v>
      </c>
      <c r="J40" s="20">
        <v>20</v>
      </c>
      <c r="K40" s="10">
        <v>11</v>
      </c>
      <c r="L40" s="20">
        <v>22</v>
      </c>
      <c r="M40" s="10">
        <v>7</v>
      </c>
      <c r="N40" s="10">
        <v>43611</v>
      </c>
      <c r="O40" s="10">
        <v>99400</v>
      </c>
      <c r="P40" s="10">
        <v>43607</v>
      </c>
      <c r="Q40" s="21">
        <v>26.6</v>
      </c>
      <c r="R40" s="10">
        <v>3</v>
      </c>
      <c r="S40" s="10">
        <v>30</v>
      </c>
      <c r="T40" s="10">
        <v>141000</v>
      </c>
      <c r="U40" s="10">
        <v>1993</v>
      </c>
    </row>
    <row r="41" spans="2:21" x14ac:dyDescent="0.3">
      <c r="B41" s="16">
        <v>7165570</v>
      </c>
      <c r="C41" t="s">
        <v>114</v>
      </c>
      <c r="D41" s="10" t="s">
        <v>49</v>
      </c>
      <c r="E41" s="21">
        <v>-95.637777799999995</v>
      </c>
      <c r="F41" s="21">
        <v>35.822777780000003</v>
      </c>
      <c r="G41" s="26">
        <v>75293</v>
      </c>
      <c r="H41" s="20">
        <v>19</v>
      </c>
      <c r="I41" s="10">
        <v>10</v>
      </c>
      <c r="J41" s="20">
        <v>21</v>
      </c>
      <c r="K41" s="10">
        <v>10</v>
      </c>
      <c r="L41" s="20">
        <v>23</v>
      </c>
      <c r="M41" s="10">
        <v>7</v>
      </c>
      <c r="N41" s="10">
        <v>43615</v>
      </c>
      <c r="O41" s="10">
        <v>286000</v>
      </c>
      <c r="P41" s="10">
        <v>43614</v>
      </c>
      <c r="Q41" s="21">
        <v>24.24</v>
      </c>
      <c r="R41" s="10">
        <v>1</v>
      </c>
      <c r="S41" s="10">
        <v>45</v>
      </c>
      <c r="T41" s="10">
        <v>259000</v>
      </c>
      <c r="U41" s="10">
        <v>1986</v>
      </c>
    </row>
    <row r="42" spans="2:21" x14ac:dyDescent="0.3">
      <c r="B42" s="16">
        <v>7185000</v>
      </c>
      <c r="C42" t="s">
        <v>115</v>
      </c>
      <c r="D42" s="10" t="s">
        <v>49</v>
      </c>
      <c r="E42" s="21">
        <v>-94.957457399999996</v>
      </c>
      <c r="F42" s="21">
        <v>36.928681439999998</v>
      </c>
      <c r="G42" s="26">
        <v>5926</v>
      </c>
      <c r="H42" s="20">
        <v>15</v>
      </c>
      <c r="I42" s="10">
        <v>26</v>
      </c>
      <c r="J42" s="20">
        <v>18</v>
      </c>
      <c r="K42" s="10">
        <v>22</v>
      </c>
      <c r="L42" s="20">
        <v>24</v>
      </c>
      <c r="M42" s="10">
        <v>7</v>
      </c>
      <c r="N42" s="10">
        <v>43609</v>
      </c>
      <c r="O42" s="10">
        <v>90900</v>
      </c>
      <c r="P42" s="10">
        <v>43609</v>
      </c>
      <c r="Q42" s="21">
        <v>25.51</v>
      </c>
      <c r="R42" s="10">
        <v>7</v>
      </c>
      <c r="S42" s="10">
        <v>82</v>
      </c>
      <c r="T42" s="10">
        <v>267000</v>
      </c>
      <c r="U42" s="10">
        <v>1951</v>
      </c>
    </row>
    <row r="43" spans="2:21" x14ac:dyDescent="0.3">
      <c r="B43" s="16">
        <v>8020000</v>
      </c>
      <c r="C43" t="s">
        <v>116</v>
      </c>
      <c r="D43" s="10" t="s">
        <v>25</v>
      </c>
      <c r="E43" s="21">
        <v>-94.960217499999999</v>
      </c>
      <c r="F43" s="21">
        <v>32.527089089999997</v>
      </c>
      <c r="G43" s="26">
        <v>2791</v>
      </c>
      <c r="H43" s="20">
        <v>26</v>
      </c>
      <c r="I43" s="10">
        <v>30</v>
      </c>
      <c r="J43" s="20">
        <v>33</v>
      </c>
      <c r="K43" s="10">
        <v>17</v>
      </c>
      <c r="L43" s="20">
        <v>36</v>
      </c>
      <c r="M43" s="10">
        <v>7</v>
      </c>
      <c r="N43" s="10">
        <v>43598</v>
      </c>
      <c r="O43" s="10">
        <v>28300</v>
      </c>
      <c r="P43" s="10">
        <v>43598</v>
      </c>
      <c r="Q43" s="21">
        <v>37.72</v>
      </c>
      <c r="R43" s="10">
        <v>21</v>
      </c>
      <c r="S43" s="10">
        <v>88</v>
      </c>
      <c r="T43" s="10">
        <v>138000</v>
      </c>
      <c r="U43" s="10">
        <v>1945</v>
      </c>
    </row>
    <row r="44" spans="2:21" x14ac:dyDescent="0.3">
      <c r="B44" s="16">
        <v>5420400</v>
      </c>
      <c r="C44" t="s">
        <v>117</v>
      </c>
      <c r="D44" s="10" t="s">
        <v>17</v>
      </c>
      <c r="E44" s="21">
        <v>-90.156792999999993</v>
      </c>
      <c r="F44" s="21">
        <v>41.894472499999999</v>
      </c>
      <c r="G44" s="26">
        <v>85600</v>
      </c>
      <c r="H44" s="20">
        <v>16</v>
      </c>
      <c r="I44" s="10">
        <v>21</v>
      </c>
      <c r="J44" s="20">
        <v>18</v>
      </c>
      <c r="K44" s="10">
        <v>13</v>
      </c>
      <c r="L44" s="20">
        <v>20</v>
      </c>
      <c r="M44" s="10">
        <v>6</v>
      </c>
      <c r="N44" s="10">
        <v>-999</v>
      </c>
      <c r="O44" s="10">
        <v>-999</v>
      </c>
      <c r="P44" s="10">
        <v>43586</v>
      </c>
      <c r="Q44" s="21">
        <v>21.76</v>
      </c>
      <c r="R44" s="10">
        <v>-999</v>
      </c>
      <c r="S44" s="10">
        <v>-999</v>
      </c>
      <c r="T44" s="10">
        <v>-999</v>
      </c>
      <c r="U44" s="10">
        <v>-999</v>
      </c>
    </row>
    <row r="45" spans="2:21" x14ac:dyDescent="0.3">
      <c r="B45" s="16">
        <v>7176000</v>
      </c>
      <c r="C45" t="s">
        <v>118</v>
      </c>
      <c r="D45" s="10" t="s">
        <v>49</v>
      </c>
      <c r="E45" s="21">
        <v>-95.699722199999997</v>
      </c>
      <c r="F45" s="21">
        <v>36.307499999999997</v>
      </c>
      <c r="G45" s="26">
        <v>6451</v>
      </c>
      <c r="H45" s="20">
        <v>36</v>
      </c>
      <c r="I45" s="10">
        <v>9</v>
      </c>
      <c r="J45" s="20">
        <v>40</v>
      </c>
      <c r="K45" s="10">
        <v>8</v>
      </c>
      <c r="L45" s="20">
        <v>44</v>
      </c>
      <c r="M45" s="10">
        <v>6</v>
      </c>
      <c r="N45" s="10">
        <v>43612</v>
      </c>
      <c r="O45" s="10">
        <v>93100</v>
      </c>
      <c r="P45" s="10">
        <v>43612</v>
      </c>
      <c r="Q45" s="21">
        <v>45.46</v>
      </c>
      <c r="R45" s="10">
        <v>3</v>
      </c>
      <c r="S45" s="10">
        <v>83</v>
      </c>
      <c r="T45" s="10">
        <v>182000</v>
      </c>
      <c r="U45" s="10">
        <v>1943</v>
      </c>
    </row>
    <row r="46" spans="2:21" x14ac:dyDescent="0.3">
      <c r="B46" s="16">
        <v>8032500</v>
      </c>
      <c r="C46" t="s">
        <v>119</v>
      </c>
      <c r="D46" s="10" t="s">
        <v>25</v>
      </c>
      <c r="E46" s="21">
        <v>-95.165996500000006</v>
      </c>
      <c r="F46" s="21">
        <v>31.57945569</v>
      </c>
      <c r="G46" s="26">
        <v>1945</v>
      </c>
      <c r="H46" s="20">
        <v>16</v>
      </c>
      <c r="I46" s="10">
        <v>31</v>
      </c>
      <c r="J46" s="20">
        <v>18</v>
      </c>
      <c r="K46" s="10">
        <v>24</v>
      </c>
      <c r="L46" s="20">
        <v>20</v>
      </c>
      <c r="M46" s="10">
        <v>6</v>
      </c>
      <c r="N46" s="10">
        <v>43605</v>
      </c>
      <c r="O46" s="10">
        <v>21200</v>
      </c>
      <c r="P46" s="10">
        <v>43605</v>
      </c>
      <c r="Q46" s="21">
        <v>22.03</v>
      </c>
      <c r="R46" s="10">
        <v>8</v>
      </c>
      <c r="S46" s="10">
        <v>37</v>
      </c>
      <c r="T46" s="10">
        <v>50000</v>
      </c>
      <c r="U46" s="10">
        <v>1884</v>
      </c>
    </row>
    <row r="47" spans="2:21" x14ac:dyDescent="0.3">
      <c r="B47" s="16">
        <v>5455500</v>
      </c>
      <c r="C47" t="s">
        <v>120</v>
      </c>
      <c r="D47" s="10" t="s">
        <v>10</v>
      </c>
      <c r="E47" s="21">
        <v>-91.714612900000006</v>
      </c>
      <c r="F47" s="21">
        <v>41.469738700000001</v>
      </c>
      <c r="G47" s="26">
        <v>574</v>
      </c>
      <c r="H47" s="20">
        <v>14</v>
      </c>
      <c r="I47" s="10">
        <v>15</v>
      </c>
      <c r="J47" s="20">
        <v>16</v>
      </c>
      <c r="K47" s="10">
        <v>12</v>
      </c>
      <c r="L47" s="20">
        <v>18</v>
      </c>
      <c r="M47" s="10">
        <v>5</v>
      </c>
      <c r="N47" s="10">
        <v>43615</v>
      </c>
      <c r="O47" s="10">
        <v>10500</v>
      </c>
      <c r="P47" s="10">
        <v>43615</v>
      </c>
      <c r="Q47" s="21">
        <v>18.52</v>
      </c>
      <c r="R47" s="10">
        <v>20</v>
      </c>
      <c r="S47" s="10">
        <v>79</v>
      </c>
      <c r="T47" s="10">
        <v>36100</v>
      </c>
      <c r="U47" s="10">
        <v>1993</v>
      </c>
    </row>
    <row r="48" spans="2:21" x14ac:dyDescent="0.3">
      <c r="B48" s="16">
        <v>6477000</v>
      </c>
      <c r="C48" t="s">
        <v>121</v>
      </c>
      <c r="D48" s="10" t="s">
        <v>5</v>
      </c>
      <c r="E48" s="21">
        <v>-98.070915999999997</v>
      </c>
      <c r="F48" s="21">
        <v>43.973872100000001</v>
      </c>
      <c r="G48" s="26">
        <v>17613</v>
      </c>
      <c r="H48" s="20">
        <v>12</v>
      </c>
      <c r="I48" s="10">
        <v>31</v>
      </c>
      <c r="J48" s="20">
        <v>14</v>
      </c>
      <c r="K48" s="10">
        <v>31</v>
      </c>
      <c r="L48" s="20">
        <v>16</v>
      </c>
      <c r="M48" s="10">
        <v>5</v>
      </c>
      <c r="N48" s="10">
        <v>43586</v>
      </c>
      <c r="O48" s="10">
        <v>12400</v>
      </c>
      <c r="P48" s="10">
        <v>43586</v>
      </c>
      <c r="Q48" s="21">
        <v>16.670000000000002</v>
      </c>
      <c r="R48" s="10">
        <v>8</v>
      </c>
      <c r="S48" s="10">
        <v>70</v>
      </c>
      <c r="T48" s="10">
        <v>28400</v>
      </c>
      <c r="U48" s="10">
        <v>2011</v>
      </c>
    </row>
    <row r="49" spans="2:21" x14ac:dyDescent="0.3">
      <c r="B49" s="16">
        <v>6483950</v>
      </c>
      <c r="C49" t="s">
        <v>122</v>
      </c>
      <c r="D49" s="10" t="s">
        <v>10</v>
      </c>
      <c r="E49" s="21">
        <v>-96.489754500000004</v>
      </c>
      <c r="F49" s="21">
        <v>43.051375970000002</v>
      </c>
      <c r="G49" s="26">
        <v>7566</v>
      </c>
      <c r="H49" s="20">
        <v>20.5</v>
      </c>
      <c r="I49" s="10">
        <v>31</v>
      </c>
      <c r="J49" s="20">
        <v>24</v>
      </c>
      <c r="K49" s="10">
        <v>15</v>
      </c>
      <c r="L49" s="20">
        <v>27</v>
      </c>
      <c r="M49" s="10">
        <v>5</v>
      </c>
      <c r="N49" s="10">
        <v>43614</v>
      </c>
      <c r="O49" s="10">
        <v>33500</v>
      </c>
      <c r="P49" s="10">
        <v>43614</v>
      </c>
      <c r="Q49" s="21">
        <v>30.81</v>
      </c>
      <c r="R49" s="10">
        <v>1</v>
      </c>
      <c r="S49" s="10">
        <v>3</v>
      </c>
      <c r="T49" s="10">
        <v>11300</v>
      </c>
      <c r="U49" s="10">
        <v>2016</v>
      </c>
    </row>
    <row r="50" spans="2:21" x14ac:dyDescent="0.3">
      <c r="B50" s="16">
        <v>6899680</v>
      </c>
      <c r="C50" t="s">
        <v>123</v>
      </c>
      <c r="D50" s="10" t="s">
        <v>23</v>
      </c>
      <c r="E50" s="21">
        <v>-93.558824400000006</v>
      </c>
      <c r="F50" s="21">
        <v>39.755850350000003</v>
      </c>
      <c r="G50" s="26">
        <v>4890</v>
      </c>
      <c r="H50" s="20">
        <v>24</v>
      </c>
      <c r="I50" s="10">
        <v>13</v>
      </c>
      <c r="J50" s="20">
        <v>28</v>
      </c>
      <c r="K50" s="10">
        <v>10</v>
      </c>
      <c r="L50" s="20">
        <v>35</v>
      </c>
      <c r="M50" s="10">
        <v>5</v>
      </c>
      <c r="N50" s="10">
        <v>-999</v>
      </c>
      <c r="O50" s="10">
        <v>-999</v>
      </c>
      <c r="P50" s="10">
        <v>43615</v>
      </c>
      <c r="Q50" s="21">
        <v>38.11</v>
      </c>
      <c r="R50" s="10">
        <v>-999</v>
      </c>
      <c r="S50" s="10">
        <v>-999</v>
      </c>
      <c r="T50" s="10">
        <v>-999</v>
      </c>
      <c r="U50" s="10">
        <v>-999</v>
      </c>
    </row>
    <row r="51" spans="2:21" x14ac:dyDescent="0.3">
      <c r="B51" s="16">
        <v>6905500</v>
      </c>
      <c r="C51" t="s">
        <v>124</v>
      </c>
      <c r="D51" s="10" t="s">
        <v>23</v>
      </c>
      <c r="E51" s="21">
        <v>-92.790750000000003</v>
      </c>
      <c r="F51" s="21">
        <v>39.539944439999999</v>
      </c>
      <c r="G51" s="26">
        <v>1870</v>
      </c>
      <c r="H51" s="20">
        <v>15</v>
      </c>
      <c r="I51" s="10">
        <v>12</v>
      </c>
      <c r="J51" s="20">
        <v>19</v>
      </c>
      <c r="K51" s="10">
        <v>8</v>
      </c>
      <c r="L51" s="20">
        <v>21</v>
      </c>
      <c r="M51" s="10">
        <v>5</v>
      </c>
      <c r="N51" s="10">
        <v>43616</v>
      </c>
      <c r="O51" s="10">
        <v>44400</v>
      </c>
      <c r="P51" s="10">
        <v>43616</v>
      </c>
      <c r="Q51" s="21">
        <v>24.27</v>
      </c>
      <c r="R51" s="10">
        <v>1</v>
      </c>
      <c r="S51" s="10">
        <v>89</v>
      </c>
      <c r="T51" s="10">
        <v>38400</v>
      </c>
      <c r="U51" s="10">
        <v>2008</v>
      </c>
    </row>
    <row r="52" spans="2:21" x14ac:dyDescent="0.3">
      <c r="B52" s="16">
        <v>7171000</v>
      </c>
      <c r="C52" t="s">
        <v>125</v>
      </c>
      <c r="D52" s="10" t="s">
        <v>49</v>
      </c>
      <c r="E52" s="21">
        <v>-95.586088200000006</v>
      </c>
      <c r="F52" s="21">
        <v>36.85119615</v>
      </c>
      <c r="G52" s="26">
        <v>3584</v>
      </c>
      <c r="H52" s="20">
        <v>30</v>
      </c>
      <c r="I52" s="10">
        <v>11</v>
      </c>
      <c r="J52" s="20">
        <v>32</v>
      </c>
      <c r="K52" s="10">
        <v>11</v>
      </c>
      <c r="L52" s="20">
        <v>36</v>
      </c>
      <c r="M52" s="10">
        <v>5</v>
      </c>
      <c r="N52" s="10">
        <v>43613</v>
      </c>
      <c r="O52" s="10">
        <v>83800</v>
      </c>
      <c r="P52" s="10">
        <v>43613</v>
      </c>
      <c r="Q52" s="21">
        <v>37.5</v>
      </c>
      <c r="R52" s="10">
        <v>6</v>
      </c>
      <c r="S52" s="10">
        <v>79</v>
      </c>
      <c r="T52" s="10">
        <v>192000</v>
      </c>
      <c r="U52" s="10">
        <v>2007</v>
      </c>
    </row>
    <row r="53" spans="2:21" x14ac:dyDescent="0.3">
      <c r="B53" s="16">
        <v>7178000</v>
      </c>
      <c r="C53" t="s">
        <v>126</v>
      </c>
      <c r="D53" s="10" t="s">
        <v>49</v>
      </c>
      <c r="E53" s="21">
        <v>-95.867213000000007</v>
      </c>
      <c r="F53" s="21">
        <v>36.248705340000001</v>
      </c>
      <c r="G53" s="26">
        <v>1017</v>
      </c>
      <c r="H53" s="20">
        <v>18</v>
      </c>
      <c r="I53" s="10">
        <v>7</v>
      </c>
      <c r="J53" s="20">
        <v>20</v>
      </c>
      <c r="K53" s="10">
        <v>6</v>
      </c>
      <c r="L53" s="20">
        <v>24</v>
      </c>
      <c r="M53" s="10">
        <v>5</v>
      </c>
      <c r="N53" s="10">
        <v>43608</v>
      </c>
      <c r="O53" s="10">
        <v>37900</v>
      </c>
      <c r="P53" s="10">
        <v>43608</v>
      </c>
      <c r="Q53" s="21">
        <v>29.84</v>
      </c>
      <c r="R53" s="10">
        <v>1</v>
      </c>
      <c r="S53" s="10">
        <v>38</v>
      </c>
      <c r="T53" s="10">
        <v>29200</v>
      </c>
      <c r="U53" s="10">
        <v>1993</v>
      </c>
    </row>
    <row r="54" spans="2:21" x14ac:dyDescent="0.3">
      <c r="B54" s="16">
        <v>7258000</v>
      </c>
      <c r="C54" t="s">
        <v>127</v>
      </c>
      <c r="D54" s="10" t="s">
        <v>34</v>
      </c>
      <c r="E54" s="21">
        <v>-93.149444399999993</v>
      </c>
      <c r="F54" s="21">
        <v>35.226111099999997</v>
      </c>
      <c r="G54" s="26">
        <v>154000</v>
      </c>
      <c r="H54" s="20">
        <v>32</v>
      </c>
      <c r="I54" s="10">
        <v>8</v>
      </c>
      <c r="J54" s="20">
        <v>36</v>
      </c>
      <c r="K54" s="10">
        <v>7</v>
      </c>
      <c r="L54" s="20">
        <v>40</v>
      </c>
      <c r="M54" s="10">
        <v>5</v>
      </c>
      <c r="N54" s="10">
        <v>-999</v>
      </c>
      <c r="O54" s="10">
        <v>-999</v>
      </c>
      <c r="P54" s="10">
        <v>43615</v>
      </c>
      <c r="Q54" s="21">
        <v>45.91</v>
      </c>
      <c r="R54" s="10">
        <v>-999</v>
      </c>
      <c r="S54" s="10">
        <v>-999</v>
      </c>
      <c r="T54" s="10">
        <v>-999</v>
      </c>
      <c r="U54" s="10">
        <v>-999</v>
      </c>
    </row>
    <row r="55" spans="2:21" x14ac:dyDescent="0.3">
      <c r="B55" s="16">
        <v>7260800</v>
      </c>
      <c r="C55" t="s">
        <v>128</v>
      </c>
      <c r="D55" s="10" t="s">
        <v>34</v>
      </c>
      <c r="E55" s="21">
        <v>-92.731666700000005</v>
      </c>
      <c r="F55" s="21">
        <v>35.126944440000003</v>
      </c>
      <c r="G55" s="26">
        <v>155000</v>
      </c>
      <c r="H55" s="20">
        <v>30</v>
      </c>
      <c r="I55" s="10">
        <v>8</v>
      </c>
      <c r="J55" s="20">
        <v>34</v>
      </c>
      <c r="K55" s="10">
        <v>7</v>
      </c>
      <c r="L55" s="20">
        <v>38</v>
      </c>
      <c r="M55" s="10">
        <v>5</v>
      </c>
      <c r="N55" s="10">
        <v>-999</v>
      </c>
      <c r="O55" s="10">
        <v>-999</v>
      </c>
      <c r="P55" s="10">
        <v>43616</v>
      </c>
      <c r="Q55" s="21">
        <v>42.94</v>
      </c>
      <c r="R55" s="10">
        <v>-999</v>
      </c>
      <c r="S55" s="10">
        <v>-999</v>
      </c>
      <c r="T55" s="10">
        <v>-999</v>
      </c>
      <c r="U55" s="10">
        <v>-999</v>
      </c>
    </row>
    <row r="56" spans="2:21" x14ac:dyDescent="0.3">
      <c r="B56" s="16">
        <v>5422000</v>
      </c>
      <c r="C56" t="s">
        <v>129</v>
      </c>
      <c r="D56" s="10" t="s">
        <v>10</v>
      </c>
      <c r="E56" s="21">
        <v>-90.534858799999995</v>
      </c>
      <c r="F56" s="21">
        <v>41.766974390000001</v>
      </c>
      <c r="G56" s="26">
        <v>2336</v>
      </c>
      <c r="H56" s="20">
        <v>11</v>
      </c>
      <c r="I56" s="10">
        <v>11</v>
      </c>
      <c r="J56" s="20">
        <v>11.5</v>
      </c>
      <c r="K56" s="10">
        <v>9</v>
      </c>
      <c r="L56" s="20">
        <v>12.5</v>
      </c>
      <c r="M56" s="10">
        <v>4</v>
      </c>
      <c r="N56" s="10">
        <v>43615</v>
      </c>
      <c r="O56" s="10">
        <v>19300</v>
      </c>
      <c r="P56" s="10">
        <v>43615</v>
      </c>
      <c r="Q56" s="21">
        <v>13.68</v>
      </c>
      <c r="R56" s="10">
        <v>17</v>
      </c>
      <c r="S56" s="10">
        <v>83</v>
      </c>
      <c r="T56" s="10">
        <v>40900</v>
      </c>
      <c r="U56" s="10">
        <v>2014</v>
      </c>
    </row>
    <row r="57" spans="2:21" x14ac:dyDescent="0.3">
      <c r="B57" s="16">
        <v>6485500</v>
      </c>
      <c r="C57" t="s">
        <v>130</v>
      </c>
      <c r="D57" s="10" t="s">
        <v>10</v>
      </c>
      <c r="E57" s="21">
        <v>-96.561921900000002</v>
      </c>
      <c r="F57" s="21">
        <v>42.837520490000003</v>
      </c>
      <c r="G57" s="26">
        <v>7879</v>
      </c>
      <c r="H57" s="20">
        <v>16</v>
      </c>
      <c r="I57" s="10">
        <v>31</v>
      </c>
      <c r="J57" s="20">
        <v>18</v>
      </c>
      <c r="K57" s="10">
        <v>23</v>
      </c>
      <c r="L57" s="20">
        <v>20</v>
      </c>
      <c r="M57" s="10">
        <v>4</v>
      </c>
      <c r="N57" s="10">
        <v>43614</v>
      </c>
      <c r="O57" s="10">
        <v>36800</v>
      </c>
      <c r="P57" s="10">
        <v>43614</v>
      </c>
      <c r="Q57" s="21">
        <v>21.37</v>
      </c>
      <c r="R57" s="10">
        <v>9</v>
      </c>
      <c r="S57" s="10">
        <v>89</v>
      </c>
      <c r="T57" s="10">
        <v>108000</v>
      </c>
      <c r="U57" s="10">
        <v>2014</v>
      </c>
    </row>
    <row r="58" spans="2:21" x14ac:dyDescent="0.3">
      <c r="B58" s="16">
        <v>6813000</v>
      </c>
      <c r="C58" t="s">
        <v>131</v>
      </c>
      <c r="D58" s="10" t="s">
        <v>23</v>
      </c>
      <c r="E58" s="21">
        <v>-95.405905599999997</v>
      </c>
      <c r="F58" s="21">
        <v>40.339183300000002</v>
      </c>
      <c r="G58" s="26">
        <v>508</v>
      </c>
      <c r="H58" s="20">
        <v>17</v>
      </c>
      <c r="I58" s="10">
        <v>8</v>
      </c>
      <c r="J58" s="20">
        <v>18</v>
      </c>
      <c r="K58" s="10">
        <v>8</v>
      </c>
      <c r="L58" s="20">
        <v>25</v>
      </c>
      <c r="M58" s="10">
        <v>4</v>
      </c>
      <c r="N58" s="10">
        <v>43609</v>
      </c>
      <c r="O58" s="10">
        <v>12500</v>
      </c>
      <c r="P58" s="10">
        <v>43614</v>
      </c>
      <c r="Q58" s="21">
        <v>27.31</v>
      </c>
      <c r="R58" s="10">
        <v>12</v>
      </c>
      <c r="S58" s="10">
        <v>80</v>
      </c>
      <c r="T58" s="10">
        <v>16300</v>
      </c>
      <c r="U58" s="10">
        <v>1942</v>
      </c>
    </row>
    <row r="59" spans="2:21" x14ac:dyDescent="0.3">
      <c r="B59" s="16">
        <v>6895500</v>
      </c>
      <c r="C59" t="s">
        <v>132</v>
      </c>
      <c r="D59" s="10" t="s">
        <v>23</v>
      </c>
      <c r="E59" s="21">
        <v>-93.515211800000003</v>
      </c>
      <c r="F59" s="21">
        <v>39.215019400000003</v>
      </c>
      <c r="G59" s="26">
        <v>485900</v>
      </c>
      <c r="H59" s="20">
        <v>20</v>
      </c>
      <c r="I59" s="10">
        <v>31</v>
      </c>
      <c r="J59" s="20">
        <v>29</v>
      </c>
      <c r="K59" s="10">
        <v>12</v>
      </c>
      <c r="L59" s="20">
        <v>31</v>
      </c>
      <c r="M59" s="10">
        <v>4</v>
      </c>
      <c r="N59" s="10">
        <v>43616</v>
      </c>
      <c r="O59" s="10">
        <v>305000</v>
      </c>
      <c r="P59" s="10">
        <v>43616</v>
      </c>
      <c r="Q59" s="21">
        <v>31.81</v>
      </c>
      <c r="R59" s="10">
        <v>6</v>
      </c>
      <c r="S59" s="10">
        <v>88</v>
      </c>
      <c r="T59" s="10">
        <v>633000</v>
      </c>
      <c r="U59" s="10">
        <v>1993</v>
      </c>
    </row>
    <row r="60" spans="2:21" x14ac:dyDescent="0.3">
      <c r="B60" s="16">
        <v>7160500</v>
      </c>
      <c r="C60" t="s">
        <v>133</v>
      </c>
      <c r="D60" s="10" t="s">
        <v>49</v>
      </c>
      <c r="E60" s="21">
        <v>-97.585047099999997</v>
      </c>
      <c r="F60" s="21">
        <v>36.060040450000002</v>
      </c>
      <c r="G60" s="26">
        <v>412</v>
      </c>
      <c r="H60" s="20">
        <v>35</v>
      </c>
      <c r="I60" s="10">
        <v>8</v>
      </c>
      <c r="J60" s="20">
        <v>38</v>
      </c>
      <c r="K60" s="10">
        <v>5</v>
      </c>
      <c r="L60" s="20">
        <v>41</v>
      </c>
      <c r="M60" s="10">
        <v>4</v>
      </c>
      <c r="N60" s="10">
        <v>43606</v>
      </c>
      <c r="O60" s="10">
        <v>27200</v>
      </c>
      <c r="P60" s="10">
        <v>43606</v>
      </c>
      <c r="Q60" s="21">
        <v>43.48</v>
      </c>
      <c r="R60" s="10">
        <v>8</v>
      </c>
      <c r="S60" s="10">
        <v>62</v>
      </c>
      <c r="T60" s="10">
        <v>75200</v>
      </c>
      <c r="U60" s="10">
        <v>1957</v>
      </c>
    </row>
    <row r="61" spans="2:21" x14ac:dyDescent="0.3">
      <c r="B61" s="16">
        <v>7176500</v>
      </c>
      <c r="C61" t="s">
        <v>134</v>
      </c>
      <c r="D61" s="10" t="s">
        <v>49</v>
      </c>
      <c r="E61" s="21">
        <v>-96.060274300000003</v>
      </c>
      <c r="F61" s="21">
        <v>36.485087980000003</v>
      </c>
      <c r="G61" s="26">
        <v>369</v>
      </c>
      <c r="H61" s="20">
        <v>17</v>
      </c>
      <c r="I61" s="10">
        <v>4</v>
      </c>
      <c r="J61" s="20">
        <v>21</v>
      </c>
      <c r="K61" s="10">
        <v>4</v>
      </c>
      <c r="L61" s="20">
        <v>26</v>
      </c>
      <c r="M61" s="10">
        <v>4</v>
      </c>
      <c r="N61" s="10">
        <v>43606</v>
      </c>
      <c r="O61" s="10">
        <v>37800</v>
      </c>
      <c r="P61" s="10">
        <v>43606</v>
      </c>
      <c r="Q61" s="21">
        <v>36.520000000000003</v>
      </c>
      <c r="R61" s="10">
        <v>1</v>
      </c>
      <c r="S61" s="10">
        <v>72</v>
      </c>
      <c r="T61" s="10">
        <v>32400</v>
      </c>
      <c r="U61" s="10">
        <v>1959</v>
      </c>
    </row>
    <row r="62" spans="2:21" x14ac:dyDescent="0.3">
      <c r="B62" s="16">
        <v>7228500</v>
      </c>
      <c r="C62" t="s">
        <v>135</v>
      </c>
      <c r="D62" s="10" t="s">
        <v>49</v>
      </c>
      <c r="E62" s="21">
        <v>-98.317838800000004</v>
      </c>
      <c r="F62" s="21">
        <v>35.543661749999998</v>
      </c>
      <c r="G62" s="26">
        <v>24698</v>
      </c>
      <c r="H62" s="20">
        <v>14</v>
      </c>
      <c r="I62" s="10">
        <v>14</v>
      </c>
      <c r="J62" s="20">
        <v>16</v>
      </c>
      <c r="K62" s="10">
        <v>7</v>
      </c>
      <c r="L62" s="20">
        <v>17</v>
      </c>
      <c r="M62" s="10">
        <v>4</v>
      </c>
      <c r="N62" s="10">
        <v>43594</v>
      </c>
      <c r="O62" s="10">
        <v>27600</v>
      </c>
      <c r="P62" s="10">
        <v>43594</v>
      </c>
      <c r="Q62" s="21">
        <v>17.57</v>
      </c>
      <c r="R62" s="10">
        <v>23</v>
      </c>
      <c r="S62" s="10">
        <v>70</v>
      </c>
      <c r="T62" s="10">
        <v>150000</v>
      </c>
      <c r="U62" s="10">
        <v>1948</v>
      </c>
    </row>
    <row r="63" spans="2:21" x14ac:dyDescent="0.3">
      <c r="B63" s="16">
        <v>7263650</v>
      </c>
      <c r="C63" t="s">
        <v>136</v>
      </c>
      <c r="D63" s="10" t="s">
        <v>34</v>
      </c>
      <c r="E63" s="21">
        <v>-91.995555600000003</v>
      </c>
      <c r="F63" s="21">
        <v>34.290277779999997</v>
      </c>
      <c r="G63" s="26">
        <v>159000</v>
      </c>
      <c r="H63" s="20">
        <v>42</v>
      </c>
      <c r="I63" s="10">
        <v>6</v>
      </c>
      <c r="J63" s="20">
        <v>44</v>
      </c>
      <c r="K63" s="10">
        <v>4</v>
      </c>
      <c r="L63" s="20">
        <v>45</v>
      </c>
      <c r="M63" s="10">
        <v>4</v>
      </c>
      <c r="N63" s="10">
        <v>-999</v>
      </c>
      <c r="O63" s="10">
        <v>-999</v>
      </c>
      <c r="P63" s="10">
        <v>43616</v>
      </c>
      <c r="Q63" s="21">
        <v>48.92</v>
      </c>
      <c r="R63" s="10">
        <v>-999</v>
      </c>
      <c r="S63" s="10">
        <v>-999</v>
      </c>
      <c r="T63" s="10">
        <v>-999</v>
      </c>
      <c r="U63" s="10">
        <v>-999</v>
      </c>
    </row>
    <row r="64" spans="2:21" x14ac:dyDescent="0.3">
      <c r="B64" s="16">
        <v>7305000</v>
      </c>
      <c r="C64" t="s">
        <v>137</v>
      </c>
      <c r="D64" s="10" t="s">
        <v>49</v>
      </c>
      <c r="E64" s="21">
        <v>-99.103690999999998</v>
      </c>
      <c r="F64" s="21">
        <v>34.6381266</v>
      </c>
      <c r="G64" s="26">
        <v>4560</v>
      </c>
      <c r="H64" s="20">
        <v>14</v>
      </c>
      <c r="I64" s="10">
        <v>18</v>
      </c>
      <c r="J64" s="20">
        <v>16</v>
      </c>
      <c r="K64" s="10">
        <v>11</v>
      </c>
      <c r="L64" s="20">
        <v>19</v>
      </c>
      <c r="M64" s="10">
        <v>4</v>
      </c>
      <c r="N64" s="10">
        <v>43612</v>
      </c>
      <c r="O64" s="10">
        <v>49200</v>
      </c>
      <c r="P64" s="10">
        <v>43612</v>
      </c>
      <c r="Q64" s="21">
        <v>21.13</v>
      </c>
      <c r="R64" s="10">
        <v>5</v>
      </c>
      <c r="S64" s="10">
        <v>84</v>
      </c>
      <c r="T64" s="10">
        <v>60000</v>
      </c>
      <c r="U64" s="10">
        <v>1935</v>
      </c>
    </row>
    <row r="65" spans="2:21" x14ac:dyDescent="0.3">
      <c r="B65" s="16">
        <v>7311000</v>
      </c>
      <c r="C65" t="s">
        <v>138</v>
      </c>
      <c r="D65" s="10" t="s">
        <v>49</v>
      </c>
      <c r="E65" s="21">
        <v>-98.282546800000006</v>
      </c>
      <c r="F65" s="21">
        <v>34.362307469999998</v>
      </c>
      <c r="G65" s="26">
        <v>694</v>
      </c>
      <c r="H65" s="20">
        <v>21</v>
      </c>
      <c r="I65" s="10">
        <v>12</v>
      </c>
      <c r="J65" s="20">
        <v>22</v>
      </c>
      <c r="K65" s="10">
        <v>8</v>
      </c>
      <c r="L65" s="20">
        <v>26</v>
      </c>
      <c r="M65" s="10">
        <v>4</v>
      </c>
      <c r="N65" s="10">
        <v>43611</v>
      </c>
      <c r="O65" s="10">
        <v>8430</v>
      </c>
      <c r="P65" s="10">
        <v>43611</v>
      </c>
      <c r="Q65" s="21">
        <v>27.38</v>
      </c>
      <c r="R65" s="10">
        <v>29</v>
      </c>
      <c r="S65" s="10">
        <v>74</v>
      </c>
      <c r="T65" s="10">
        <v>50900</v>
      </c>
      <c r="U65" s="10">
        <v>1983</v>
      </c>
    </row>
    <row r="66" spans="2:21" x14ac:dyDescent="0.3">
      <c r="B66" s="16">
        <v>8020900</v>
      </c>
      <c r="C66" t="s">
        <v>139</v>
      </c>
      <c r="D66" s="10" t="s">
        <v>25</v>
      </c>
      <c r="E66" s="21">
        <v>-94.7099324</v>
      </c>
      <c r="F66" s="21">
        <v>32.416817930000001</v>
      </c>
      <c r="G66" s="26">
        <v>3155</v>
      </c>
      <c r="H66" s="20">
        <v>25</v>
      </c>
      <c r="I66" s="10">
        <v>31</v>
      </c>
      <c r="J66" s="20">
        <v>30</v>
      </c>
      <c r="K66" s="10">
        <v>21</v>
      </c>
      <c r="L66" s="20">
        <v>35</v>
      </c>
      <c r="M66" s="10">
        <v>4</v>
      </c>
      <c r="N66" s="10">
        <v>43601</v>
      </c>
      <c r="O66" s="10">
        <v>29500</v>
      </c>
      <c r="P66" s="10">
        <v>43600</v>
      </c>
      <c r="Q66" s="21">
        <v>35.39</v>
      </c>
      <c r="R66" s="10">
        <v>2</v>
      </c>
      <c r="S66" s="10">
        <v>22</v>
      </c>
      <c r="T66" s="10">
        <v>40100</v>
      </c>
      <c r="U66" s="10">
        <v>2016</v>
      </c>
    </row>
    <row r="67" spans="2:21" x14ac:dyDescent="0.3">
      <c r="B67" s="16">
        <v>8117500</v>
      </c>
      <c r="C67" t="s">
        <v>140</v>
      </c>
      <c r="D67" s="10" t="s">
        <v>25</v>
      </c>
      <c r="E67" s="21">
        <v>-95.893842100000001</v>
      </c>
      <c r="F67" s="21">
        <v>29.313579669999999</v>
      </c>
      <c r="G67" s="26">
        <v>727</v>
      </c>
      <c r="H67" s="20">
        <v>18</v>
      </c>
      <c r="I67" s="10">
        <v>12</v>
      </c>
      <c r="J67" s="20">
        <v>22</v>
      </c>
      <c r="K67" s="10">
        <v>9</v>
      </c>
      <c r="L67" s="20">
        <v>32</v>
      </c>
      <c r="M67" s="10">
        <v>4</v>
      </c>
      <c r="N67" s="10">
        <v>43597</v>
      </c>
      <c r="O67" s="10">
        <v>9760</v>
      </c>
      <c r="P67" s="10">
        <v>43597</v>
      </c>
      <c r="Q67" s="21">
        <v>33.51</v>
      </c>
      <c r="R67" s="10">
        <v>21</v>
      </c>
      <c r="S67" s="10">
        <v>65</v>
      </c>
      <c r="T67" s="10">
        <v>54500</v>
      </c>
      <c r="U67" s="10">
        <v>2017</v>
      </c>
    </row>
    <row r="68" spans="2:21" x14ac:dyDescent="0.3">
      <c r="B68" s="16">
        <v>5474000</v>
      </c>
      <c r="C68" t="s">
        <v>141</v>
      </c>
      <c r="D68" s="10" t="s">
        <v>10</v>
      </c>
      <c r="E68" s="21">
        <v>-91.277094199999993</v>
      </c>
      <c r="F68" s="21">
        <v>40.753650380000003</v>
      </c>
      <c r="G68" s="26">
        <v>4312</v>
      </c>
      <c r="H68" s="20">
        <v>15</v>
      </c>
      <c r="I68" s="10">
        <v>16</v>
      </c>
      <c r="J68" s="20">
        <v>17</v>
      </c>
      <c r="K68" s="10">
        <v>12</v>
      </c>
      <c r="L68" s="20">
        <v>20</v>
      </c>
      <c r="M68" s="10">
        <v>3</v>
      </c>
      <c r="N68" s="10">
        <v>43615</v>
      </c>
      <c r="O68" s="10">
        <v>49800</v>
      </c>
      <c r="P68" s="10">
        <v>43615</v>
      </c>
      <c r="Q68" s="21">
        <v>24.05</v>
      </c>
      <c r="R68" s="10">
        <v>3</v>
      </c>
      <c r="S68" s="10">
        <v>104</v>
      </c>
      <c r="T68" s="10">
        <v>66800</v>
      </c>
      <c r="U68" s="10">
        <v>1973</v>
      </c>
    </row>
    <row r="69" spans="2:21" x14ac:dyDescent="0.3">
      <c r="B69" s="16">
        <v>5542500</v>
      </c>
      <c r="C69" t="s">
        <v>142</v>
      </c>
      <c r="D69" s="10" t="s">
        <v>17</v>
      </c>
      <c r="E69" s="21">
        <v>-88.428333300000006</v>
      </c>
      <c r="F69" s="21">
        <v>41.354444440000002</v>
      </c>
      <c r="G69" s="26">
        <v>7483</v>
      </c>
      <c r="H69" s="20">
        <v>16</v>
      </c>
      <c r="I69" s="10">
        <v>5</v>
      </c>
      <c r="J69" s="20">
        <v>18</v>
      </c>
      <c r="K69" s="10">
        <v>4</v>
      </c>
      <c r="L69" s="20">
        <v>22</v>
      </c>
      <c r="M69" s="10">
        <v>3</v>
      </c>
      <c r="N69" s="10">
        <v>-999</v>
      </c>
      <c r="O69" s="10">
        <v>-999</v>
      </c>
      <c r="P69" s="10">
        <v>43587</v>
      </c>
      <c r="Q69" s="21">
        <v>23.04</v>
      </c>
      <c r="R69" s="10">
        <v>-999</v>
      </c>
      <c r="S69" s="10">
        <v>-999</v>
      </c>
      <c r="T69" s="10">
        <v>-999</v>
      </c>
      <c r="U69" s="10">
        <v>-999</v>
      </c>
    </row>
    <row r="70" spans="2:21" x14ac:dyDescent="0.3">
      <c r="B70" s="16">
        <v>5558300</v>
      </c>
      <c r="C70" t="s">
        <v>143</v>
      </c>
      <c r="D70" s="10" t="s">
        <v>17</v>
      </c>
      <c r="E70" s="21">
        <v>-89.356111100000007</v>
      </c>
      <c r="F70" s="21">
        <v>41.107222200000002</v>
      </c>
      <c r="G70" s="26">
        <v>13544</v>
      </c>
      <c r="H70" s="20">
        <v>23</v>
      </c>
      <c r="I70" s="10">
        <v>30</v>
      </c>
      <c r="J70" s="20">
        <v>24</v>
      </c>
      <c r="K70" s="10">
        <v>30</v>
      </c>
      <c r="L70" s="20">
        <v>31</v>
      </c>
      <c r="M70" s="10">
        <v>3</v>
      </c>
      <c r="N70" s="10">
        <v>43588</v>
      </c>
      <c r="O70" s="10">
        <v>107000</v>
      </c>
      <c r="P70" s="10">
        <v>43591</v>
      </c>
      <c r="Q70" s="21">
        <v>31.35</v>
      </c>
      <c r="R70" s="10">
        <v>6</v>
      </c>
      <c r="S70" s="10">
        <v>36</v>
      </c>
      <c r="T70" s="10">
        <v>161000</v>
      </c>
      <c r="U70" s="10">
        <v>2013</v>
      </c>
    </row>
    <row r="71" spans="2:21" x14ac:dyDescent="0.3">
      <c r="B71" s="16">
        <v>6438500</v>
      </c>
      <c r="C71" t="s">
        <v>144</v>
      </c>
      <c r="D71" s="10" t="s">
        <v>5</v>
      </c>
      <c r="E71" s="21">
        <v>-101.9301531</v>
      </c>
      <c r="F71" s="21">
        <v>44.529430400000003</v>
      </c>
      <c r="G71" s="26">
        <v>21351</v>
      </c>
      <c r="H71" s="20">
        <v>17</v>
      </c>
      <c r="I71" s="10">
        <v>7</v>
      </c>
      <c r="J71" s="20">
        <v>19</v>
      </c>
      <c r="K71" s="10">
        <v>6</v>
      </c>
      <c r="L71" s="20">
        <v>20</v>
      </c>
      <c r="M71" s="10">
        <v>3</v>
      </c>
      <c r="N71" s="10">
        <v>43608</v>
      </c>
      <c r="O71" s="10">
        <v>61900</v>
      </c>
      <c r="P71" s="10">
        <v>43608</v>
      </c>
      <c r="Q71" s="21">
        <v>22.87</v>
      </c>
      <c r="R71" s="10">
        <v>3</v>
      </c>
      <c r="S71" s="10">
        <v>56</v>
      </c>
      <c r="T71" s="10">
        <v>73200</v>
      </c>
      <c r="U71" s="10">
        <v>2008</v>
      </c>
    </row>
    <row r="72" spans="2:21" x14ac:dyDescent="0.3">
      <c r="B72" s="16">
        <v>6442996</v>
      </c>
      <c r="C72" t="s">
        <v>145</v>
      </c>
      <c r="D72" s="10" t="s">
        <v>5</v>
      </c>
      <c r="E72" s="21">
        <v>-99.327322300000006</v>
      </c>
      <c r="F72" s="21">
        <v>43.816105800000003</v>
      </c>
      <c r="G72" s="26">
        <v>-999</v>
      </c>
      <c r="H72" s="20">
        <v>65</v>
      </c>
      <c r="I72" s="10">
        <v>9</v>
      </c>
      <c r="J72" s="20">
        <v>68</v>
      </c>
      <c r="K72" s="10">
        <v>5</v>
      </c>
      <c r="L72" s="20">
        <v>70</v>
      </c>
      <c r="M72" s="10">
        <v>3</v>
      </c>
      <c r="N72" s="10">
        <v>-999</v>
      </c>
      <c r="O72" s="10">
        <v>-999</v>
      </c>
      <c r="P72" s="10">
        <v>43616</v>
      </c>
      <c r="Q72" s="21">
        <v>70.86</v>
      </c>
      <c r="R72" s="10">
        <v>-999</v>
      </c>
      <c r="S72" s="10">
        <v>-999</v>
      </c>
      <c r="T72" s="10">
        <v>-999</v>
      </c>
      <c r="U72" s="10">
        <v>-999</v>
      </c>
    </row>
    <row r="73" spans="2:21" x14ac:dyDescent="0.3">
      <c r="B73" s="16">
        <v>6471000</v>
      </c>
      <c r="C73" t="s">
        <v>146</v>
      </c>
      <c r="D73" s="10" t="s">
        <v>5</v>
      </c>
      <c r="E73" s="21">
        <v>-98.3103756</v>
      </c>
      <c r="F73" s="21">
        <v>45.603579500000002</v>
      </c>
      <c r="G73" s="26">
        <v>5691</v>
      </c>
      <c r="H73" s="20">
        <v>13</v>
      </c>
      <c r="I73" s="10">
        <v>31</v>
      </c>
      <c r="J73" s="20">
        <v>16</v>
      </c>
      <c r="K73" s="10">
        <v>31</v>
      </c>
      <c r="L73" s="20">
        <v>18</v>
      </c>
      <c r="M73" s="10">
        <v>3</v>
      </c>
      <c r="N73" s="10">
        <v>-999</v>
      </c>
      <c r="O73" s="10">
        <v>-999</v>
      </c>
      <c r="P73" s="10">
        <v>43586</v>
      </c>
      <c r="Q73" s="21">
        <v>18.260000000000002</v>
      </c>
      <c r="R73" s="10">
        <v>-999</v>
      </c>
      <c r="S73" s="10">
        <v>-999</v>
      </c>
      <c r="T73" s="10">
        <v>-999</v>
      </c>
      <c r="U73" s="10">
        <v>-999</v>
      </c>
    </row>
    <row r="74" spans="2:21" x14ac:dyDescent="0.3">
      <c r="B74" s="16">
        <v>6605000</v>
      </c>
      <c r="C74" t="s">
        <v>147</v>
      </c>
      <c r="D74" s="10" t="s">
        <v>10</v>
      </c>
      <c r="E74" s="21">
        <v>-95.210830400000006</v>
      </c>
      <c r="F74" s="21">
        <v>43.128026200000001</v>
      </c>
      <c r="G74" s="26">
        <v>426</v>
      </c>
      <c r="H74" s="20">
        <v>8</v>
      </c>
      <c r="I74" s="10">
        <v>7</v>
      </c>
      <c r="J74" s="20">
        <v>9.5</v>
      </c>
      <c r="K74" s="10">
        <v>5</v>
      </c>
      <c r="L74" s="20">
        <v>10.5</v>
      </c>
      <c r="M74" s="10">
        <v>3</v>
      </c>
      <c r="N74" s="10">
        <v>43614</v>
      </c>
      <c r="O74" s="10">
        <v>3990</v>
      </c>
      <c r="P74" s="10">
        <v>43614</v>
      </c>
      <c r="Q74" s="21">
        <v>10.68</v>
      </c>
      <c r="R74" s="10">
        <v>14</v>
      </c>
      <c r="S74" s="10">
        <v>42</v>
      </c>
      <c r="T74" s="10">
        <v>26000</v>
      </c>
      <c r="U74" s="10">
        <v>1953</v>
      </c>
    </row>
    <row r="75" spans="2:21" x14ac:dyDescent="0.3">
      <c r="B75" s="16">
        <v>6818000</v>
      </c>
      <c r="C75" t="s">
        <v>148</v>
      </c>
      <c r="D75" s="10" t="s">
        <v>23</v>
      </c>
      <c r="E75" s="21">
        <v>-94.856833300000005</v>
      </c>
      <c r="F75" s="21">
        <v>39.753250000000001</v>
      </c>
      <c r="G75" s="26">
        <v>426500</v>
      </c>
      <c r="H75" s="20">
        <v>17</v>
      </c>
      <c r="I75" s="10">
        <v>31</v>
      </c>
      <c r="J75" s="20">
        <v>21</v>
      </c>
      <c r="K75" s="10">
        <v>15</v>
      </c>
      <c r="L75" s="20">
        <v>27</v>
      </c>
      <c r="M75" s="10">
        <v>3</v>
      </c>
      <c r="N75" s="10">
        <v>43615</v>
      </c>
      <c r="O75" s="10">
        <v>211000</v>
      </c>
      <c r="P75" s="10">
        <v>43615</v>
      </c>
      <c r="Q75" s="21">
        <v>28.78</v>
      </c>
      <c r="R75" s="10">
        <v>12</v>
      </c>
      <c r="S75" s="10">
        <v>99</v>
      </c>
      <c r="T75" s="10">
        <v>397000</v>
      </c>
      <c r="U75" s="10">
        <v>1952</v>
      </c>
    </row>
    <row r="76" spans="2:21" x14ac:dyDescent="0.3">
      <c r="B76" s="16">
        <v>6820500</v>
      </c>
      <c r="C76" t="s">
        <v>149</v>
      </c>
      <c r="D76" s="10" t="s">
        <v>23</v>
      </c>
      <c r="E76" s="21">
        <v>-94.702611099999999</v>
      </c>
      <c r="F76" s="21">
        <v>39.688027779999999</v>
      </c>
      <c r="G76" s="26">
        <v>1760</v>
      </c>
      <c r="H76" s="20">
        <v>20</v>
      </c>
      <c r="I76" s="10">
        <v>14</v>
      </c>
      <c r="J76" s="20">
        <v>25</v>
      </c>
      <c r="K76" s="10">
        <v>9</v>
      </c>
      <c r="L76" s="20">
        <v>30</v>
      </c>
      <c r="M76" s="10">
        <v>3</v>
      </c>
      <c r="N76" s="10">
        <v>43615</v>
      </c>
      <c r="O76" s="10">
        <v>41900</v>
      </c>
      <c r="P76" s="10">
        <v>43616</v>
      </c>
      <c r="Q76" s="21">
        <v>33.25</v>
      </c>
      <c r="R76" s="10">
        <v>5</v>
      </c>
      <c r="S76" s="10">
        <v>92</v>
      </c>
      <c r="T76" s="10">
        <v>60800</v>
      </c>
      <c r="U76" s="10">
        <v>1993</v>
      </c>
    </row>
    <row r="77" spans="2:21" x14ac:dyDescent="0.3">
      <c r="B77" s="16">
        <v>6896900</v>
      </c>
      <c r="C77" t="s">
        <v>150</v>
      </c>
      <c r="D77" s="10" t="s">
        <v>23</v>
      </c>
      <c r="E77" s="21">
        <v>-94.127222200000006</v>
      </c>
      <c r="F77" s="21">
        <v>40.026111100000001</v>
      </c>
      <c r="G77" s="26">
        <v>1720</v>
      </c>
      <c r="H77" s="20">
        <v>25</v>
      </c>
      <c r="I77" s="10">
        <v>9</v>
      </c>
      <c r="J77" s="20">
        <v>30</v>
      </c>
      <c r="K77" s="10">
        <v>4</v>
      </c>
      <c r="L77" s="20">
        <v>32</v>
      </c>
      <c r="M77" s="10">
        <v>3</v>
      </c>
      <c r="N77" s="10">
        <v>43615</v>
      </c>
      <c r="O77" s="10">
        <v>40500</v>
      </c>
      <c r="P77" s="10">
        <v>43615</v>
      </c>
      <c r="Q77" s="21">
        <v>36.26</v>
      </c>
      <c r="R77" s="10">
        <v>1</v>
      </c>
      <c r="S77" s="10">
        <v>3</v>
      </c>
      <c r="T77" s="10">
        <v>40100</v>
      </c>
      <c r="U77" s="10">
        <v>2017</v>
      </c>
    </row>
    <row r="78" spans="2:21" x14ac:dyDescent="0.3">
      <c r="B78" s="16">
        <v>6902000</v>
      </c>
      <c r="C78" t="s">
        <v>151</v>
      </c>
      <c r="D78" s="10" t="s">
        <v>23</v>
      </c>
      <c r="E78" s="21">
        <v>-93.273694399999997</v>
      </c>
      <c r="F78" s="21">
        <v>39.640027779999997</v>
      </c>
      <c r="G78" s="26">
        <v>6880</v>
      </c>
      <c r="H78" s="20">
        <v>26</v>
      </c>
      <c r="I78" s="10">
        <v>20</v>
      </c>
      <c r="J78" s="20">
        <v>28</v>
      </c>
      <c r="K78" s="10">
        <v>18</v>
      </c>
      <c r="L78" s="20">
        <v>40</v>
      </c>
      <c r="M78" s="10">
        <v>3</v>
      </c>
      <c r="N78" s="10">
        <v>43615</v>
      </c>
      <c r="O78" s="10">
        <v>135000</v>
      </c>
      <c r="P78" s="10">
        <v>43615</v>
      </c>
      <c r="Q78" s="21">
        <v>41.48</v>
      </c>
      <c r="R78" s="10">
        <v>5</v>
      </c>
      <c r="S78" s="10">
        <v>97</v>
      </c>
      <c r="T78" s="10">
        <v>180000</v>
      </c>
      <c r="U78" s="10">
        <v>1947</v>
      </c>
    </row>
    <row r="79" spans="2:21" x14ac:dyDescent="0.3">
      <c r="B79" s="16">
        <v>6907700</v>
      </c>
      <c r="C79" t="s">
        <v>152</v>
      </c>
      <c r="D79" s="10" t="s">
        <v>23</v>
      </c>
      <c r="E79" s="21">
        <v>-93.622158799999994</v>
      </c>
      <c r="F79" s="21">
        <v>38.870013149999998</v>
      </c>
      <c r="G79" s="26">
        <v>547</v>
      </c>
      <c r="H79" s="20">
        <v>22</v>
      </c>
      <c r="I79" s="10">
        <v>11</v>
      </c>
      <c r="J79" s="20">
        <v>25</v>
      </c>
      <c r="K79" s="10">
        <v>6</v>
      </c>
      <c r="L79" s="20">
        <v>31</v>
      </c>
      <c r="M79" s="10">
        <v>3</v>
      </c>
      <c r="N79" s="10">
        <v>43607</v>
      </c>
      <c r="O79" s="10">
        <v>22200</v>
      </c>
      <c r="P79" s="10">
        <v>43607</v>
      </c>
      <c r="Q79" s="21">
        <v>32.15</v>
      </c>
      <c r="R79" s="10">
        <v>13</v>
      </c>
      <c r="S79" s="10">
        <v>29</v>
      </c>
      <c r="T79" s="10">
        <v>66500</v>
      </c>
      <c r="U79" s="10">
        <v>1960</v>
      </c>
    </row>
    <row r="80" spans="2:21" x14ac:dyDescent="0.3">
      <c r="B80" s="16">
        <v>7151000</v>
      </c>
      <c r="C80" t="s">
        <v>153</v>
      </c>
      <c r="D80" s="10" t="s">
        <v>49</v>
      </c>
      <c r="E80" s="21">
        <v>-97.309488700000003</v>
      </c>
      <c r="F80" s="21">
        <v>36.671979200000003</v>
      </c>
      <c r="G80" s="26">
        <v>4470</v>
      </c>
      <c r="H80" s="20">
        <v>17</v>
      </c>
      <c r="I80" s="10">
        <v>18</v>
      </c>
      <c r="J80" s="20">
        <v>20</v>
      </c>
      <c r="K80" s="10">
        <v>15</v>
      </c>
      <c r="L80" s="20">
        <v>25</v>
      </c>
      <c r="M80" s="10">
        <v>3</v>
      </c>
      <c r="N80" s="10">
        <v>43607</v>
      </c>
      <c r="O80" s="10">
        <v>51900</v>
      </c>
      <c r="P80" s="10">
        <v>43607</v>
      </c>
      <c r="Q80" s="21">
        <v>26.63</v>
      </c>
      <c r="R80" s="10">
        <v>3</v>
      </c>
      <c r="S80" s="10">
        <v>85</v>
      </c>
      <c r="T80" s="10">
        <v>97300</v>
      </c>
      <c r="U80" s="10">
        <v>1973</v>
      </c>
    </row>
    <row r="81" spans="2:21" x14ac:dyDescent="0.3">
      <c r="B81" s="16">
        <v>7177500</v>
      </c>
      <c r="C81" t="s">
        <v>154</v>
      </c>
      <c r="D81" s="10" t="s">
        <v>49</v>
      </c>
      <c r="E81" s="21">
        <v>-95.954161999999997</v>
      </c>
      <c r="F81" s="21">
        <v>36.278425339999998</v>
      </c>
      <c r="G81" s="26">
        <v>907</v>
      </c>
      <c r="H81" s="20">
        <v>21</v>
      </c>
      <c r="I81" s="10">
        <v>8</v>
      </c>
      <c r="J81" s="20">
        <v>24</v>
      </c>
      <c r="K81" s="10">
        <v>4</v>
      </c>
      <c r="L81" s="20">
        <v>29</v>
      </c>
      <c r="M81" s="10">
        <v>3</v>
      </c>
      <c r="N81" s="10">
        <v>43607</v>
      </c>
      <c r="O81" s="10">
        <v>45000</v>
      </c>
      <c r="P81" s="10">
        <v>43607</v>
      </c>
      <c r="Q81" s="21">
        <v>31.55</v>
      </c>
      <c r="R81" s="10">
        <v>6</v>
      </c>
      <c r="S81" s="10">
        <v>79</v>
      </c>
      <c r="T81" s="10">
        <v>90000</v>
      </c>
      <c r="U81" s="10">
        <v>1959</v>
      </c>
    </row>
    <row r="82" spans="2:21" x14ac:dyDescent="0.3">
      <c r="B82" s="16">
        <v>7188000</v>
      </c>
      <c r="C82" t="s">
        <v>155</v>
      </c>
      <c r="D82" s="10" t="s">
        <v>49</v>
      </c>
      <c r="E82" s="21">
        <v>-94.747171100000003</v>
      </c>
      <c r="F82" s="21">
        <v>36.934511479999998</v>
      </c>
      <c r="G82" s="26">
        <v>2516</v>
      </c>
      <c r="H82" s="20">
        <v>20</v>
      </c>
      <c r="I82" s="10">
        <v>10</v>
      </c>
      <c r="J82" s="20">
        <v>24</v>
      </c>
      <c r="K82" s="10">
        <v>8</v>
      </c>
      <c r="L82" s="20">
        <v>30</v>
      </c>
      <c r="M82" s="10">
        <v>3</v>
      </c>
      <c r="N82" s="10">
        <v>43608</v>
      </c>
      <c r="O82" s="10">
        <v>108000</v>
      </c>
      <c r="P82" s="10">
        <v>43608</v>
      </c>
      <c r="Q82" s="21">
        <v>33.82</v>
      </c>
      <c r="R82" s="10">
        <v>5</v>
      </c>
      <c r="S82" s="10">
        <v>79</v>
      </c>
      <c r="T82" s="10">
        <v>230000</v>
      </c>
      <c r="U82" s="10">
        <v>1993</v>
      </c>
    </row>
    <row r="83" spans="2:21" x14ac:dyDescent="0.3">
      <c r="B83" s="16">
        <v>7312200</v>
      </c>
      <c r="C83" t="s">
        <v>156</v>
      </c>
      <c r="D83" s="10" t="s">
        <v>25</v>
      </c>
      <c r="E83" s="21">
        <v>-98.905066599999998</v>
      </c>
      <c r="F83" s="21">
        <v>33.905927849999998</v>
      </c>
      <c r="G83" s="26">
        <v>652</v>
      </c>
      <c r="H83" s="20">
        <v>24</v>
      </c>
      <c r="I83" s="10">
        <v>6</v>
      </c>
      <c r="J83" s="20">
        <v>26</v>
      </c>
      <c r="K83" s="10">
        <v>5</v>
      </c>
      <c r="L83" s="20">
        <v>28</v>
      </c>
      <c r="M83" s="10">
        <v>3</v>
      </c>
      <c r="N83" s="10">
        <v>43608</v>
      </c>
      <c r="O83" s="10">
        <v>4420</v>
      </c>
      <c r="P83" s="10">
        <v>43608</v>
      </c>
      <c r="Q83" s="21">
        <v>30.81</v>
      </c>
      <c r="R83" s="10">
        <v>14</v>
      </c>
      <c r="S83" s="10">
        <v>57</v>
      </c>
      <c r="T83" s="10">
        <v>11700</v>
      </c>
      <c r="U83" s="10">
        <v>1961</v>
      </c>
    </row>
    <row r="84" spans="2:21" x14ac:dyDescent="0.3">
      <c r="B84" s="16">
        <v>7326500</v>
      </c>
      <c r="C84" t="s">
        <v>157</v>
      </c>
      <c r="D84" s="10" t="s">
        <v>49</v>
      </c>
      <c r="E84" s="21">
        <v>-98.243384899999995</v>
      </c>
      <c r="F84" s="21">
        <v>35.084228459999999</v>
      </c>
      <c r="G84" s="26">
        <v>3640</v>
      </c>
      <c r="H84" s="20">
        <v>19</v>
      </c>
      <c r="I84" s="10">
        <v>13</v>
      </c>
      <c r="J84" s="20">
        <v>21</v>
      </c>
      <c r="K84" s="10">
        <v>10</v>
      </c>
      <c r="L84" s="20">
        <v>23</v>
      </c>
      <c r="M84" s="10">
        <v>3</v>
      </c>
      <c r="N84" s="10">
        <v>43614</v>
      </c>
      <c r="O84" s="10">
        <v>17800</v>
      </c>
      <c r="P84" s="10">
        <v>43614</v>
      </c>
      <c r="Q84" s="21">
        <v>24.42</v>
      </c>
      <c r="R84" s="10">
        <v>9</v>
      </c>
      <c r="S84" s="10">
        <v>63</v>
      </c>
      <c r="T84" s="10">
        <v>52800</v>
      </c>
      <c r="U84" s="10">
        <v>1995</v>
      </c>
    </row>
    <row r="85" spans="2:21" x14ac:dyDescent="0.3">
      <c r="B85" s="16">
        <v>8116650</v>
      </c>
      <c r="C85" t="s">
        <v>158</v>
      </c>
      <c r="D85" s="10" t="s">
        <v>25</v>
      </c>
      <c r="E85" s="21">
        <v>-95.582444800000005</v>
      </c>
      <c r="F85" s="21">
        <v>29.3496858</v>
      </c>
      <c r="G85" s="26">
        <v>45339</v>
      </c>
      <c r="H85" s="20">
        <v>43</v>
      </c>
      <c r="I85" s="10">
        <v>10</v>
      </c>
      <c r="J85" s="20">
        <v>47</v>
      </c>
      <c r="K85" s="10">
        <v>9</v>
      </c>
      <c r="L85" s="20">
        <v>51.3</v>
      </c>
      <c r="M85" s="10">
        <v>3</v>
      </c>
      <c r="N85" s="10">
        <v>43595</v>
      </c>
      <c r="O85" s="10">
        <v>78600</v>
      </c>
      <c r="P85" s="10">
        <v>43595</v>
      </c>
      <c r="Q85" s="21">
        <v>51.36</v>
      </c>
      <c r="R85" s="10">
        <v>7</v>
      </c>
      <c r="S85" s="10">
        <v>49</v>
      </c>
      <c r="T85" s="10">
        <v>133000</v>
      </c>
      <c r="U85" s="10">
        <v>2017</v>
      </c>
    </row>
    <row r="86" spans="2:21" x14ac:dyDescent="0.3">
      <c r="B86" s="16">
        <v>8155300</v>
      </c>
      <c r="C86" t="s">
        <v>159</v>
      </c>
      <c r="D86" s="10" t="s">
        <v>25</v>
      </c>
      <c r="E86" s="21">
        <v>-97.802228299999996</v>
      </c>
      <c r="F86" s="21">
        <v>30.244653060000001</v>
      </c>
      <c r="G86" s="26">
        <v>116</v>
      </c>
      <c r="H86" s="20">
        <v>8</v>
      </c>
      <c r="I86" s="10">
        <v>4</v>
      </c>
      <c r="J86" s="20">
        <v>11</v>
      </c>
      <c r="K86" s="10">
        <v>3</v>
      </c>
      <c r="L86" s="20">
        <v>12</v>
      </c>
      <c r="M86" s="10">
        <v>3</v>
      </c>
      <c r="N86" s="10">
        <v>43589</v>
      </c>
      <c r="O86" s="10">
        <v>19600</v>
      </c>
      <c r="P86" s="10">
        <v>43589</v>
      </c>
      <c r="Q86" s="21">
        <v>19.12</v>
      </c>
      <c r="R86" s="10">
        <v>3</v>
      </c>
      <c r="S86" s="10">
        <v>43</v>
      </c>
      <c r="T86" s="10">
        <v>39400</v>
      </c>
      <c r="U86" s="10">
        <v>1929</v>
      </c>
    </row>
    <row r="87" spans="2:21" x14ac:dyDescent="0.3">
      <c r="B87" s="16">
        <v>8158700</v>
      </c>
      <c r="C87" t="s">
        <v>160</v>
      </c>
      <c r="D87" s="10" t="s">
        <v>25</v>
      </c>
      <c r="E87" s="21">
        <v>-98.007785900000002</v>
      </c>
      <c r="F87" s="21">
        <v>30.08298924</v>
      </c>
      <c r="G87" s="26">
        <v>124</v>
      </c>
      <c r="H87" s="20">
        <v>5.5</v>
      </c>
      <c r="I87" s="10">
        <v>6</v>
      </c>
      <c r="J87" s="20">
        <v>7</v>
      </c>
      <c r="K87" s="10">
        <v>4</v>
      </c>
      <c r="L87" s="20">
        <v>13</v>
      </c>
      <c r="M87" s="10">
        <v>3</v>
      </c>
      <c r="N87" s="10">
        <v>43589</v>
      </c>
      <c r="O87" s="10">
        <v>16600</v>
      </c>
      <c r="P87" s="10">
        <v>43589</v>
      </c>
      <c r="Q87" s="21">
        <v>26.19</v>
      </c>
      <c r="R87" s="10">
        <v>2</v>
      </c>
      <c r="S87" s="10">
        <v>39</v>
      </c>
      <c r="T87" s="10">
        <v>16600</v>
      </c>
      <c r="U87" s="10">
        <v>2015</v>
      </c>
    </row>
    <row r="88" spans="2:21" x14ac:dyDescent="0.3">
      <c r="B88" s="16">
        <v>411925089063901</v>
      </c>
      <c r="C88" t="s">
        <v>161</v>
      </c>
      <c r="D88" s="10" t="s">
        <v>17</v>
      </c>
      <c r="E88" s="21">
        <v>-89.110916799999998</v>
      </c>
      <c r="F88" s="21">
        <v>41.323645900000002</v>
      </c>
      <c r="G88" s="26">
        <v>12572</v>
      </c>
      <c r="H88" s="20">
        <v>20</v>
      </c>
      <c r="I88" s="10">
        <v>31</v>
      </c>
      <c r="J88" s="20">
        <v>27</v>
      </c>
      <c r="K88" s="10">
        <v>15</v>
      </c>
      <c r="L88" s="20">
        <v>31</v>
      </c>
      <c r="M88" s="10">
        <v>3</v>
      </c>
      <c r="N88" s="10">
        <v>-999</v>
      </c>
      <c r="O88" s="10">
        <v>-999</v>
      </c>
      <c r="P88" s="10">
        <v>43588</v>
      </c>
      <c r="Q88" s="21">
        <v>32.14</v>
      </c>
      <c r="R88" s="10">
        <v>-999</v>
      </c>
      <c r="S88" s="10">
        <v>-999</v>
      </c>
      <c r="T88" s="10">
        <v>-999</v>
      </c>
      <c r="U88" s="10">
        <v>-999</v>
      </c>
    </row>
    <row r="89" spans="2:21" x14ac:dyDescent="0.3">
      <c r="B89" s="16">
        <v>2492360</v>
      </c>
      <c r="C89" t="s">
        <v>162</v>
      </c>
      <c r="D89" s="10" t="s">
        <v>16</v>
      </c>
      <c r="E89" s="21">
        <v>-89.686111100000005</v>
      </c>
      <c r="F89" s="21">
        <v>30.662222199999999</v>
      </c>
      <c r="G89" s="26">
        <v>175</v>
      </c>
      <c r="H89" s="20">
        <v>15</v>
      </c>
      <c r="I89" s="10">
        <v>4</v>
      </c>
      <c r="J89" s="20">
        <v>18</v>
      </c>
      <c r="K89" s="10">
        <v>3</v>
      </c>
      <c r="L89" s="20">
        <v>20</v>
      </c>
      <c r="M89" s="10">
        <v>2</v>
      </c>
      <c r="N89" s="10">
        <v>43597</v>
      </c>
      <c r="O89" s="10">
        <v>16300</v>
      </c>
      <c r="P89" s="10">
        <v>43597</v>
      </c>
      <c r="Q89" s="21">
        <v>22.97</v>
      </c>
      <c r="R89" s="10">
        <v>4</v>
      </c>
      <c r="S89" s="10">
        <v>54</v>
      </c>
      <c r="T89" s="10">
        <v>27800</v>
      </c>
      <c r="U89" s="10">
        <v>1993</v>
      </c>
    </row>
    <row r="90" spans="2:21" x14ac:dyDescent="0.3">
      <c r="B90" s="16">
        <v>5472500</v>
      </c>
      <c r="C90" t="s">
        <v>163</v>
      </c>
      <c r="D90" s="10" t="s">
        <v>10</v>
      </c>
      <c r="E90" s="21">
        <v>-92.204625500000006</v>
      </c>
      <c r="F90" s="21">
        <v>41.300845199999998</v>
      </c>
      <c r="G90" s="26">
        <v>730</v>
      </c>
      <c r="H90" s="20">
        <v>16</v>
      </c>
      <c r="I90" s="10">
        <v>15</v>
      </c>
      <c r="J90" s="20">
        <v>18</v>
      </c>
      <c r="K90" s="10">
        <v>14</v>
      </c>
      <c r="L90" s="20">
        <v>21</v>
      </c>
      <c r="M90" s="10">
        <v>2</v>
      </c>
      <c r="N90" s="10">
        <v>43604</v>
      </c>
      <c r="O90" s="10">
        <v>12400</v>
      </c>
      <c r="P90" s="10">
        <v>43604</v>
      </c>
      <c r="Q90" s="21">
        <v>22.76</v>
      </c>
      <c r="R90" s="10">
        <v>12</v>
      </c>
      <c r="S90" s="10">
        <v>73</v>
      </c>
      <c r="T90" s="10">
        <v>27500</v>
      </c>
      <c r="U90" s="10">
        <v>1960</v>
      </c>
    </row>
    <row r="91" spans="2:21" x14ac:dyDescent="0.3">
      <c r="B91" s="16">
        <v>5490600</v>
      </c>
      <c r="C91" t="s">
        <v>164</v>
      </c>
      <c r="D91" s="10" t="s">
        <v>23</v>
      </c>
      <c r="E91" s="21">
        <v>-91.566963900000005</v>
      </c>
      <c r="F91" s="21">
        <v>40.4624083</v>
      </c>
      <c r="G91" s="26">
        <v>14300</v>
      </c>
      <c r="H91" s="20">
        <v>18</v>
      </c>
      <c r="I91" s="10">
        <v>13</v>
      </c>
      <c r="J91" s="20">
        <v>22</v>
      </c>
      <c r="K91" s="10">
        <v>6</v>
      </c>
      <c r="L91" s="20">
        <v>25</v>
      </c>
      <c r="M91" s="10">
        <v>2</v>
      </c>
      <c r="N91" s="10">
        <v>43614</v>
      </c>
      <c r="O91" s="10">
        <v>113000</v>
      </c>
      <c r="P91" s="10">
        <v>43614</v>
      </c>
      <c r="Q91" s="21">
        <v>27.86</v>
      </c>
      <c r="R91" s="10">
        <v>1</v>
      </c>
      <c r="S91" s="10">
        <v>3</v>
      </c>
      <c r="T91" s="10">
        <v>66700</v>
      </c>
      <c r="U91" s="10">
        <v>2015</v>
      </c>
    </row>
    <row r="92" spans="2:21" x14ac:dyDescent="0.3">
      <c r="B92" s="16">
        <v>5495000</v>
      </c>
      <c r="C92" t="s">
        <v>165</v>
      </c>
      <c r="D92" s="10" t="s">
        <v>23</v>
      </c>
      <c r="E92" s="21">
        <v>-91.597888900000001</v>
      </c>
      <c r="F92" s="21">
        <v>40.392416670000003</v>
      </c>
      <c r="G92" s="26">
        <v>400</v>
      </c>
      <c r="H92" s="20">
        <v>15</v>
      </c>
      <c r="I92" s="10">
        <v>6</v>
      </c>
      <c r="J92" s="20">
        <v>18</v>
      </c>
      <c r="K92" s="10">
        <v>3</v>
      </c>
      <c r="L92" s="20">
        <v>20</v>
      </c>
      <c r="M92" s="10">
        <v>2</v>
      </c>
      <c r="N92" s="10">
        <v>43615</v>
      </c>
      <c r="O92" s="10">
        <v>15300</v>
      </c>
      <c r="P92" s="10">
        <v>43615</v>
      </c>
      <c r="Q92" s="21">
        <v>20.21</v>
      </c>
      <c r="R92" s="10">
        <v>7</v>
      </c>
      <c r="S92" s="10">
        <v>96</v>
      </c>
      <c r="T92" s="10">
        <v>26400</v>
      </c>
      <c r="U92" s="10">
        <v>1973</v>
      </c>
    </row>
    <row r="93" spans="2:21" x14ac:dyDescent="0.3">
      <c r="B93" s="16">
        <v>5497150</v>
      </c>
      <c r="C93" t="s">
        <v>166</v>
      </c>
      <c r="D93" s="10" t="s">
        <v>23</v>
      </c>
      <c r="E93" s="21">
        <v>-91.622103600000003</v>
      </c>
      <c r="F93" s="21">
        <v>40.018933699999998</v>
      </c>
      <c r="G93" s="26">
        <v>471</v>
      </c>
      <c r="H93" s="20">
        <v>11</v>
      </c>
      <c r="I93" s="10">
        <v>13</v>
      </c>
      <c r="J93" s="20">
        <v>14</v>
      </c>
      <c r="K93" s="10">
        <v>11</v>
      </c>
      <c r="L93" s="20">
        <v>18</v>
      </c>
      <c r="M93" s="10">
        <v>2</v>
      </c>
      <c r="N93" s="10">
        <v>43616</v>
      </c>
      <c r="O93" s="10">
        <v>18000</v>
      </c>
      <c r="P93" s="10">
        <v>43616</v>
      </c>
      <c r="Q93" s="21">
        <v>24.32</v>
      </c>
      <c r="R93" s="10">
        <v>3</v>
      </c>
      <c r="S93" s="10">
        <v>12</v>
      </c>
      <c r="T93" s="10">
        <v>19200</v>
      </c>
      <c r="U93" s="10">
        <v>2015</v>
      </c>
    </row>
    <row r="94" spans="2:21" x14ac:dyDescent="0.3">
      <c r="B94" s="16">
        <v>5498150</v>
      </c>
      <c r="C94" t="s">
        <v>167</v>
      </c>
      <c r="D94" s="10" t="s">
        <v>23</v>
      </c>
      <c r="E94" s="21">
        <v>-91.705717899999996</v>
      </c>
      <c r="F94" s="21">
        <v>40.028933000000002</v>
      </c>
      <c r="G94" s="26">
        <v>400</v>
      </c>
      <c r="H94" s="20">
        <v>12</v>
      </c>
      <c r="I94" s="10">
        <v>13</v>
      </c>
      <c r="J94" s="20">
        <v>17</v>
      </c>
      <c r="K94" s="10">
        <v>5</v>
      </c>
      <c r="L94" s="20">
        <v>19.5</v>
      </c>
      <c r="M94" s="10">
        <v>2</v>
      </c>
      <c r="N94" s="10">
        <v>43616</v>
      </c>
      <c r="O94" s="10">
        <v>13200</v>
      </c>
      <c r="P94" s="10">
        <v>43616</v>
      </c>
      <c r="Q94" s="21">
        <v>22.12</v>
      </c>
      <c r="R94" s="10">
        <v>3</v>
      </c>
      <c r="S94" s="10">
        <v>12</v>
      </c>
      <c r="T94" s="10">
        <v>20500</v>
      </c>
      <c r="U94" s="10">
        <v>2015</v>
      </c>
    </row>
    <row r="95" spans="2:21" x14ac:dyDescent="0.3">
      <c r="B95" s="16">
        <v>5585000</v>
      </c>
      <c r="C95" t="s">
        <v>168</v>
      </c>
      <c r="D95" s="10" t="s">
        <v>17</v>
      </c>
      <c r="E95" s="21">
        <v>-90.6317947</v>
      </c>
      <c r="F95" s="21">
        <v>40.024770400000001</v>
      </c>
      <c r="G95" s="26">
        <v>1293</v>
      </c>
      <c r="H95" s="20">
        <v>22</v>
      </c>
      <c r="I95" s="10">
        <v>14</v>
      </c>
      <c r="J95" s="20">
        <v>23</v>
      </c>
      <c r="K95" s="10">
        <v>12</v>
      </c>
      <c r="L95" s="20">
        <v>27</v>
      </c>
      <c r="M95" s="10">
        <v>2</v>
      </c>
      <c r="N95" s="10">
        <v>43614</v>
      </c>
      <c r="O95" s="10">
        <v>17100</v>
      </c>
      <c r="P95" s="10">
        <v>43614</v>
      </c>
      <c r="Q95" s="21">
        <v>27.25</v>
      </c>
      <c r="R95" s="10">
        <v>19</v>
      </c>
      <c r="S95" s="10">
        <v>97</v>
      </c>
      <c r="T95" s="10">
        <v>37200</v>
      </c>
      <c r="U95" s="10">
        <v>2013</v>
      </c>
    </row>
    <row r="96" spans="2:21" x14ac:dyDescent="0.3">
      <c r="B96" s="16">
        <v>6421500</v>
      </c>
      <c r="C96" t="s">
        <v>169</v>
      </c>
      <c r="D96" s="10" t="s">
        <v>5</v>
      </c>
      <c r="E96" s="21">
        <v>-102.85392469999999</v>
      </c>
      <c r="F96" s="21">
        <v>43.942102390000002</v>
      </c>
      <c r="G96" s="26">
        <v>603</v>
      </c>
      <c r="H96" s="20">
        <v>11</v>
      </c>
      <c r="I96" s="10">
        <v>6</v>
      </c>
      <c r="J96" s="20">
        <v>11.5</v>
      </c>
      <c r="K96" s="10">
        <v>3</v>
      </c>
      <c r="L96" s="20">
        <v>12</v>
      </c>
      <c r="M96" s="10">
        <v>2</v>
      </c>
      <c r="N96" s="10">
        <v>43614</v>
      </c>
      <c r="O96" s="10">
        <v>3630</v>
      </c>
      <c r="P96" s="10">
        <v>43614</v>
      </c>
      <c r="Q96" s="21">
        <v>12.54</v>
      </c>
      <c r="R96" s="10">
        <v>5</v>
      </c>
      <c r="S96" s="10">
        <v>70</v>
      </c>
      <c r="T96" s="10">
        <v>7320</v>
      </c>
      <c r="U96" s="10">
        <v>1972</v>
      </c>
    </row>
    <row r="97" spans="2:21" x14ac:dyDescent="0.3">
      <c r="B97" s="16">
        <v>6480000</v>
      </c>
      <c r="C97" t="s">
        <v>170</v>
      </c>
      <c r="D97" s="10" t="s">
        <v>5</v>
      </c>
      <c r="E97" s="21">
        <v>-96.749495999999994</v>
      </c>
      <c r="F97" s="21">
        <v>44.180247299999998</v>
      </c>
      <c r="G97" s="26">
        <v>3338</v>
      </c>
      <c r="H97" s="20">
        <v>9</v>
      </c>
      <c r="I97" s="10">
        <v>31</v>
      </c>
      <c r="J97" s="20">
        <v>10.5</v>
      </c>
      <c r="K97" s="10">
        <v>31</v>
      </c>
      <c r="L97" s="20">
        <v>12</v>
      </c>
      <c r="M97" s="10">
        <v>2</v>
      </c>
      <c r="N97" s="10">
        <v>43610</v>
      </c>
      <c r="O97" s="10">
        <v>6000</v>
      </c>
      <c r="P97" s="10">
        <v>43610</v>
      </c>
      <c r="Q97" s="21">
        <v>12.13</v>
      </c>
      <c r="R97" s="10">
        <v>15</v>
      </c>
      <c r="S97" s="10">
        <v>64</v>
      </c>
      <c r="T97" s="10">
        <v>33900</v>
      </c>
      <c r="U97" s="10">
        <v>1969</v>
      </c>
    </row>
    <row r="98" spans="2:21" x14ac:dyDescent="0.3">
      <c r="B98" s="16">
        <v>6897500</v>
      </c>
      <c r="C98" t="s">
        <v>171</v>
      </c>
      <c r="D98" s="10" t="s">
        <v>23</v>
      </c>
      <c r="E98" s="21">
        <v>-93.942722500000002</v>
      </c>
      <c r="F98" s="21">
        <v>39.926951699999996</v>
      </c>
      <c r="G98" s="26">
        <v>2250</v>
      </c>
      <c r="H98" s="20">
        <v>26</v>
      </c>
      <c r="I98" s="10">
        <v>9</v>
      </c>
      <c r="J98" s="20">
        <v>33</v>
      </c>
      <c r="K98" s="10">
        <v>3</v>
      </c>
      <c r="L98" s="20">
        <v>39</v>
      </c>
      <c r="M98" s="10">
        <v>2</v>
      </c>
      <c r="N98" s="10">
        <v>43615</v>
      </c>
      <c r="O98" s="10">
        <v>75400</v>
      </c>
      <c r="P98" s="10">
        <v>43615</v>
      </c>
      <c r="Q98" s="21">
        <v>39.18</v>
      </c>
      <c r="R98" s="10">
        <v>3</v>
      </c>
      <c r="S98" s="10">
        <v>97</v>
      </c>
      <c r="T98" s="10">
        <v>89800</v>
      </c>
      <c r="U98" s="10">
        <v>1993</v>
      </c>
    </row>
    <row r="99" spans="2:21" x14ac:dyDescent="0.3">
      <c r="B99" s="16">
        <v>6904500</v>
      </c>
      <c r="C99" t="s">
        <v>172</v>
      </c>
      <c r="D99" s="10" t="s">
        <v>23</v>
      </c>
      <c r="E99" s="21">
        <v>-92.686388899999997</v>
      </c>
      <c r="F99" s="21">
        <v>40.234333300000003</v>
      </c>
      <c r="G99" s="26">
        <v>1370</v>
      </c>
      <c r="H99" s="20">
        <v>20</v>
      </c>
      <c r="I99" s="10">
        <v>6</v>
      </c>
      <c r="J99" s="20">
        <v>23</v>
      </c>
      <c r="K99" s="10">
        <v>4</v>
      </c>
      <c r="L99" s="20">
        <v>26</v>
      </c>
      <c r="M99" s="10">
        <v>2</v>
      </c>
      <c r="N99" s="10">
        <v>43614</v>
      </c>
      <c r="O99" s="10">
        <v>37100</v>
      </c>
      <c r="P99" s="10">
        <v>43614</v>
      </c>
      <c r="Q99" s="21">
        <v>28</v>
      </c>
      <c r="R99" s="10">
        <v>2</v>
      </c>
      <c r="S99" s="10">
        <v>95</v>
      </c>
      <c r="T99" s="10">
        <v>38800</v>
      </c>
      <c r="U99" s="10">
        <v>2010</v>
      </c>
    </row>
    <row r="100" spans="2:21" x14ac:dyDescent="0.3">
      <c r="B100" s="16">
        <v>6917500</v>
      </c>
      <c r="C100" t="s">
        <v>173</v>
      </c>
      <c r="D100" s="10" t="s">
        <v>19</v>
      </c>
      <c r="E100" s="21">
        <v>-94.702739199999996</v>
      </c>
      <c r="F100" s="21">
        <v>37.848928999999998</v>
      </c>
      <c r="G100" s="26">
        <v>388</v>
      </c>
      <c r="H100" s="20">
        <v>38</v>
      </c>
      <c r="I100" s="10">
        <v>4</v>
      </c>
      <c r="J100" s="20">
        <v>42</v>
      </c>
      <c r="K100" s="10">
        <v>2</v>
      </c>
      <c r="L100" s="20">
        <v>43</v>
      </c>
      <c r="M100" s="10">
        <v>2</v>
      </c>
      <c r="N100" s="10">
        <v>43606</v>
      </c>
      <c r="O100" s="10">
        <v>22500</v>
      </c>
      <c r="P100" s="10">
        <v>43606</v>
      </c>
      <c r="Q100" s="21">
        <v>43.45</v>
      </c>
      <c r="R100" s="10">
        <v>14</v>
      </c>
      <c r="S100" s="10">
        <v>59</v>
      </c>
      <c r="T100" s="10">
        <v>38100</v>
      </c>
      <c r="U100" s="10">
        <v>1961</v>
      </c>
    </row>
    <row r="101" spans="2:21" x14ac:dyDescent="0.3">
      <c r="B101" s="16">
        <v>7153000</v>
      </c>
      <c r="C101" t="s">
        <v>174</v>
      </c>
      <c r="D101" s="10" t="s">
        <v>49</v>
      </c>
      <c r="E101" s="21">
        <v>-96.799478800000003</v>
      </c>
      <c r="F101" s="21">
        <v>36.343665369999997</v>
      </c>
      <c r="G101" s="26">
        <v>538</v>
      </c>
      <c r="H101" s="20">
        <v>17</v>
      </c>
      <c r="I101" s="10">
        <v>9</v>
      </c>
      <c r="J101" s="20">
        <v>21</v>
      </c>
      <c r="K101" s="10">
        <v>5</v>
      </c>
      <c r="L101" s="20">
        <v>25</v>
      </c>
      <c r="M101" s="10">
        <v>2</v>
      </c>
      <c r="N101" s="10">
        <v>43606</v>
      </c>
      <c r="O101" s="10">
        <v>19500</v>
      </c>
      <c r="P101" s="10">
        <v>43606</v>
      </c>
      <c r="Q101" s="21">
        <v>26.18</v>
      </c>
      <c r="R101" s="10">
        <v>2</v>
      </c>
      <c r="S101" s="10">
        <v>75</v>
      </c>
      <c r="T101" s="10">
        <v>30200</v>
      </c>
      <c r="U101" s="10">
        <v>1959</v>
      </c>
    </row>
    <row r="102" spans="2:21" x14ac:dyDescent="0.3">
      <c r="B102" s="16">
        <v>7159100</v>
      </c>
      <c r="C102" t="s">
        <v>175</v>
      </c>
      <c r="D102" s="10" t="s">
        <v>49</v>
      </c>
      <c r="E102" s="21">
        <v>-97.914499399999997</v>
      </c>
      <c r="F102" s="21">
        <v>35.951707560000003</v>
      </c>
      <c r="G102" s="26">
        <v>15809</v>
      </c>
      <c r="H102" s="20">
        <v>17</v>
      </c>
      <c r="I102" s="10">
        <v>14</v>
      </c>
      <c r="J102" s="20">
        <v>20</v>
      </c>
      <c r="K102" s="10">
        <v>8</v>
      </c>
      <c r="L102" s="20">
        <v>22</v>
      </c>
      <c r="M102" s="10">
        <v>2</v>
      </c>
      <c r="N102" s="10">
        <v>43607</v>
      </c>
      <c r="O102" s="10">
        <v>46600</v>
      </c>
      <c r="P102" s="10">
        <v>43607</v>
      </c>
      <c r="Q102" s="21">
        <v>22.16</v>
      </c>
      <c r="R102" s="10">
        <v>8</v>
      </c>
      <c r="S102" s="10">
        <v>44</v>
      </c>
      <c r="T102" s="10">
        <v>123000</v>
      </c>
      <c r="U102" s="10">
        <v>1986</v>
      </c>
    </row>
    <row r="103" spans="2:21" x14ac:dyDescent="0.3">
      <c r="B103" s="16">
        <v>7241550</v>
      </c>
      <c r="C103" t="s">
        <v>176</v>
      </c>
      <c r="D103" s="10" t="s">
        <v>49</v>
      </c>
      <c r="E103" s="21">
        <v>-97.193919399999999</v>
      </c>
      <c r="F103" s="21">
        <v>35.500341200000001</v>
      </c>
      <c r="G103" s="26">
        <v>13775</v>
      </c>
      <c r="H103" s="20">
        <v>14</v>
      </c>
      <c r="I103" s="10">
        <v>7</v>
      </c>
      <c r="J103" s="20">
        <v>16</v>
      </c>
      <c r="K103" s="10">
        <v>3</v>
      </c>
      <c r="L103" s="20">
        <v>18</v>
      </c>
      <c r="M103" s="10">
        <v>2</v>
      </c>
      <c r="N103" s="10">
        <v>43606</v>
      </c>
      <c r="O103" s="10">
        <v>15700</v>
      </c>
      <c r="P103" s="10">
        <v>43606</v>
      </c>
      <c r="Q103" s="21">
        <v>18.32</v>
      </c>
      <c r="R103" s="10">
        <v>8</v>
      </c>
      <c r="S103" s="10">
        <v>49</v>
      </c>
      <c r="T103" s="10">
        <v>27200</v>
      </c>
      <c r="U103" s="10">
        <v>1987</v>
      </c>
    </row>
    <row r="104" spans="2:21" x14ac:dyDescent="0.3">
      <c r="B104" s="16">
        <v>7242380</v>
      </c>
      <c r="C104" t="s">
        <v>177</v>
      </c>
      <c r="D104" s="10" t="s">
        <v>49</v>
      </c>
      <c r="E104" s="21">
        <v>-97.008361500000007</v>
      </c>
      <c r="F104" s="21">
        <v>35.680895890000002</v>
      </c>
      <c r="G104" s="26">
        <v>527</v>
      </c>
      <c r="H104" s="20">
        <v>21</v>
      </c>
      <c r="I104" s="10">
        <v>4</v>
      </c>
      <c r="J104" s="20">
        <v>23</v>
      </c>
      <c r="K104" s="10">
        <v>4</v>
      </c>
      <c r="L104" s="20">
        <v>25</v>
      </c>
      <c r="M104" s="10">
        <v>2</v>
      </c>
      <c r="N104" s="10">
        <v>43606</v>
      </c>
      <c r="O104" s="10">
        <v>31200</v>
      </c>
      <c r="P104" s="10">
        <v>43606</v>
      </c>
      <c r="Q104" s="21">
        <v>26.95</v>
      </c>
      <c r="R104" s="10">
        <v>3</v>
      </c>
      <c r="S104" s="10">
        <v>33</v>
      </c>
      <c r="T104" s="10">
        <v>34600</v>
      </c>
      <c r="U104" s="10">
        <v>1995</v>
      </c>
    </row>
    <row r="105" spans="2:21" x14ac:dyDescent="0.3">
      <c r="B105" s="16">
        <v>7265280</v>
      </c>
      <c r="C105" t="s">
        <v>178</v>
      </c>
      <c r="D105" s="10" t="s">
        <v>34</v>
      </c>
      <c r="E105" s="21">
        <v>-91.384444400000007</v>
      </c>
      <c r="F105" s="21">
        <v>33.978611100000002</v>
      </c>
      <c r="G105" s="26">
        <v>160000</v>
      </c>
      <c r="H105" s="20">
        <v>31</v>
      </c>
      <c r="I105" s="10">
        <v>4</v>
      </c>
      <c r="J105" s="20">
        <v>32</v>
      </c>
      <c r="K105" s="10">
        <v>2</v>
      </c>
      <c r="L105" s="20">
        <v>33</v>
      </c>
      <c r="M105" s="10">
        <v>2</v>
      </c>
      <c r="N105" s="10">
        <v>-999</v>
      </c>
      <c r="O105" s="10">
        <v>-999</v>
      </c>
      <c r="P105" s="10">
        <v>43616</v>
      </c>
      <c r="Q105" s="21">
        <v>34.119999999999997</v>
      </c>
      <c r="R105" s="10">
        <v>-999</v>
      </c>
      <c r="S105" s="10">
        <v>-999</v>
      </c>
      <c r="T105" s="10">
        <v>-999</v>
      </c>
      <c r="U105" s="10">
        <v>-999</v>
      </c>
    </row>
    <row r="106" spans="2:21" x14ac:dyDescent="0.3">
      <c r="B106" s="16">
        <v>7301500</v>
      </c>
      <c r="C106" t="s">
        <v>179</v>
      </c>
      <c r="D106" s="10" t="s">
        <v>49</v>
      </c>
      <c r="E106" s="21">
        <v>-99.507312799999994</v>
      </c>
      <c r="F106" s="21">
        <v>35.16810838</v>
      </c>
      <c r="G106" s="26">
        <v>2652</v>
      </c>
      <c r="H106" s="20">
        <v>16</v>
      </c>
      <c r="I106" s="10">
        <v>5</v>
      </c>
      <c r="J106" s="20">
        <v>17</v>
      </c>
      <c r="K106" s="10">
        <v>3</v>
      </c>
      <c r="L106" s="20">
        <v>18</v>
      </c>
      <c r="M106" s="10">
        <v>2</v>
      </c>
      <c r="N106" s="10">
        <v>43593</v>
      </c>
      <c r="O106" s="10">
        <v>15000</v>
      </c>
      <c r="P106" s="10">
        <v>43593</v>
      </c>
      <c r="Q106" s="21">
        <v>18.63</v>
      </c>
      <c r="R106" s="10">
        <v>13</v>
      </c>
      <c r="S106" s="10">
        <v>89</v>
      </c>
      <c r="T106" s="10">
        <v>53400</v>
      </c>
      <c r="U106" s="10">
        <v>1959</v>
      </c>
    </row>
    <row r="107" spans="2:21" x14ac:dyDescent="0.3">
      <c r="B107" s="16">
        <v>8155200</v>
      </c>
      <c r="C107" t="s">
        <v>180</v>
      </c>
      <c r="D107" s="10" t="s">
        <v>25</v>
      </c>
      <c r="E107" s="21">
        <v>-97.925565000000006</v>
      </c>
      <c r="F107" s="21">
        <v>30.296315870000001</v>
      </c>
      <c r="G107" s="26">
        <v>89.7</v>
      </c>
      <c r="H107" s="20">
        <v>12</v>
      </c>
      <c r="I107" s="10">
        <v>3</v>
      </c>
      <c r="J107" s="20">
        <v>15</v>
      </c>
      <c r="K107" s="10">
        <v>3</v>
      </c>
      <c r="L107" s="20">
        <v>18</v>
      </c>
      <c r="M107" s="10">
        <v>2</v>
      </c>
      <c r="N107" s="10">
        <v>43589</v>
      </c>
      <c r="O107" s="10">
        <v>24400</v>
      </c>
      <c r="P107" s="10">
        <v>43589</v>
      </c>
      <c r="Q107" s="21">
        <v>24.24</v>
      </c>
      <c r="R107" s="10">
        <v>2</v>
      </c>
      <c r="S107" s="10">
        <v>36</v>
      </c>
      <c r="T107" s="10">
        <v>25300</v>
      </c>
      <c r="U107" s="10">
        <v>2002</v>
      </c>
    </row>
    <row r="108" spans="2:21" x14ac:dyDescent="0.3">
      <c r="B108" s="16">
        <v>2481000</v>
      </c>
      <c r="C108" t="s">
        <v>181</v>
      </c>
      <c r="D108" s="10" t="s">
        <v>16</v>
      </c>
      <c r="E108" s="21">
        <v>-89.121944400000004</v>
      </c>
      <c r="F108" s="21">
        <v>30.5586111</v>
      </c>
      <c r="G108" s="26">
        <v>96.2</v>
      </c>
      <c r="H108" s="20">
        <v>16</v>
      </c>
      <c r="I108" s="10">
        <v>3</v>
      </c>
      <c r="J108" s="20">
        <v>18</v>
      </c>
      <c r="K108" s="10">
        <v>3</v>
      </c>
      <c r="L108" s="20">
        <v>23</v>
      </c>
      <c r="M108" s="10">
        <v>1</v>
      </c>
      <c r="N108" s="10">
        <v>43597</v>
      </c>
      <c r="O108" s="10">
        <v>10100</v>
      </c>
      <c r="P108" s="10">
        <v>43597</v>
      </c>
      <c r="Q108" s="21">
        <v>26.7</v>
      </c>
      <c r="R108" s="10">
        <v>3</v>
      </c>
      <c r="S108" s="10">
        <v>66</v>
      </c>
      <c r="T108" s="10">
        <v>13500</v>
      </c>
      <c r="U108" s="10">
        <v>1995</v>
      </c>
    </row>
    <row r="109" spans="2:21" x14ac:dyDescent="0.3">
      <c r="B109" s="16">
        <v>5446500</v>
      </c>
      <c r="C109" t="s">
        <v>182</v>
      </c>
      <c r="D109" s="10" t="s">
        <v>17</v>
      </c>
      <c r="E109" s="21">
        <v>-90.185277799999994</v>
      </c>
      <c r="F109" s="21">
        <v>41.556111100000003</v>
      </c>
      <c r="G109" s="26">
        <v>9549</v>
      </c>
      <c r="H109" s="20">
        <v>12</v>
      </c>
      <c r="I109" s="10">
        <v>26</v>
      </c>
      <c r="J109" s="20">
        <v>14</v>
      </c>
      <c r="K109" s="10">
        <v>10</v>
      </c>
      <c r="L109" s="20">
        <v>16.5</v>
      </c>
      <c r="M109" s="10">
        <v>1</v>
      </c>
      <c r="N109" s="10">
        <v>43616</v>
      </c>
      <c r="O109" s="10">
        <v>34100</v>
      </c>
      <c r="P109" s="10">
        <v>43616</v>
      </c>
      <c r="Q109" s="21">
        <v>17.18</v>
      </c>
      <c r="R109" s="10">
        <v>21</v>
      </c>
      <c r="S109" s="10">
        <v>77</v>
      </c>
      <c r="T109" s="10">
        <v>47700</v>
      </c>
      <c r="U109" s="10">
        <v>2002</v>
      </c>
    </row>
    <row r="110" spans="2:21" x14ac:dyDescent="0.3">
      <c r="B110" s="16">
        <v>5490500</v>
      </c>
      <c r="C110" t="s">
        <v>183</v>
      </c>
      <c r="D110" s="10" t="s">
        <v>10</v>
      </c>
      <c r="E110" s="21">
        <v>-91.959616999999994</v>
      </c>
      <c r="F110" s="21">
        <v>40.727805889999999</v>
      </c>
      <c r="G110" s="26">
        <v>14038</v>
      </c>
      <c r="H110" s="20">
        <v>22</v>
      </c>
      <c r="I110" s="10">
        <v>5</v>
      </c>
      <c r="J110" s="20">
        <v>25</v>
      </c>
      <c r="K110" s="10">
        <v>3</v>
      </c>
      <c r="L110" s="20">
        <v>27</v>
      </c>
      <c r="M110" s="10">
        <v>1</v>
      </c>
      <c r="N110" s="10">
        <v>43614</v>
      </c>
      <c r="O110" s="10">
        <v>87900</v>
      </c>
      <c r="P110" s="10">
        <v>43614</v>
      </c>
      <c r="Q110" s="21">
        <v>27.88</v>
      </c>
      <c r="R110" s="10">
        <v>7</v>
      </c>
      <c r="S110" s="10">
        <v>111</v>
      </c>
      <c r="T110" s="10">
        <v>146000</v>
      </c>
      <c r="U110" s="10">
        <v>1903</v>
      </c>
    </row>
    <row r="111" spans="2:21" x14ac:dyDescent="0.3">
      <c r="B111" s="16">
        <v>5584500</v>
      </c>
      <c r="C111" t="s">
        <v>184</v>
      </c>
      <c r="D111" s="10" t="s">
        <v>17</v>
      </c>
      <c r="E111" s="21">
        <v>-90.896245100000002</v>
      </c>
      <c r="F111" s="21">
        <v>40.330321660000003</v>
      </c>
      <c r="G111" s="26">
        <v>655</v>
      </c>
      <c r="H111" s="20">
        <v>20</v>
      </c>
      <c r="I111" s="10">
        <v>18</v>
      </c>
      <c r="J111" s="20">
        <v>22</v>
      </c>
      <c r="K111" s="10">
        <v>11</v>
      </c>
      <c r="L111" s="20">
        <v>24</v>
      </c>
      <c r="M111" s="10">
        <v>1</v>
      </c>
      <c r="N111" s="10">
        <v>43611</v>
      </c>
      <c r="O111" s="10">
        <v>9730</v>
      </c>
      <c r="P111" s="10">
        <v>43611</v>
      </c>
      <c r="Q111" s="21">
        <v>24.06</v>
      </c>
      <c r="R111" s="10">
        <v>35</v>
      </c>
      <c r="S111" s="10">
        <v>73</v>
      </c>
      <c r="T111" s="10">
        <v>38900</v>
      </c>
      <c r="U111" s="10">
        <v>1985</v>
      </c>
    </row>
    <row r="112" spans="2:21" x14ac:dyDescent="0.3">
      <c r="B112" s="16">
        <v>6359500</v>
      </c>
      <c r="C112" t="s">
        <v>185</v>
      </c>
      <c r="D112" s="10" t="s">
        <v>5</v>
      </c>
      <c r="E112" s="21">
        <v>-102.15654720000001</v>
      </c>
      <c r="F112" s="21">
        <v>45.197758260000001</v>
      </c>
      <c r="G112" s="26">
        <v>2592</v>
      </c>
      <c r="H112" s="20">
        <v>15</v>
      </c>
      <c r="I112" s="10">
        <v>3</v>
      </c>
      <c r="J112" s="20">
        <v>16</v>
      </c>
      <c r="K112" s="10">
        <v>2</v>
      </c>
      <c r="L112" s="20">
        <v>17</v>
      </c>
      <c r="M112" s="10">
        <v>1</v>
      </c>
      <c r="N112" s="10">
        <v>43609</v>
      </c>
      <c r="O112" s="10">
        <v>13700</v>
      </c>
      <c r="P112" s="10">
        <v>43609</v>
      </c>
      <c r="Q112" s="21">
        <v>17.04</v>
      </c>
      <c r="R112" s="10">
        <v>9</v>
      </c>
      <c r="S112" s="10">
        <v>74</v>
      </c>
      <c r="T112" s="10">
        <v>26000</v>
      </c>
      <c r="U112" s="10">
        <v>1944</v>
      </c>
    </row>
    <row r="113" spans="2:21" x14ac:dyDescent="0.3">
      <c r="B113" s="16">
        <v>6412250</v>
      </c>
      <c r="C113" t="s">
        <v>186</v>
      </c>
      <c r="D113" s="10" t="s">
        <v>5</v>
      </c>
      <c r="E113" s="21">
        <v>-103.38574199999999</v>
      </c>
      <c r="F113" s="21">
        <v>44.018043370000001</v>
      </c>
      <c r="G113" s="26">
        <v>6.82</v>
      </c>
      <c r="H113" s="20">
        <v>6.5</v>
      </c>
      <c r="I113" s="10">
        <v>5</v>
      </c>
      <c r="J113" s="20">
        <v>7</v>
      </c>
      <c r="K113" s="10">
        <v>3</v>
      </c>
      <c r="L113" s="20">
        <v>8</v>
      </c>
      <c r="M113" s="10">
        <v>1</v>
      </c>
      <c r="N113" s="10">
        <v>-999</v>
      </c>
      <c r="O113" s="10">
        <v>-999</v>
      </c>
      <c r="P113" s="10">
        <v>43613</v>
      </c>
      <c r="Q113" s="21">
        <v>8.08</v>
      </c>
      <c r="R113" s="10">
        <v>-999</v>
      </c>
      <c r="S113" s="10">
        <v>-999</v>
      </c>
      <c r="T113" s="10">
        <v>-999</v>
      </c>
      <c r="U113" s="10">
        <v>-999</v>
      </c>
    </row>
    <row r="114" spans="2:21" x14ac:dyDescent="0.3">
      <c r="B114" s="16">
        <v>6445685</v>
      </c>
      <c r="C114" t="s">
        <v>187</v>
      </c>
      <c r="D114" s="10" t="s">
        <v>8</v>
      </c>
      <c r="E114" s="21">
        <v>-102.83573269999999</v>
      </c>
      <c r="F114" s="21">
        <v>43.013036</v>
      </c>
      <c r="G114" s="26">
        <v>1367</v>
      </c>
      <c r="H114" s="20">
        <v>15</v>
      </c>
      <c r="I114" s="10">
        <v>7</v>
      </c>
      <c r="J114" s="20">
        <v>18</v>
      </c>
      <c r="K114" s="10">
        <v>2</v>
      </c>
      <c r="L114" s="20">
        <v>19</v>
      </c>
      <c r="M114" s="10">
        <v>1</v>
      </c>
      <c r="N114" s="10">
        <v>43615</v>
      </c>
      <c r="O114" s="10">
        <v>3600</v>
      </c>
      <c r="P114" s="10">
        <v>43615</v>
      </c>
      <c r="Q114" s="21">
        <v>19.02</v>
      </c>
      <c r="R114" s="10">
        <v>3</v>
      </c>
      <c r="S114" s="10">
        <v>30</v>
      </c>
      <c r="T114" s="10">
        <v>4520</v>
      </c>
      <c r="U114" s="10">
        <v>2015</v>
      </c>
    </row>
    <row r="115" spans="2:21" x14ac:dyDescent="0.3">
      <c r="B115" s="16">
        <v>6446500</v>
      </c>
      <c r="C115" t="s">
        <v>188</v>
      </c>
      <c r="D115" s="10" t="s">
        <v>5</v>
      </c>
      <c r="E115" s="21">
        <v>-101.9326516</v>
      </c>
      <c r="F115" s="21">
        <v>43.693883460000002</v>
      </c>
      <c r="G115" s="26">
        <v>4101</v>
      </c>
      <c r="H115" s="20">
        <v>14</v>
      </c>
      <c r="I115" s="10">
        <v>4</v>
      </c>
      <c r="J115" s="20">
        <v>15</v>
      </c>
      <c r="K115" s="10">
        <v>2</v>
      </c>
      <c r="L115" s="20">
        <v>16</v>
      </c>
      <c r="M115" s="10">
        <v>1</v>
      </c>
      <c r="N115" s="10">
        <v>43607</v>
      </c>
      <c r="O115" s="10">
        <v>16500</v>
      </c>
      <c r="P115" s="10">
        <v>43607</v>
      </c>
      <c r="Q115" s="21">
        <v>16.079999999999998</v>
      </c>
      <c r="R115" s="10">
        <v>3</v>
      </c>
      <c r="S115" s="10">
        <v>31</v>
      </c>
      <c r="T115" s="10">
        <v>17100</v>
      </c>
      <c r="U115" s="10">
        <v>1942</v>
      </c>
    </row>
    <row r="116" spans="2:21" x14ac:dyDescent="0.3">
      <c r="B116" s="16">
        <v>6805600</v>
      </c>
      <c r="C116" t="s">
        <v>189</v>
      </c>
      <c r="D116" s="10" t="s">
        <v>8</v>
      </c>
      <c r="E116" s="21">
        <v>-95.866675099999995</v>
      </c>
      <c r="F116" s="21">
        <v>41.001110400000002</v>
      </c>
      <c r="G116" s="26">
        <v>-999</v>
      </c>
      <c r="H116" s="20">
        <v>26</v>
      </c>
      <c r="I116" s="10">
        <v>31</v>
      </c>
      <c r="J116" s="20">
        <v>32</v>
      </c>
      <c r="K116" s="10">
        <v>1</v>
      </c>
      <c r="L116" s="20">
        <v>35</v>
      </c>
      <c r="M116" s="10">
        <v>1</v>
      </c>
      <c r="N116" s="10">
        <v>-999</v>
      </c>
      <c r="O116" s="10">
        <v>-999</v>
      </c>
      <c r="P116" s="10">
        <v>43596</v>
      </c>
      <c r="Q116" s="21">
        <v>36.630000000000003</v>
      </c>
      <c r="R116" s="10">
        <v>-999</v>
      </c>
      <c r="S116" s="10">
        <v>-999</v>
      </c>
      <c r="T116" s="10">
        <v>-999</v>
      </c>
      <c r="U116" s="10">
        <v>-999</v>
      </c>
    </row>
    <row r="117" spans="2:21" x14ac:dyDescent="0.3">
      <c r="B117" s="16">
        <v>6821190</v>
      </c>
      <c r="C117" t="s">
        <v>190</v>
      </c>
      <c r="D117" s="10" t="s">
        <v>23</v>
      </c>
      <c r="E117" s="21">
        <v>-94.726833299999996</v>
      </c>
      <c r="F117" s="21">
        <v>39.400972199999998</v>
      </c>
      <c r="G117" s="26">
        <v>2380</v>
      </c>
      <c r="H117" s="20">
        <v>26</v>
      </c>
      <c r="I117" s="10">
        <v>13</v>
      </c>
      <c r="J117" s="20">
        <v>29</v>
      </c>
      <c r="K117" s="10">
        <v>11</v>
      </c>
      <c r="L117" s="20">
        <v>33</v>
      </c>
      <c r="M117" s="10">
        <v>1</v>
      </c>
      <c r="N117" s="10">
        <v>43616</v>
      </c>
      <c r="O117" s="10">
        <v>25000</v>
      </c>
      <c r="P117" s="10">
        <v>43616</v>
      </c>
      <c r="Q117" s="21">
        <v>33.33</v>
      </c>
      <c r="R117" s="10">
        <v>6</v>
      </c>
      <c r="S117" s="10">
        <v>39</v>
      </c>
      <c r="T117" s="10">
        <v>41800</v>
      </c>
      <c r="U117" s="10">
        <v>2007</v>
      </c>
    </row>
    <row r="118" spans="2:21" x14ac:dyDescent="0.3">
      <c r="B118" s="16">
        <v>6899500</v>
      </c>
      <c r="C118" t="s">
        <v>191</v>
      </c>
      <c r="D118" s="10" t="s">
        <v>23</v>
      </c>
      <c r="E118" s="21">
        <v>-93.638027800000003</v>
      </c>
      <c r="F118" s="21">
        <v>40.069305559999997</v>
      </c>
      <c r="G118" s="26">
        <v>1720</v>
      </c>
      <c r="H118" s="20">
        <v>27</v>
      </c>
      <c r="I118" s="10">
        <v>5</v>
      </c>
      <c r="J118" s="20">
        <v>31</v>
      </c>
      <c r="K118" s="10">
        <v>2</v>
      </c>
      <c r="L118" s="20">
        <v>34</v>
      </c>
      <c r="M118" s="10">
        <v>1</v>
      </c>
      <c r="N118" s="10">
        <v>43614</v>
      </c>
      <c r="O118" s="10">
        <v>91400</v>
      </c>
      <c r="P118" s="10">
        <v>43614</v>
      </c>
      <c r="Q118" s="21">
        <v>34.380000000000003</v>
      </c>
      <c r="R118" s="10">
        <v>2</v>
      </c>
      <c r="S118" s="10">
        <v>93</v>
      </c>
      <c r="T118" s="10">
        <v>95000</v>
      </c>
      <c r="U118" s="10">
        <v>1947</v>
      </c>
    </row>
    <row r="119" spans="2:21" x14ac:dyDescent="0.3">
      <c r="B119" s="16">
        <v>6928300</v>
      </c>
      <c r="C119" t="s">
        <v>192</v>
      </c>
      <c r="D119" s="10" t="s">
        <v>23</v>
      </c>
      <c r="E119" s="21">
        <v>-92.233805599999997</v>
      </c>
      <c r="F119" s="21">
        <v>37.601083299999999</v>
      </c>
      <c r="G119" s="26">
        <v>165</v>
      </c>
      <c r="H119" s="20">
        <v>11</v>
      </c>
      <c r="I119" s="10">
        <v>2</v>
      </c>
      <c r="J119" s="20">
        <v>14</v>
      </c>
      <c r="K119" s="10">
        <v>2</v>
      </c>
      <c r="L119" s="20">
        <v>18</v>
      </c>
      <c r="M119" s="10">
        <v>1</v>
      </c>
      <c r="N119" s="10">
        <v>43586</v>
      </c>
      <c r="O119" s="10">
        <v>21400</v>
      </c>
      <c r="P119" s="10">
        <v>43586</v>
      </c>
      <c r="Q119" s="21">
        <v>19.39</v>
      </c>
      <c r="R119" s="10">
        <v>4</v>
      </c>
      <c r="S119" s="10">
        <v>17</v>
      </c>
      <c r="T119" s="10">
        <v>31800</v>
      </c>
      <c r="U119" s="10">
        <v>2008</v>
      </c>
    </row>
    <row r="120" spans="2:21" x14ac:dyDescent="0.3">
      <c r="B120" s="16">
        <v>7145700</v>
      </c>
      <c r="C120" t="s">
        <v>193</v>
      </c>
      <c r="D120" s="10" t="s">
        <v>19</v>
      </c>
      <c r="E120" s="21">
        <v>-97.403656900000001</v>
      </c>
      <c r="F120" s="21">
        <v>37.249467070000001</v>
      </c>
      <c r="G120" s="26">
        <v>154</v>
      </c>
      <c r="H120" s="20">
        <v>19</v>
      </c>
      <c r="I120" s="10">
        <v>12</v>
      </c>
      <c r="J120" s="20">
        <v>23</v>
      </c>
      <c r="K120" s="10">
        <v>2</v>
      </c>
      <c r="L120" s="20">
        <v>25</v>
      </c>
      <c r="M120" s="10">
        <v>1</v>
      </c>
      <c r="N120" s="10">
        <v>43593</v>
      </c>
      <c r="O120" s="10">
        <v>24400</v>
      </c>
      <c r="P120" s="10">
        <v>43593</v>
      </c>
      <c r="Q120" s="21">
        <v>26.05</v>
      </c>
      <c r="R120" s="10">
        <v>2</v>
      </c>
      <c r="S120" s="10">
        <v>58</v>
      </c>
      <c r="T120" s="10">
        <v>28500</v>
      </c>
      <c r="U120" s="10">
        <v>1975</v>
      </c>
    </row>
    <row r="121" spans="2:21" x14ac:dyDescent="0.3">
      <c r="B121" s="16">
        <v>7147900</v>
      </c>
      <c r="C121" t="s">
        <v>194</v>
      </c>
      <c r="D121" s="10" t="s">
        <v>19</v>
      </c>
      <c r="E121" s="21">
        <v>-97.025870900000001</v>
      </c>
      <c r="F121" s="21">
        <v>37.056418260000001</v>
      </c>
      <c r="G121" s="26">
        <v>1952</v>
      </c>
      <c r="H121" s="20">
        <v>18</v>
      </c>
      <c r="I121" s="10">
        <v>15</v>
      </c>
      <c r="J121" s="20">
        <v>22</v>
      </c>
      <c r="K121" s="10">
        <v>12</v>
      </c>
      <c r="L121" s="20">
        <v>28</v>
      </c>
      <c r="M121" s="10">
        <v>1</v>
      </c>
      <c r="N121" s="10">
        <v>-999</v>
      </c>
      <c r="O121" s="10">
        <v>-999</v>
      </c>
      <c r="P121" s="10">
        <v>43594</v>
      </c>
      <c r="Q121" s="21">
        <v>28.52</v>
      </c>
      <c r="R121" s="10">
        <v>-999</v>
      </c>
      <c r="S121" s="10">
        <v>-999</v>
      </c>
      <c r="T121" s="10">
        <v>-999</v>
      </c>
      <c r="U121" s="10">
        <v>-999</v>
      </c>
    </row>
    <row r="122" spans="2:21" x14ac:dyDescent="0.3">
      <c r="B122" s="16">
        <v>7160350</v>
      </c>
      <c r="C122" t="s">
        <v>195</v>
      </c>
      <c r="D122" s="10" t="s">
        <v>49</v>
      </c>
      <c r="E122" s="21">
        <v>-97.800333199999997</v>
      </c>
      <c r="F122" s="21">
        <v>36.3761449</v>
      </c>
      <c r="G122" s="26">
        <v>70</v>
      </c>
      <c r="H122" s="20">
        <v>11</v>
      </c>
      <c r="I122" s="10">
        <v>2</v>
      </c>
      <c r="J122" s="20">
        <v>13</v>
      </c>
      <c r="K122" s="10">
        <v>2</v>
      </c>
      <c r="L122" s="20">
        <v>15</v>
      </c>
      <c r="M122" s="10">
        <v>1</v>
      </c>
      <c r="N122" s="10">
        <v>43605</v>
      </c>
      <c r="O122" s="10">
        <v>8250</v>
      </c>
      <c r="P122" s="10">
        <v>43605</v>
      </c>
      <c r="Q122" s="21">
        <v>15.25</v>
      </c>
      <c r="R122" s="10">
        <v>2</v>
      </c>
      <c r="S122" s="10">
        <v>21</v>
      </c>
      <c r="T122" s="10">
        <v>9860</v>
      </c>
      <c r="U122" s="10">
        <v>2008</v>
      </c>
    </row>
    <row r="123" spans="2:21" x14ac:dyDescent="0.3">
      <c r="B123" s="16">
        <v>7263500</v>
      </c>
      <c r="C123" t="s">
        <v>196</v>
      </c>
      <c r="D123" s="10" t="s">
        <v>34</v>
      </c>
      <c r="E123" s="21">
        <v>-92.2691667</v>
      </c>
      <c r="F123" s="21">
        <v>34.749722200000001</v>
      </c>
      <c r="G123" s="26">
        <v>158000</v>
      </c>
      <c r="H123" s="20">
        <v>23</v>
      </c>
      <c r="I123" s="10">
        <v>4</v>
      </c>
      <c r="J123" s="20">
        <v>25</v>
      </c>
      <c r="K123" s="10">
        <v>3</v>
      </c>
      <c r="L123" s="20">
        <v>27</v>
      </c>
      <c r="M123" s="10">
        <v>1</v>
      </c>
      <c r="N123" s="10">
        <v>-999</v>
      </c>
      <c r="O123" s="10">
        <v>-999</v>
      </c>
      <c r="P123" s="10">
        <v>43616</v>
      </c>
      <c r="Q123" s="21">
        <v>27.97</v>
      </c>
      <c r="R123" s="10">
        <v>-999</v>
      </c>
      <c r="S123" s="10">
        <v>-999</v>
      </c>
      <c r="T123" s="10">
        <v>-999</v>
      </c>
      <c r="U123" s="10">
        <v>-999</v>
      </c>
    </row>
    <row r="124" spans="2:21" x14ac:dyDescent="0.3">
      <c r="B124" s="16">
        <v>7289000</v>
      </c>
      <c r="C124" t="s">
        <v>197</v>
      </c>
      <c r="D124" s="10" t="s">
        <v>16</v>
      </c>
      <c r="E124" s="21">
        <v>-90.905833299999998</v>
      </c>
      <c r="F124" s="21">
        <v>32.314999999999998</v>
      </c>
      <c r="G124" s="26">
        <v>1144500</v>
      </c>
      <c r="H124" s="20">
        <v>43</v>
      </c>
      <c r="I124" s="10">
        <v>31</v>
      </c>
      <c r="J124" s="20">
        <v>46</v>
      </c>
      <c r="K124" s="10">
        <v>31</v>
      </c>
      <c r="L124" s="20">
        <v>50</v>
      </c>
      <c r="M124" s="10">
        <v>1</v>
      </c>
      <c r="N124" s="10">
        <v>43609</v>
      </c>
      <c r="O124" s="10">
        <v>1640000</v>
      </c>
      <c r="P124" s="10">
        <v>43606</v>
      </c>
      <c r="Q124" s="21">
        <v>50</v>
      </c>
      <c r="R124" s="10">
        <v>22</v>
      </c>
      <c r="S124" s="10">
        <v>103</v>
      </c>
      <c r="T124" s="10">
        <v>2310000</v>
      </c>
      <c r="U124" s="10">
        <v>2011</v>
      </c>
    </row>
    <row r="125" spans="2:21" x14ac:dyDescent="0.3">
      <c r="B125" s="16">
        <v>7311800</v>
      </c>
      <c r="C125" t="s">
        <v>198</v>
      </c>
      <c r="D125" s="10" t="s">
        <v>25</v>
      </c>
      <c r="E125" s="21">
        <v>-99.800925199999995</v>
      </c>
      <c r="F125" s="21">
        <v>33.644257000000003</v>
      </c>
      <c r="G125" s="26">
        <v>584</v>
      </c>
      <c r="H125" s="20">
        <v>12</v>
      </c>
      <c r="I125" s="10">
        <v>5</v>
      </c>
      <c r="J125" s="20">
        <v>14</v>
      </c>
      <c r="K125" s="10">
        <v>2</v>
      </c>
      <c r="L125" s="20">
        <v>16</v>
      </c>
      <c r="M125" s="10">
        <v>1</v>
      </c>
      <c r="N125" s="10">
        <v>43606</v>
      </c>
      <c r="O125" s="10">
        <v>2180</v>
      </c>
      <c r="P125" s="10">
        <v>43606</v>
      </c>
      <c r="Q125" s="21">
        <v>16.25</v>
      </c>
      <c r="R125" s="10">
        <v>35</v>
      </c>
      <c r="S125" s="10">
        <v>57</v>
      </c>
      <c r="T125" s="10">
        <v>14900</v>
      </c>
      <c r="U125" s="10">
        <v>1990</v>
      </c>
    </row>
    <row r="126" spans="2:21" x14ac:dyDescent="0.3">
      <c r="B126" s="16">
        <v>7325500</v>
      </c>
      <c r="C126" t="s">
        <v>199</v>
      </c>
      <c r="D126" s="10" t="s">
        <v>49</v>
      </c>
      <c r="E126" s="21">
        <v>-98.563950300000002</v>
      </c>
      <c r="F126" s="21">
        <v>35.117281079999998</v>
      </c>
      <c r="G126" s="26">
        <v>3116</v>
      </c>
      <c r="H126" s="20">
        <v>25</v>
      </c>
      <c r="I126" s="10">
        <v>6</v>
      </c>
      <c r="J126" s="20">
        <v>27</v>
      </c>
      <c r="K126" s="10">
        <v>3</v>
      </c>
      <c r="L126" s="20">
        <v>29</v>
      </c>
      <c r="M126" s="10">
        <v>1</v>
      </c>
      <c r="N126" s="10">
        <v>-999</v>
      </c>
      <c r="O126" s="10">
        <v>-999</v>
      </c>
      <c r="P126" s="10">
        <v>43612</v>
      </c>
      <c r="Q126" s="21">
        <v>30.37</v>
      </c>
      <c r="R126" s="10">
        <v>-999</v>
      </c>
      <c r="S126" s="10">
        <v>-999</v>
      </c>
      <c r="T126" s="10">
        <v>-999</v>
      </c>
      <c r="U126" s="10">
        <v>-999</v>
      </c>
    </row>
    <row r="127" spans="2:21" x14ac:dyDescent="0.3">
      <c r="B127" s="16">
        <v>7334800</v>
      </c>
      <c r="C127" t="s">
        <v>200</v>
      </c>
      <c r="D127" s="10" t="s">
        <v>49</v>
      </c>
      <c r="E127" s="21">
        <v>-96.212767799999995</v>
      </c>
      <c r="F127" s="21">
        <v>34.255089900000002</v>
      </c>
      <c r="G127" s="26">
        <v>649</v>
      </c>
      <c r="H127" s="20">
        <v>26</v>
      </c>
      <c r="I127" s="10">
        <v>8</v>
      </c>
      <c r="J127" s="20">
        <v>29</v>
      </c>
      <c r="K127" s="10">
        <v>5</v>
      </c>
      <c r="L127" s="20">
        <v>32</v>
      </c>
      <c r="M127" s="10">
        <v>1</v>
      </c>
      <c r="N127" s="10">
        <v>43587</v>
      </c>
      <c r="O127" s="10">
        <v>17800</v>
      </c>
      <c r="P127" s="10">
        <v>43587</v>
      </c>
      <c r="Q127" s="21">
        <v>32.020000000000003</v>
      </c>
      <c r="R127" s="10">
        <v>3</v>
      </c>
      <c r="S127" s="10">
        <v>5</v>
      </c>
      <c r="T127" s="10">
        <v>30200</v>
      </c>
      <c r="U127" s="10">
        <v>2015</v>
      </c>
    </row>
    <row r="128" spans="2:21" x14ac:dyDescent="0.3">
      <c r="B128" s="16">
        <v>7375000</v>
      </c>
      <c r="C128" t="s">
        <v>201</v>
      </c>
      <c r="D128" s="10" t="s">
        <v>45</v>
      </c>
      <c r="E128" s="21">
        <v>-90.248695400000003</v>
      </c>
      <c r="F128" s="21">
        <v>30.616022300000001</v>
      </c>
      <c r="G128" s="26">
        <v>103</v>
      </c>
      <c r="H128" s="20">
        <v>16</v>
      </c>
      <c r="I128" s="10">
        <v>3</v>
      </c>
      <c r="J128" s="20">
        <v>17</v>
      </c>
      <c r="K128" s="10">
        <v>3</v>
      </c>
      <c r="L128" s="20">
        <v>19</v>
      </c>
      <c r="M128" s="10">
        <v>1</v>
      </c>
      <c r="N128" s="10">
        <v>43597</v>
      </c>
      <c r="O128" s="10">
        <v>11000</v>
      </c>
      <c r="P128" s="10">
        <v>43597</v>
      </c>
      <c r="Q128" s="21">
        <v>21.09</v>
      </c>
      <c r="R128" s="10">
        <v>12</v>
      </c>
      <c r="S128" s="10">
        <v>74</v>
      </c>
      <c r="T128" s="10">
        <v>43000</v>
      </c>
      <c r="U128" s="10">
        <v>2016</v>
      </c>
    </row>
    <row r="129" spans="2:21" x14ac:dyDescent="0.3">
      <c r="B129" s="16">
        <v>8020700</v>
      </c>
      <c r="C129" t="s">
        <v>202</v>
      </c>
      <c r="D129" s="10" t="s">
        <v>25</v>
      </c>
      <c r="E129" s="21">
        <v>-94.903271599999997</v>
      </c>
      <c r="F129" s="21">
        <v>32.388205990000003</v>
      </c>
      <c r="G129" s="26">
        <v>75.8</v>
      </c>
      <c r="H129" s="20">
        <v>10</v>
      </c>
      <c r="I129" s="10">
        <v>10</v>
      </c>
      <c r="J129" s="20">
        <v>14</v>
      </c>
      <c r="K129" s="10">
        <v>2</v>
      </c>
      <c r="L129" s="20">
        <v>18</v>
      </c>
      <c r="M129" s="10">
        <v>1</v>
      </c>
      <c r="N129" s="10">
        <v>43587</v>
      </c>
      <c r="O129" s="10">
        <v>8850</v>
      </c>
      <c r="P129" s="10">
        <v>43587</v>
      </c>
      <c r="Q129" s="21">
        <v>18.29</v>
      </c>
      <c r="R129" s="10">
        <v>3</v>
      </c>
      <c r="S129" s="10">
        <v>15</v>
      </c>
      <c r="T129" s="10">
        <v>17800</v>
      </c>
      <c r="U129" s="10">
        <v>2016</v>
      </c>
    </row>
    <row r="130" spans="2:21" x14ac:dyDescent="0.3">
      <c r="B130" s="16">
        <v>8057200</v>
      </c>
      <c r="C130" t="s">
        <v>203</v>
      </c>
      <c r="D130" s="10" t="s">
        <v>25</v>
      </c>
      <c r="E130" s="21">
        <v>-96.7566664</v>
      </c>
      <c r="F130" s="21">
        <v>32.889292070000003</v>
      </c>
      <c r="G130" s="26">
        <v>66.400000000000006</v>
      </c>
      <c r="H130" s="20">
        <v>84</v>
      </c>
      <c r="I130" s="10">
        <v>2</v>
      </c>
      <c r="J130" s="20">
        <v>88</v>
      </c>
      <c r="K130" s="10">
        <v>1</v>
      </c>
      <c r="L130" s="20">
        <v>90</v>
      </c>
      <c r="M130" s="10">
        <v>1</v>
      </c>
      <c r="N130" s="10">
        <v>43603</v>
      </c>
      <c r="O130" s="10">
        <v>31900</v>
      </c>
      <c r="P130" s="10">
        <v>43603</v>
      </c>
      <c r="Q130" s="21">
        <v>90.32</v>
      </c>
      <c r="R130" s="10">
        <v>6</v>
      </c>
      <c r="S130" s="10">
        <v>52</v>
      </c>
      <c r="T130" s="10">
        <v>39200</v>
      </c>
      <c r="U130" s="10">
        <v>1990</v>
      </c>
    </row>
    <row r="131" spans="2:21" x14ac:dyDescent="0.3">
      <c r="B131" s="16">
        <v>8156800</v>
      </c>
      <c r="C131" t="s">
        <v>204</v>
      </c>
      <c r="D131" s="10" t="s">
        <v>25</v>
      </c>
      <c r="E131" s="21">
        <v>-97.750283400000001</v>
      </c>
      <c r="F131" s="21">
        <v>30.276597039999999</v>
      </c>
      <c r="G131" s="26">
        <v>12.3</v>
      </c>
      <c r="H131" s="20">
        <v>7</v>
      </c>
      <c r="I131" s="10">
        <v>3</v>
      </c>
      <c r="J131" s="20">
        <v>10</v>
      </c>
      <c r="K131" s="10">
        <v>2</v>
      </c>
      <c r="L131" s="20">
        <v>12</v>
      </c>
      <c r="M131" s="10">
        <v>1</v>
      </c>
      <c r="N131" s="10">
        <v>43593</v>
      </c>
      <c r="O131" s="10">
        <v>3200</v>
      </c>
      <c r="P131" s="10">
        <v>43593</v>
      </c>
      <c r="Q131" s="21">
        <v>12.06</v>
      </c>
      <c r="R131" s="10">
        <v>25</v>
      </c>
      <c r="S131" s="10">
        <v>43</v>
      </c>
      <c r="T131" s="10">
        <v>16000</v>
      </c>
      <c r="U131" s="10">
        <v>1981</v>
      </c>
    </row>
    <row r="132" spans="2:21" x14ac:dyDescent="0.3">
      <c r="B132" s="16">
        <v>8158920</v>
      </c>
      <c r="C132" t="s">
        <v>205</v>
      </c>
      <c r="D132" s="10" t="s">
        <v>25</v>
      </c>
      <c r="E132" s="21">
        <v>-97.860284800000002</v>
      </c>
      <c r="F132" s="21">
        <v>30.235208060000001</v>
      </c>
      <c r="G132" s="26">
        <v>6.3</v>
      </c>
      <c r="H132" s="20">
        <v>6</v>
      </c>
      <c r="I132" s="10">
        <v>4</v>
      </c>
      <c r="J132" s="20">
        <v>7</v>
      </c>
      <c r="K132" s="10">
        <v>2</v>
      </c>
      <c r="L132" s="20">
        <v>10</v>
      </c>
      <c r="M132" s="10">
        <v>1</v>
      </c>
      <c r="N132" s="10">
        <v>43588</v>
      </c>
      <c r="O132" s="10">
        <v>3940</v>
      </c>
      <c r="P132" s="10">
        <v>43588</v>
      </c>
      <c r="Q132" s="21">
        <v>11.27</v>
      </c>
      <c r="R132" s="10">
        <v>4</v>
      </c>
      <c r="S132" s="10">
        <v>29</v>
      </c>
      <c r="T132" s="10">
        <v>4970</v>
      </c>
      <c r="U132" s="10">
        <v>2013</v>
      </c>
    </row>
    <row r="133" spans="2:21" x14ac:dyDescent="0.3">
      <c r="B133" s="16">
        <v>8159000</v>
      </c>
      <c r="C133" t="s">
        <v>206</v>
      </c>
      <c r="D133" s="10" t="s">
        <v>25</v>
      </c>
      <c r="E133" s="21">
        <v>-97.688613799999999</v>
      </c>
      <c r="F133" s="21">
        <v>30.177989870000001</v>
      </c>
      <c r="G133" s="26">
        <v>321</v>
      </c>
      <c r="H133" s="20">
        <v>17</v>
      </c>
      <c r="I133" s="10">
        <v>4</v>
      </c>
      <c r="J133" s="20">
        <v>23</v>
      </c>
      <c r="K133" s="10">
        <v>1</v>
      </c>
      <c r="L133" s="20">
        <v>27</v>
      </c>
      <c r="M133" s="10">
        <v>1</v>
      </c>
      <c r="N133" s="10">
        <v>43589</v>
      </c>
      <c r="O133" s="10">
        <v>26900</v>
      </c>
      <c r="P133" s="10">
        <v>43589</v>
      </c>
      <c r="Q133" s="21">
        <v>27.1</v>
      </c>
      <c r="R133" s="10">
        <v>10</v>
      </c>
      <c r="S133" s="10">
        <v>51</v>
      </c>
      <c r="T133" s="10">
        <v>138000</v>
      </c>
      <c r="U133" s="10">
        <v>1921</v>
      </c>
    </row>
    <row r="134" spans="2:21" x14ac:dyDescent="0.3">
      <c r="B134" s="16">
        <v>2433500</v>
      </c>
      <c r="C134" t="s">
        <v>207</v>
      </c>
      <c r="D134" s="10" t="s">
        <v>16</v>
      </c>
      <c r="E134" s="21">
        <v>-88.513611100000006</v>
      </c>
      <c r="F134" s="21">
        <v>34.011388889999999</v>
      </c>
      <c r="G134" s="26">
        <v>1226</v>
      </c>
      <c r="H134" s="20">
        <v>14</v>
      </c>
      <c r="I134" s="10">
        <v>2</v>
      </c>
      <c r="J134" s="20">
        <v>23</v>
      </c>
      <c r="K134" s="10">
        <v>0</v>
      </c>
      <c r="L134" s="20">
        <v>26</v>
      </c>
      <c r="M134" s="10">
        <v>0</v>
      </c>
      <c r="N134" s="10">
        <v>43595</v>
      </c>
      <c r="O134" s="10">
        <v>7050</v>
      </c>
      <c r="P134" s="10">
        <v>43595</v>
      </c>
      <c r="Q134" s="21">
        <v>14.47</v>
      </c>
      <c r="R134" s="10">
        <v>62</v>
      </c>
      <c r="S134" s="10">
        <v>75</v>
      </c>
      <c r="T134" s="10">
        <v>112000</v>
      </c>
      <c r="U134" s="10">
        <v>1973</v>
      </c>
    </row>
    <row r="135" spans="2:21" x14ac:dyDescent="0.3">
      <c r="B135" s="16">
        <v>2437000</v>
      </c>
      <c r="C135" t="s">
        <v>208</v>
      </c>
      <c r="D135" s="10" t="s">
        <v>16</v>
      </c>
      <c r="E135" s="21">
        <v>-88.5511111</v>
      </c>
      <c r="F135" s="21">
        <v>33.985555560000002</v>
      </c>
      <c r="G135" s="26">
        <v>1930</v>
      </c>
      <c r="H135" s="20">
        <v>20</v>
      </c>
      <c r="I135" s="10">
        <v>2</v>
      </c>
      <c r="J135" s="20">
        <v>25</v>
      </c>
      <c r="K135" s="10">
        <v>0</v>
      </c>
      <c r="L135" s="20">
        <v>33</v>
      </c>
      <c r="M135" s="10">
        <v>0</v>
      </c>
      <c r="N135" s="10">
        <v>43595</v>
      </c>
      <c r="O135" s="10">
        <v>21800</v>
      </c>
      <c r="P135" s="10">
        <v>43595</v>
      </c>
      <c r="Q135" s="21">
        <v>21.81</v>
      </c>
      <c r="R135" s="10">
        <v>70</v>
      </c>
      <c r="S135" s="10">
        <v>82</v>
      </c>
      <c r="T135" s="10">
        <v>162000</v>
      </c>
      <c r="U135" s="10">
        <v>1973</v>
      </c>
    </row>
    <row r="136" spans="2:21" x14ac:dyDescent="0.3">
      <c r="B136" s="16">
        <v>2439400</v>
      </c>
      <c r="C136" t="s">
        <v>209</v>
      </c>
      <c r="D136" s="10" t="s">
        <v>16</v>
      </c>
      <c r="E136" s="21">
        <v>-88.315277800000004</v>
      </c>
      <c r="F136" s="21">
        <v>33.79</v>
      </c>
      <c r="G136" s="26">
        <v>798</v>
      </c>
      <c r="H136" s="20">
        <v>13</v>
      </c>
      <c r="I136" s="10">
        <v>3</v>
      </c>
      <c r="J136" s="20">
        <v>22</v>
      </c>
      <c r="K136" s="10">
        <v>0</v>
      </c>
      <c r="L136" s="20">
        <v>24</v>
      </c>
      <c r="M136" s="10">
        <v>0</v>
      </c>
      <c r="N136" s="10">
        <v>43599</v>
      </c>
      <c r="O136" s="10">
        <v>5490</v>
      </c>
      <c r="P136" s="10">
        <v>43599</v>
      </c>
      <c r="Q136" s="21">
        <v>13.93</v>
      </c>
      <c r="R136" s="10">
        <v>49</v>
      </c>
      <c r="S136" s="10">
        <v>51</v>
      </c>
      <c r="T136" s="10">
        <v>80000</v>
      </c>
      <c r="U136" s="10">
        <v>1973</v>
      </c>
    </row>
    <row r="137" spans="2:21" x14ac:dyDescent="0.3">
      <c r="B137" s="16">
        <v>2444161</v>
      </c>
      <c r="C137" t="s">
        <v>210</v>
      </c>
      <c r="D137" s="10" t="s">
        <v>37</v>
      </c>
      <c r="E137" s="21">
        <v>-88.288645399999993</v>
      </c>
      <c r="F137" s="21">
        <v>33.210400970000002</v>
      </c>
      <c r="G137" s="26">
        <v>5750</v>
      </c>
      <c r="H137" s="20">
        <v>122</v>
      </c>
      <c r="I137" s="10">
        <v>2</v>
      </c>
      <c r="J137" s="20">
        <v>135</v>
      </c>
      <c r="K137" s="10">
        <v>0</v>
      </c>
      <c r="L137" s="20">
        <v>138</v>
      </c>
      <c r="M137" s="10">
        <v>0</v>
      </c>
      <c r="N137" s="10">
        <v>-999</v>
      </c>
      <c r="O137" s="10">
        <v>-999</v>
      </c>
      <c r="P137" s="10">
        <v>43597</v>
      </c>
      <c r="Q137" s="21">
        <v>123.6</v>
      </c>
      <c r="R137" s="10">
        <v>-999</v>
      </c>
      <c r="S137" s="10">
        <v>-999</v>
      </c>
      <c r="T137" s="10">
        <v>-999</v>
      </c>
      <c r="U137" s="10">
        <v>-999</v>
      </c>
    </row>
    <row r="138" spans="2:21" x14ac:dyDescent="0.3">
      <c r="B138" s="16">
        <v>2448000</v>
      </c>
      <c r="C138" t="s">
        <v>211</v>
      </c>
      <c r="D138" s="10" t="s">
        <v>16</v>
      </c>
      <c r="E138" s="21">
        <v>-88.558777800000001</v>
      </c>
      <c r="F138" s="21">
        <v>33.072361100000002</v>
      </c>
      <c r="G138" s="26">
        <v>768</v>
      </c>
      <c r="H138" s="20">
        <v>26</v>
      </c>
      <c r="I138" s="10">
        <v>1</v>
      </c>
      <c r="J138" s="20">
        <v>33</v>
      </c>
      <c r="K138" s="10">
        <v>0</v>
      </c>
      <c r="L138" s="20">
        <v>38.5</v>
      </c>
      <c r="M138" s="10">
        <v>0</v>
      </c>
      <c r="N138" s="10">
        <v>43597</v>
      </c>
      <c r="O138" s="10">
        <v>6520</v>
      </c>
      <c r="P138" s="10">
        <v>43597</v>
      </c>
      <c r="Q138" s="21">
        <v>26.25</v>
      </c>
      <c r="R138" s="10">
        <v>68</v>
      </c>
      <c r="S138" s="10">
        <v>85</v>
      </c>
      <c r="T138" s="10">
        <v>125000</v>
      </c>
      <c r="U138" s="10">
        <v>1979</v>
      </c>
    </row>
    <row r="139" spans="2:21" x14ac:dyDescent="0.3">
      <c r="B139" s="16">
        <v>2470050</v>
      </c>
      <c r="C139" t="s">
        <v>212</v>
      </c>
      <c r="D139" s="10" t="s">
        <v>37</v>
      </c>
      <c r="E139" s="21">
        <v>-87.908888200000007</v>
      </c>
      <c r="F139" s="21">
        <v>31.485997340000001</v>
      </c>
      <c r="G139" s="26">
        <v>19120</v>
      </c>
      <c r="H139" s="20">
        <v>24</v>
      </c>
      <c r="I139" s="10">
        <v>5</v>
      </c>
      <c r="J139" s="20">
        <v>30</v>
      </c>
      <c r="K139" s="10">
        <v>0</v>
      </c>
      <c r="L139" s="20">
        <v>35</v>
      </c>
      <c r="M139" s="10">
        <v>0</v>
      </c>
      <c r="N139" s="10">
        <v>-999</v>
      </c>
      <c r="O139" s="10">
        <v>-999</v>
      </c>
      <c r="P139" s="10">
        <v>43601</v>
      </c>
      <c r="Q139" s="21">
        <v>25.64</v>
      </c>
      <c r="R139" s="10">
        <v>-999</v>
      </c>
      <c r="S139" s="10">
        <v>-999</v>
      </c>
      <c r="T139" s="10">
        <v>-999</v>
      </c>
      <c r="U139" s="10">
        <v>-999</v>
      </c>
    </row>
    <row r="140" spans="2:21" x14ac:dyDescent="0.3">
      <c r="B140" s="16">
        <v>2473500</v>
      </c>
      <c r="C140" t="s">
        <v>213</v>
      </c>
      <c r="D140" s="10" t="s">
        <v>16</v>
      </c>
      <c r="E140" s="21">
        <v>-89.115555599999993</v>
      </c>
      <c r="F140" s="21">
        <v>31.680833329999999</v>
      </c>
      <c r="G140" s="26">
        <v>238</v>
      </c>
      <c r="H140" s="20">
        <v>13</v>
      </c>
      <c r="I140" s="10">
        <v>5</v>
      </c>
      <c r="J140" s="20">
        <v>16.5</v>
      </c>
      <c r="K140" s="10">
        <v>0</v>
      </c>
      <c r="L140" s="20">
        <v>19</v>
      </c>
      <c r="M140" s="10">
        <v>0</v>
      </c>
      <c r="N140" s="10">
        <v>43599</v>
      </c>
      <c r="O140" s="10">
        <v>5450</v>
      </c>
      <c r="P140" s="10">
        <v>43599</v>
      </c>
      <c r="Q140" s="21">
        <v>16.34</v>
      </c>
      <c r="R140" s="10">
        <v>46</v>
      </c>
      <c r="S140" s="10">
        <v>82</v>
      </c>
      <c r="T140" s="10">
        <v>38300</v>
      </c>
      <c r="U140" s="10">
        <v>1919</v>
      </c>
    </row>
    <row r="141" spans="2:21" x14ac:dyDescent="0.3">
      <c r="B141" s="16">
        <v>2475000</v>
      </c>
      <c r="C141" t="s">
        <v>214</v>
      </c>
      <c r="D141" s="10" t="s">
        <v>16</v>
      </c>
      <c r="E141" s="21">
        <v>-88.808333300000001</v>
      </c>
      <c r="F141" s="21">
        <v>31.10277778</v>
      </c>
      <c r="G141" s="26">
        <v>3495</v>
      </c>
      <c r="H141" s="20">
        <v>18</v>
      </c>
      <c r="I141" s="10">
        <v>8</v>
      </c>
      <c r="J141" s="20">
        <v>24</v>
      </c>
      <c r="K141" s="10">
        <v>0</v>
      </c>
      <c r="L141" s="20">
        <v>28</v>
      </c>
      <c r="M141" s="10">
        <v>0</v>
      </c>
      <c r="N141" s="10">
        <v>43601</v>
      </c>
      <c r="O141" s="10">
        <v>31900</v>
      </c>
      <c r="P141" s="10">
        <v>43601</v>
      </c>
      <c r="Q141" s="21">
        <v>22.84</v>
      </c>
      <c r="R141" s="10">
        <v>50</v>
      </c>
      <c r="S141" s="10">
        <v>79</v>
      </c>
      <c r="T141" s="10">
        <v>131000</v>
      </c>
      <c r="U141" s="10">
        <v>1900</v>
      </c>
    </row>
    <row r="142" spans="2:21" x14ac:dyDescent="0.3">
      <c r="B142" s="16">
        <v>2477000</v>
      </c>
      <c r="C142" t="s">
        <v>215</v>
      </c>
      <c r="D142" s="10" t="s">
        <v>16</v>
      </c>
      <c r="E142" s="21">
        <v>-88.819722200000001</v>
      </c>
      <c r="F142" s="21">
        <v>32.175833330000003</v>
      </c>
      <c r="G142" s="26">
        <v>918</v>
      </c>
      <c r="H142" s="20">
        <v>25</v>
      </c>
      <c r="I142" s="10">
        <v>4</v>
      </c>
      <c r="J142" s="20">
        <v>30</v>
      </c>
      <c r="K142" s="10">
        <v>3</v>
      </c>
      <c r="L142" s="20">
        <v>41</v>
      </c>
      <c r="M142" s="10">
        <v>0</v>
      </c>
      <c r="N142" s="10">
        <v>43598</v>
      </c>
      <c r="O142" s="10">
        <v>19000</v>
      </c>
      <c r="P142" s="10">
        <v>43598</v>
      </c>
      <c r="Q142" s="21">
        <v>31.04</v>
      </c>
      <c r="R142" s="10">
        <v>42</v>
      </c>
      <c r="S142" s="10">
        <v>115</v>
      </c>
      <c r="T142" s="10">
        <v>61700</v>
      </c>
      <c r="U142" s="10">
        <v>1961</v>
      </c>
    </row>
    <row r="143" spans="2:21" x14ac:dyDescent="0.3">
      <c r="B143" s="16">
        <v>2478500</v>
      </c>
      <c r="C143" t="s">
        <v>216</v>
      </c>
      <c r="D143" s="10" t="s">
        <v>16</v>
      </c>
      <c r="E143" s="21">
        <v>-88.548055599999998</v>
      </c>
      <c r="F143" s="21">
        <v>31.1486111</v>
      </c>
      <c r="G143" s="26">
        <v>2690</v>
      </c>
      <c r="H143" s="20">
        <v>20</v>
      </c>
      <c r="I143" s="10">
        <v>11</v>
      </c>
      <c r="J143" s="20">
        <v>28</v>
      </c>
      <c r="K143" s="10">
        <v>0</v>
      </c>
      <c r="L143" s="20">
        <v>31</v>
      </c>
      <c r="M143" s="10">
        <v>0</v>
      </c>
      <c r="N143" s="10">
        <v>43604</v>
      </c>
      <c r="O143" s="10">
        <v>21500</v>
      </c>
      <c r="P143" s="10">
        <v>43604</v>
      </c>
      <c r="Q143" s="21">
        <v>25.3</v>
      </c>
      <c r="R143" s="10">
        <v>47</v>
      </c>
      <c r="S143" s="10">
        <v>82</v>
      </c>
      <c r="T143" s="10">
        <v>125000</v>
      </c>
      <c r="U143" s="10">
        <v>1900</v>
      </c>
    </row>
    <row r="144" spans="2:21" x14ac:dyDescent="0.3">
      <c r="B144" s="16">
        <v>2479000</v>
      </c>
      <c r="C144" t="s">
        <v>217</v>
      </c>
      <c r="D144" s="10" t="s">
        <v>16</v>
      </c>
      <c r="E144" s="21">
        <v>-88.726944399999994</v>
      </c>
      <c r="F144" s="21">
        <v>30.978055560000001</v>
      </c>
      <c r="G144" s="26">
        <v>6590</v>
      </c>
      <c r="H144" s="20">
        <v>22</v>
      </c>
      <c r="I144" s="10">
        <v>6</v>
      </c>
      <c r="J144" s="20">
        <v>25</v>
      </c>
      <c r="K144" s="10">
        <v>0</v>
      </c>
      <c r="L144" s="20">
        <v>32</v>
      </c>
      <c r="M144" s="10">
        <v>0</v>
      </c>
      <c r="N144" s="10">
        <v>43602</v>
      </c>
      <c r="O144" s="10">
        <v>49700</v>
      </c>
      <c r="P144" s="10">
        <v>43602</v>
      </c>
      <c r="Q144" s="21">
        <v>23.15</v>
      </c>
      <c r="R144" s="10">
        <v>79</v>
      </c>
      <c r="S144" s="10">
        <v>114</v>
      </c>
      <c r="T144" s="10">
        <v>230000</v>
      </c>
      <c r="U144" s="10">
        <v>1900</v>
      </c>
    </row>
    <row r="145" spans="2:21" x14ac:dyDescent="0.3">
      <c r="B145" s="16">
        <v>2479130</v>
      </c>
      <c r="C145" t="s">
        <v>218</v>
      </c>
      <c r="D145" s="10" t="s">
        <v>16</v>
      </c>
      <c r="E145" s="21">
        <v>-89.204166700000002</v>
      </c>
      <c r="F145" s="21">
        <v>31.05194444</v>
      </c>
      <c r="G145" s="26">
        <v>355</v>
      </c>
      <c r="H145" s="20">
        <v>20</v>
      </c>
      <c r="I145" s="10">
        <v>2</v>
      </c>
      <c r="J145" s="20">
        <v>25</v>
      </c>
      <c r="K145" s="10">
        <v>2</v>
      </c>
      <c r="L145" s="20">
        <v>29</v>
      </c>
      <c r="M145" s="10">
        <v>0</v>
      </c>
      <c r="N145" s="10">
        <v>43597</v>
      </c>
      <c r="O145" s="10">
        <v>19800</v>
      </c>
      <c r="P145" s="10">
        <v>43597</v>
      </c>
      <c r="Q145" s="21">
        <v>25.34</v>
      </c>
      <c r="R145" s="10">
        <v>7</v>
      </c>
      <c r="S145" s="10">
        <v>48</v>
      </c>
      <c r="T145" s="10">
        <v>42500</v>
      </c>
      <c r="U145" s="10">
        <v>1983</v>
      </c>
    </row>
    <row r="146" spans="2:21" x14ac:dyDescent="0.3">
      <c r="B146" s="16">
        <v>2479310</v>
      </c>
      <c r="C146" t="s">
        <v>219</v>
      </c>
      <c r="D146" s="10" t="s">
        <v>16</v>
      </c>
      <c r="E146" s="21">
        <v>-88.641388890000002</v>
      </c>
      <c r="F146" s="21">
        <v>30.610555560000002</v>
      </c>
      <c r="G146" s="26">
        <v>8204</v>
      </c>
      <c r="H146" s="20">
        <v>16</v>
      </c>
      <c r="I146" s="10">
        <v>8</v>
      </c>
      <c r="J146" s="20">
        <v>18</v>
      </c>
      <c r="K146" s="10">
        <v>0</v>
      </c>
      <c r="L146" s="20">
        <v>20</v>
      </c>
      <c r="M146" s="10">
        <v>0</v>
      </c>
      <c r="N146" s="10">
        <v>43599</v>
      </c>
      <c r="O146" s="10">
        <v>81800</v>
      </c>
      <c r="P146" s="10">
        <v>43599</v>
      </c>
      <c r="Q146" s="21">
        <v>16.96</v>
      </c>
      <c r="R146" s="10">
        <v>10</v>
      </c>
      <c r="S146" s="10">
        <v>22</v>
      </c>
      <c r="T146" s="10">
        <v>123000</v>
      </c>
      <c r="U146" s="10">
        <v>2001</v>
      </c>
    </row>
    <row r="147" spans="2:21" x14ac:dyDescent="0.3">
      <c r="B147" s="16">
        <v>2481510</v>
      </c>
      <c r="C147" t="s">
        <v>220</v>
      </c>
      <c r="D147" s="10" t="s">
        <v>16</v>
      </c>
      <c r="E147" s="21">
        <v>-89.274444399999993</v>
      </c>
      <c r="F147" s="21">
        <v>30.483611100000001</v>
      </c>
      <c r="G147" s="26">
        <v>308</v>
      </c>
      <c r="H147" s="20">
        <v>27</v>
      </c>
      <c r="I147" s="10">
        <v>3</v>
      </c>
      <c r="J147" s="20">
        <v>28</v>
      </c>
      <c r="K147" s="10">
        <v>1</v>
      </c>
      <c r="L147" s="20">
        <v>30</v>
      </c>
      <c r="M147" s="10">
        <v>0</v>
      </c>
      <c r="N147" s="10">
        <v>43598</v>
      </c>
      <c r="O147" s="10">
        <v>26100</v>
      </c>
      <c r="P147" s="10">
        <v>43598</v>
      </c>
      <c r="Q147" s="21">
        <v>29.84</v>
      </c>
      <c r="R147" s="10">
        <v>2</v>
      </c>
      <c r="S147" s="10">
        <v>47</v>
      </c>
      <c r="T147" s="10">
        <v>33500</v>
      </c>
      <c r="U147" s="10">
        <v>2012</v>
      </c>
    </row>
    <row r="148" spans="2:21" x14ac:dyDescent="0.3">
      <c r="B148" s="16">
        <v>2481880</v>
      </c>
      <c r="C148" t="s">
        <v>221</v>
      </c>
      <c r="D148" s="10" t="s">
        <v>16</v>
      </c>
      <c r="E148" s="21">
        <v>-89.097777800000003</v>
      </c>
      <c r="F148" s="21">
        <v>32.841388889999998</v>
      </c>
      <c r="G148" s="26">
        <v>520</v>
      </c>
      <c r="H148" s="20">
        <v>13</v>
      </c>
      <c r="I148" s="10">
        <v>5</v>
      </c>
      <c r="J148" s="20">
        <v>16</v>
      </c>
      <c r="K148" s="10">
        <v>0</v>
      </c>
      <c r="L148" s="20">
        <v>23</v>
      </c>
      <c r="M148" s="10">
        <v>0</v>
      </c>
      <c r="N148" s="10">
        <v>43599</v>
      </c>
      <c r="O148" s="10">
        <v>4650</v>
      </c>
      <c r="P148" s="10">
        <v>43599</v>
      </c>
      <c r="Q148" s="21">
        <v>14.1</v>
      </c>
      <c r="R148" s="10">
        <v>34</v>
      </c>
      <c r="S148" s="10">
        <v>42</v>
      </c>
      <c r="T148" s="10">
        <v>76600</v>
      </c>
      <c r="U148" s="10">
        <v>1979</v>
      </c>
    </row>
    <row r="149" spans="2:21" x14ac:dyDescent="0.3">
      <c r="B149" s="16">
        <v>2482000</v>
      </c>
      <c r="C149" t="s">
        <v>222</v>
      </c>
      <c r="D149" s="10" t="s">
        <v>16</v>
      </c>
      <c r="E149" s="21">
        <v>-89.334999999999994</v>
      </c>
      <c r="F149" s="21">
        <v>32.798888890000001</v>
      </c>
      <c r="G149" s="26">
        <v>904</v>
      </c>
      <c r="H149" s="20">
        <v>20</v>
      </c>
      <c r="I149" s="10">
        <v>4</v>
      </c>
      <c r="J149" s="20">
        <v>26</v>
      </c>
      <c r="K149" s="10">
        <v>0</v>
      </c>
      <c r="L149" s="20">
        <v>30</v>
      </c>
      <c r="M149" s="10">
        <v>0</v>
      </c>
      <c r="N149" s="10">
        <v>43600</v>
      </c>
      <c r="O149" s="10">
        <v>6680</v>
      </c>
      <c r="P149" s="10">
        <v>43600</v>
      </c>
      <c r="Q149" s="21">
        <v>21.11</v>
      </c>
      <c r="R149" s="10">
        <v>89</v>
      </c>
      <c r="S149" s="10">
        <v>111</v>
      </c>
      <c r="T149" s="10">
        <v>77900</v>
      </c>
      <c r="U149" s="10">
        <v>1979</v>
      </c>
    </row>
    <row r="150" spans="2:21" x14ac:dyDescent="0.3">
      <c r="B150" s="16">
        <v>2482550</v>
      </c>
      <c r="C150" t="s">
        <v>223</v>
      </c>
      <c r="D150" s="10" t="s">
        <v>16</v>
      </c>
      <c r="E150" s="21">
        <v>-89.526388900000001</v>
      </c>
      <c r="F150" s="21">
        <v>32.707222199999997</v>
      </c>
      <c r="G150" s="26">
        <v>1346</v>
      </c>
      <c r="H150" s="20">
        <v>17</v>
      </c>
      <c r="I150" s="10">
        <v>5</v>
      </c>
      <c r="J150" s="20">
        <v>24</v>
      </c>
      <c r="K150" s="10">
        <v>0</v>
      </c>
      <c r="L150" s="20">
        <v>27</v>
      </c>
      <c r="M150" s="10">
        <v>0</v>
      </c>
      <c r="N150" s="10">
        <v>43601</v>
      </c>
      <c r="O150" s="10">
        <v>7520</v>
      </c>
      <c r="P150" s="10">
        <v>43601</v>
      </c>
      <c r="Q150" s="21">
        <v>17.68</v>
      </c>
      <c r="R150" s="10">
        <v>51</v>
      </c>
      <c r="S150" s="10">
        <v>62</v>
      </c>
      <c r="T150" s="10">
        <v>102000</v>
      </c>
      <c r="U150" s="10">
        <v>1979</v>
      </c>
    </row>
    <row r="151" spans="2:21" x14ac:dyDescent="0.3">
      <c r="B151" s="16">
        <v>2483000</v>
      </c>
      <c r="C151" t="s">
        <v>224</v>
      </c>
      <c r="D151" s="10" t="s">
        <v>16</v>
      </c>
      <c r="E151" s="21">
        <v>-89.465000000000003</v>
      </c>
      <c r="F151" s="21">
        <v>32.588333329999998</v>
      </c>
      <c r="G151" s="26">
        <v>411</v>
      </c>
      <c r="H151" s="20">
        <v>25</v>
      </c>
      <c r="I151" s="10">
        <v>6</v>
      </c>
      <c r="J151" s="20">
        <v>31.5</v>
      </c>
      <c r="K151" s="10">
        <v>0</v>
      </c>
      <c r="L151" s="20">
        <v>33</v>
      </c>
      <c r="M151" s="10">
        <v>0</v>
      </c>
      <c r="N151" s="10">
        <v>43598</v>
      </c>
      <c r="O151" s="10">
        <v>15900</v>
      </c>
      <c r="P151" s="10">
        <v>43598</v>
      </c>
      <c r="Q151" s="21">
        <v>28.08</v>
      </c>
      <c r="R151" s="10">
        <v>22</v>
      </c>
      <c r="S151" s="10">
        <v>81</v>
      </c>
      <c r="T151" s="10">
        <v>45800</v>
      </c>
      <c r="U151" s="10">
        <v>2003</v>
      </c>
    </row>
    <row r="152" spans="2:21" x14ac:dyDescent="0.3">
      <c r="B152" s="16">
        <v>2484500</v>
      </c>
      <c r="C152" t="s">
        <v>225</v>
      </c>
      <c r="D152" s="10" t="s">
        <v>16</v>
      </c>
      <c r="E152" s="21">
        <v>-89.671944400000001</v>
      </c>
      <c r="F152" s="21">
        <v>32.706111100000001</v>
      </c>
      <c r="G152" s="26">
        <v>469</v>
      </c>
      <c r="H152" s="20">
        <v>19</v>
      </c>
      <c r="I152" s="10">
        <v>1</v>
      </c>
      <c r="J152" s="20">
        <v>23</v>
      </c>
      <c r="K152" s="10">
        <v>0</v>
      </c>
      <c r="L152" s="20">
        <v>25</v>
      </c>
      <c r="M152" s="10">
        <v>0</v>
      </c>
      <c r="N152" s="10">
        <v>43599</v>
      </c>
      <c r="O152" s="10">
        <v>3690</v>
      </c>
      <c r="P152" s="10">
        <v>43599</v>
      </c>
      <c r="Q152" s="21">
        <v>19.09</v>
      </c>
      <c r="R152" s="10">
        <v>69</v>
      </c>
      <c r="S152" s="10">
        <v>80</v>
      </c>
      <c r="T152" s="10">
        <v>46500</v>
      </c>
      <c r="U152" s="10">
        <v>1979</v>
      </c>
    </row>
    <row r="153" spans="2:21" x14ac:dyDescent="0.3">
      <c r="B153" s="16">
        <v>2486000</v>
      </c>
      <c r="C153" t="s">
        <v>226</v>
      </c>
      <c r="D153" s="10" t="s">
        <v>16</v>
      </c>
      <c r="E153" s="21">
        <v>-90.178888900000004</v>
      </c>
      <c r="F153" s="21">
        <v>32.281388890000002</v>
      </c>
      <c r="G153" s="26">
        <v>3171</v>
      </c>
      <c r="H153" s="20">
        <v>28</v>
      </c>
      <c r="I153" s="10">
        <v>1</v>
      </c>
      <c r="J153" s="20">
        <v>33</v>
      </c>
      <c r="K153" s="10">
        <v>0</v>
      </c>
      <c r="L153" s="20">
        <v>36</v>
      </c>
      <c r="M153" s="10">
        <v>0</v>
      </c>
      <c r="N153" s="10">
        <v>43597</v>
      </c>
      <c r="O153" s="10">
        <v>22000</v>
      </c>
      <c r="P153" s="10">
        <v>43597</v>
      </c>
      <c r="Q153" s="21">
        <v>28.33</v>
      </c>
      <c r="R153" s="10">
        <v>87</v>
      </c>
      <c r="S153" s="10">
        <v>120</v>
      </c>
      <c r="T153" s="10">
        <v>128000</v>
      </c>
      <c r="U153" s="10">
        <v>1979</v>
      </c>
    </row>
    <row r="154" spans="2:21" x14ac:dyDescent="0.3">
      <c r="B154" s="16">
        <v>2487500</v>
      </c>
      <c r="C154" t="s">
        <v>227</v>
      </c>
      <c r="D154" s="10" t="s">
        <v>16</v>
      </c>
      <c r="E154" s="21">
        <v>-89.897499999999994</v>
      </c>
      <c r="F154" s="21">
        <v>31.97777778</v>
      </c>
      <c r="G154" s="26">
        <v>425</v>
      </c>
      <c r="H154" s="20">
        <v>25</v>
      </c>
      <c r="I154" s="10">
        <v>3</v>
      </c>
      <c r="J154" s="20">
        <v>30</v>
      </c>
      <c r="K154" s="10">
        <v>0</v>
      </c>
      <c r="L154" s="20">
        <v>33</v>
      </c>
      <c r="M154" s="10">
        <v>0</v>
      </c>
      <c r="N154" s="10">
        <v>43598</v>
      </c>
      <c r="O154" s="10">
        <v>11100</v>
      </c>
      <c r="P154" s="10">
        <v>43598</v>
      </c>
      <c r="Q154" s="21">
        <v>27.06</v>
      </c>
      <c r="R154" s="10">
        <v>32</v>
      </c>
      <c r="S154" s="10">
        <v>90</v>
      </c>
      <c r="T154" s="10">
        <v>32100</v>
      </c>
      <c r="U154" s="10">
        <v>2014</v>
      </c>
    </row>
    <row r="155" spans="2:21" x14ac:dyDescent="0.3">
      <c r="B155" s="16">
        <v>2488000</v>
      </c>
      <c r="C155" t="s">
        <v>228</v>
      </c>
      <c r="D155" s="10" t="s">
        <v>16</v>
      </c>
      <c r="E155" s="21">
        <v>-90.142499999999998</v>
      </c>
      <c r="F155" s="21">
        <v>31.790833330000002</v>
      </c>
      <c r="G155" s="26">
        <v>4556</v>
      </c>
      <c r="H155" s="20">
        <v>25</v>
      </c>
      <c r="I155" s="10">
        <v>10</v>
      </c>
      <c r="J155" s="20">
        <v>35</v>
      </c>
      <c r="K155" s="10">
        <v>0</v>
      </c>
      <c r="L155" s="20">
        <v>39</v>
      </c>
      <c r="M155" s="10">
        <v>0</v>
      </c>
      <c r="N155" s="10">
        <v>43598</v>
      </c>
      <c r="O155" s="10">
        <v>38200</v>
      </c>
      <c r="P155" s="10">
        <v>43598</v>
      </c>
      <c r="Q155" s="21">
        <v>30.72</v>
      </c>
      <c r="R155" s="10">
        <v>27</v>
      </c>
      <c r="S155" s="10">
        <v>52</v>
      </c>
      <c r="T155" s="10">
        <v>123000</v>
      </c>
      <c r="U155" s="10">
        <v>1979</v>
      </c>
    </row>
    <row r="156" spans="2:21" x14ac:dyDescent="0.3">
      <c r="B156" s="16">
        <v>2488500</v>
      </c>
      <c r="C156" t="s">
        <v>229</v>
      </c>
      <c r="D156" s="10" t="s">
        <v>16</v>
      </c>
      <c r="E156" s="21">
        <v>-90.088055600000004</v>
      </c>
      <c r="F156" s="21">
        <v>31.553333330000001</v>
      </c>
      <c r="G156" s="26">
        <v>4993</v>
      </c>
      <c r="H156" s="20">
        <v>22</v>
      </c>
      <c r="I156" s="10">
        <v>11</v>
      </c>
      <c r="J156" s="20">
        <v>25</v>
      </c>
      <c r="K156" s="10">
        <v>6</v>
      </c>
      <c r="L156" s="20">
        <v>33</v>
      </c>
      <c r="M156" s="10">
        <v>0</v>
      </c>
      <c r="N156" s="10">
        <v>43599</v>
      </c>
      <c r="O156" s="10">
        <v>38700</v>
      </c>
      <c r="P156" s="10">
        <v>43599</v>
      </c>
      <c r="Q156" s="21">
        <v>26.02</v>
      </c>
      <c r="R156" s="10">
        <v>44</v>
      </c>
      <c r="S156" s="10">
        <v>97</v>
      </c>
      <c r="T156" s="10">
        <v>122000</v>
      </c>
      <c r="U156" s="10">
        <v>1979</v>
      </c>
    </row>
    <row r="157" spans="2:21" x14ac:dyDescent="0.3">
      <c r="B157" s="16">
        <v>2489000</v>
      </c>
      <c r="C157" t="s">
        <v>230</v>
      </c>
      <c r="D157" s="10" t="s">
        <v>16</v>
      </c>
      <c r="E157" s="21">
        <v>-89.846944399999998</v>
      </c>
      <c r="F157" s="21">
        <v>31.237777779999998</v>
      </c>
      <c r="G157" s="26">
        <v>5720</v>
      </c>
      <c r="H157" s="20">
        <v>17</v>
      </c>
      <c r="I157" s="10">
        <v>9</v>
      </c>
      <c r="J157" s="20">
        <v>23</v>
      </c>
      <c r="K157" s="10">
        <v>0</v>
      </c>
      <c r="L157" s="20">
        <v>26</v>
      </c>
      <c r="M157" s="10">
        <v>0</v>
      </c>
      <c r="N157" s="10">
        <v>43600</v>
      </c>
      <c r="O157" s="10">
        <v>40400</v>
      </c>
      <c r="P157" s="10">
        <v>43600</v>
      </c>
      <c r="Q157" s="21">
        <v>19.57</v>
      </c>
      <c r="R157" s="10">
        <v>46</v>
      </c>
      <c r="S157" s="10">
        <v>115</v>
      </c>
      <c r="T157" s="10">
        <v>165000</v>
      </c>
      <c r="U157" s="10">
        <v>1874</v>
      </c>
    </row>
    <row r="158" spans="2:21" x14ac:dyDescent="0.3">
      <c r="B158" s="16">
        <v>2489500</v>
      </c>
      <c r="C158" t="s">
        <v>231</v>
      </c>
      <c r="D158" s="10" t="s">
        <v>45</v>
      </c>
      <c r="E158" s="21">
        <v>-89.820907199999994</v>
      </c>
      <c r="F158" s="21">
        <v>30.793242759999998</v>
      </c>
      <c r="G158" s="26">
        <v>6573</v>
      </c>
      <c r="H158" s="20">
        <v>18</v>
      </c>
      <c r="I158" s="10">
        <v>23</v>
      </c>
      <c r="J158" s="20">
        <v>21</v>
      </c>
      <c r="K158" s="10">
        <v>3</v>
      </c>
      <c r="L158" s="20">
        <v>23</v>
      </c>
      <c r="M158" s="10">
        <v>0</v>
      </c>
      <c r="N158" s="10">
        <v>43597</v>
      </c>
      <c r="O158" s="10">
        <v>41900</v>
      </c>
      <c r="P158" s="10">
        <v>43597</v>
      </c>
      <c r="Q158" s="21">
        <v>21.03</v>
      </c>
      <c r="R158" s="10">
        <v>47</v>
      </c>
      <c r="S158" s="10">
        <v>80</v>
      </c>
      <c r="T158" s="10">
        <v>133000</v>
      </c>
      <c r="U158" s="10">
        <v>2016</v>
      </c>
    </row>
    <row r="159" spans="2:21" x14ac:dyDescent="0.3">
      <c r="B159" s="16">
        <v>2491500</v>
      </c>
      <c r="C159" t="s">
        <v>232</v>
      </c>
      <c r="D159" s="10" t="s">
        <v>45</v>
      </c>
      <c r="E159" s="21">
        <v>-90.162030000000001</v>
      </c>
      <c r="F159" s="21">
        <v>30.842961760000001</v>
      </c>
      <c r="G159" s="26">
        <v>990</v>
      </c>
      <c r="H159" s="20">
        <v>12</v>
      </c>
      <c r="I159" s="10">
        <v>3</v>
      </c>
      <c r="J159" s="20">
        <v>16</v>
      </c>
      <c r="K159" s="10">
        <v>0</v>
      </c>
      <c r="L159" s="20">
        <v>21</v>
      </c>
      <c r="M159" s="10">
        <v>0</v>
      </c>
      <c r="N159" s="10">
        <v>-999</v>
      </c>
      <c r="O159" s="10">
        <v>-999</v>
      </c>
      <c r="P159" s="10">
        <v>43597</v>
      </c>
      <c r="Q159" s="21">
        <v>14.86</v>
      </c>
      <c r="R159" s="10">
        <v>-999</v>
      </c>
      <c r="S159" s="10">
        <v>-999</v>
      </c>
      <c r="T159" s="10">
        <v>-999</v>
      </c>
      <c r="U159" s="10">
        <v>-999</v>
      </c>
    </row>
    <row r="160" spans="2:21" x14ac:dyDescent="0.3">
      <c r="B160" s="16">
        <v>2492000</v>
      </c>
      <c r="C160" t="s">
        <v>233</v>
      </c>
      <c r="D160" s="10" t="s">
        <v>45</v>
      </c>
      <c r="E160" s="21">
        <v>-89.897295600000007</v>
      </c>
      <c r="F160" s="21">
        <v>30.629356359999999</v>
      </c>
      <c r="G160" s="26">
        <v>1213</v>
      </c>
      <c r="H160" s="20">
        <v>11</v>
      </c>
      <c r="I160" s="10">
        <v>5</v>
      </c>
      <c r="J160" s="20">
        <v>15</v>
      </c>
      <c r="K160" s="10">
        <v>0</v>
      </c>
      <c r="L160" s="20">
        <v>18</v>
      </c>
      <c r="M160" s="10">
        <v>0</v>
      </c>
      <c r="N160" s="10">
        <v>43598</v>
      </c>
      <c r="O160" s="10">
        <v>27600</v>
      </c>
      <c r="P160" s="10">
        <v>43598</v>
      </c>
      <c r="Q160" s="21">
        <v>14.86</v>
      </c>
      <c r="R160" s="10">
        <v>31</v>
      </c>
      <c r="S160" s="10">
        <v>80</v>
      </c>
      <c r="T160" s="10">
        <v>132000</v>
      </c>
      <c r="U160" s="10">
        <v>1983</v>
      </c>
    </row>
    <row r="161" spans="2:21" x14ac:dyDescent="0.3">
      <c r="B161" s="16">
        <v>2492343</v>
      </c>
      <c r="C161" t="s">
        <v>234</v>
      </c>
      <c r="D161" s="10" t="s">
        <v>16</v>
      </c>
      <c r="E161" s="21">
        <v>-89.594722200000007</v>
      </c>
      <c r="F161" s="21">
        <v>30.57416667</v>
      </c>
      <c r="G161" s="26">
        <v>86.1</v>
      </c>
      <c r="H161" s="20">
        <v>15</v>
      </c>
      <c r="I161" s="10">
        <v>2</v>
      </c>
      <c r="J161" s="20">
        <v>17</v>
      </c>
      <c r="K161" s="10">
        <v>2</v>
      </c>
      <c r="L161" s="20">
        <v>20</v>
      </c>
      <c r="M161" s="10">
        <v>0</v>
      </c>
      <c r="N161" s="10">
        <v>43597</v>
      </c>
      <c r="O161" s="10">
        <v>4140</v>
      </c>
      <c r="P161" s="10">
        <v>43597</v>
      </c>
      <c r="Q161" s="21">
        <v>17.559999999999999</v>
      </c>
      <c r="R161" s="10">
        <v>11</v>
      </c>
      <c r="S161" s="10">
        <v>21</v>
      </c>
      <c r="T161" s="10">
        <v>12300</v>
      </c>
      <c r="U161" s="10">
        <v>2012</v>
      </c>
    </row>
    <row r="162" spans="2:21" x14ac:dyDescent="0.3">
      <c r="B162" s="16">
        <v>2492600</v>
      </c>
      <c r="C162" t="s">
        <v>235</v>
      </c>
      <c r="D162" s="10" t="s">
        <v>45</v>
      </c>
      <c r="E162" s="21">
        <v>-89.736730399999999</v>
      </c>
      <c r="F162" s="21">
        <v>30.385193000000001</v>
      </c>
      <c r="G162" s="26">
        <v>8494</v>
      </c>
      <c r="H162" s="20">
        <v>14</v>
      </c>
      <c r="I162" s="10">
        <v>25</v>
      </c>
      <c r="J162" s="20">
        <v>17</v>
      </c>
      <c r="K162" s="10">
        <v>4</v>
      </c>
      <c r="L162" s="20">
        <v>18</v>
      </c>
      <c r="M162" s="10">
        <v>0</v>
      </c>
      <c r="N162" s="10">
        <v>-999</v>
      </c>
      <c r="O162" s="10">
        <v>-999</v>
      </c>
      <c r="P162" s="10">
        <v>43599</v>
      </c>
      <c r="Q162" s="21">
        <v>17.690000000000001</v>
      </c>
      <c r="R162" s="10">
        <v>-999</v>
      </c>
      <c r="S162" s="10">
        <v>-999</v>
      </c>
      <c r="T162" s="10">
        <v>-999</v>
      </c>
      <c r="U162" s="10">
        <v>-999</v>
      </c>
    </row>
    <row r="163" spans="2:21" x14ac:dyDescent="0.3">
      <c r="B163" s="16">
        <v>3322420</v>
      </c>
      <c r="C163" t="s">
        <v>236</v>
      </c>
      <c r="D163" s="10" t="s">
        <v>39</v>
      </c>
      <c r="E163" s="21">
        <v>-87.9794737</v>
      </c>
      <c r="F163" s="21">
        <v>37.7833775</v>
      </c>
      <c r="G163" s="26">
        <v>108000</v>
      </c>
      <c r="H163" s="20">
        <v>37</v>
      </c>
      <c r="I163" s="10">
        <v>1</v>
      </c>
      <c r="J163" s="20">
        <v>49</v>
      </c>
      <c r="K163" s="10">
        <v>0</v>
      </c>
      <c r="L163" s="20">
        <v>60</v>
      </c>
      <c r="M163" s="10">
        <v>0</v>
      </c>
      <c r="N163" s="10">
        <v>-999</v>
      </c>
      <c r="O163" s="10">
        <v>-999</v>
      </c>
      <c r="P163" s="10">
        <v>43586</v>
      </c>
      <c r="Q163" s="21">
        <v>37.159999999999997</v>
      </c>
      <c r="R163" s="10">
        <v>-999</v>
      </c>
      <c r="S163" s="10">
        <v>-999</v>
      </c>
      <c r="T163" s="10">
        <v>-999</v>
      </c>
      <c r="U163" s="10">
        <v>-999</v>
      </c>
    </row>
    <row r="164" spans="2:21" x14ac:dyDescent="0.3">
      <c r="B164" s="16">
        <v>3336000</v>
      </c>
      <c r="C164" t="s">
        <v>237</v>
      </c>
      <c r="D164" s="10" t="s">
        <v>22</v>
      </c>
      <c r="E164" s="21">
        <v>-87.406680499999993</v>
      </c>
      <c r="F164" s="21">
        <v>40.140037700000001</v>
      </c>
      <c r="G164" s="26">
        <v>8218</v>
      </c>
      <c r="H164" s="20">
        <v>16</v>
      </c>
      <c r="I164" s="10">
        <v>21</v>
      </c>
      <c r="J164" s="20">
        <v>24</v>
      </c>
      <c r="K164" s="10">
        <v>0</v>
      </c>
      <c r="L164" s="20">
        <v>29</v>
      </c>
      <c r="M164" s="10">
        <v>0</v>
      </c>
      <c r="N164" s="10">
        <v>43588</v>
      </c>
      <c r="O164" s="10">
        <v>35000</v>
      </c>
      <c r="P164" s="10">
        <v>43588</v>
      </c>
      <c r="Q164" s="21">
        <v>21.78</v>
      </c>
      <c r="R164" s="10">
        <v>72</v>
      </c>
      <c r="S164" s="10">
        <v>92</v>
      </c>
      <c r="T164" s="10">
        <v>200000</v>
      </c>
      <c r="U164" s="10">
        <v>1913</v>
      </c>
    </row>
    <row r="165" spans="2:21" x14ac:dyDescent="0.3">
      <c r="B165" s="16">
        <v>3340500</v>
      </c>
      <c r="C165" t="s">
        <v>238</v>
      </c>
      <c r="D165" s="10" t="s">
        <v>22</v>
      </c>
      <c r="E165" s="21">
        <v>-87.373905300000004</v>
      </c>
      <c r="F165" s="21">
        <v>39.792538350000001</v>
      </c>
      <c r="G165" s="26">
        <v>11118</v>
      </c>
      <c r="H165" s="20">
        <v>14</v>
      </c>
      <c r="I165" s="10">
        <v>28</v>
      </c>
      <c r="J165" s="20">
        <v>24</v>
      </c>
      <c r="K165" s="10">
        <v>0</v>
      </c>
      <c r="L165" s="20">
        <v>31</v>
      </c>
      <c r="M165" s="10">
        <v>0</v>
      </c>
      <c r="N165" s="10">
        <v>43590</v>
      </c>
      <c r="O165" s="10">
        <v>45200</v>
      </c>
      <c r="P165" s="10">
        <v>43590</v>
      </c>
      <c r="Q165" s="21">
        <v>21.65</v>
      </c>
      <c r="R165" s="10">
        <v>74</v>
      </c>
      <c r="S165" s="10">
        <v>94</v>
      </c>
      <c r="T165" s="10">
        <v>230000</v>
      </c>
      <c r="U165" s="10">
        <v>1913</v>
      </c>
    </row>
    <row r="166" spans="2:21" x14ac:dyDescent="0.3">
      <c r="B166" s="16">
        <v>3341500</v>
      </c>
      <c r="C166" t="s">
        <v>239</v>
      </c>
      <c r="D166" s="10" t="s">
        <v>22</v>
      </c>
      <c r="E166" s="21">
        <v>-87.419499999999999</v>
      </c>
      <c r="F166" s="21">
        <v>39.465722200000002</v>
      </c>
      <c r="G166" s="26">
        <v>12265</v>
      </c>
      <c r="H166" s="20">
        <v>16.5</v>
      </c>
      <c r="I166" s="10">
        <v>23</v>
      </c>
      <c r="J166" s="20">
        <v>24.5</v>
      </c>
      <c r="K166" s="10">
        <v>0</v>
      </c>
      <c r="L166" s="20">
        <v>30</v>
      </c>
      <c r="M166" s="10">
        <v>0</v>
      </c>
      <c r="N166" s="10">
        <v>43591</v>
      </c>
      <c r="O166" s="10">
        <v>43300</v>
      </c>
      <c r="P166" s="10">
        <v>43591</v>
      </c>
      <c r="Q166" s="21">
        <v>21.26</v>
      </c>
      <c r="R166" s="10">
        <v>104</v>
      </c>
      <c r="S166" s="10">
        <v>127</v>
      </c>
      <c r="T166" s="10">
        <v>245000</v>
      </c>
      <c r="U166" s="10">
        <v>1913</v>
      </c>
    </row>
    <row r="167" spans="2:21" x14ac:dyDescent="0.3">
      <c r="B167" s="16">
        <v>3342000</v>
      </c>
      <c r="C167" t="s">
        <v>240</v>
      </c>
      <c r="D167" s="10" t="s">
        <v>22</v>
      </c>
      <c r="E167" s="21">
        <v>-87.568634399999993</v>
      </c>
      <c r="F167" s="21">
        <v>39.0203202</v>
      </c>
      <c r="G167" s="26">
        <v>13161</v>
      </c>
      <c r="H167" s="20">
        <v>15</v>
      </c>
      <c r="I167" s="10">
        <v>31</v>
      </c>
      <c r="J167" s="20">
        <v>22</v>
      </c>
      <c r="K167" s="10">
        <v>0</v>
      </c>
      <c r="L167" s="20">
        <v>26</v>
      </c>
      <c r="M167" s="10">
        <v>0</v>
      </c>
      <c r="N167" s="10">
        <v>43594</v>
      </c>
      <c r="O167" s="10">
        <v>43700</v>
      </c>
      <c r="P167" s="10">
        <v>43594</v>
      </c>
      <c r="Q167" s="21">
        <v>19.420000000000002</v>
      </c>
      <c r="R167" s="10">
        <v>67</v>
      </c>
      <c r="S167" s="10">
        <v>82</v>
      </c>
      <c r="T167" s="10">
        <v>250000</v>
      </c>
      <c r="U167" s="10">
        <v>1913</v>
      </c>
    </row>
    <row r="168" spans="2:21" x14ac:dyDescent="0.3">
      <c r="B168" s="16">
        <v>3343010</v>
      </c>
      <c r="C168" t="s">
        <v>241</v>
      </c>
      <c r="D168" s="10" t="s">
        <v>22</v>
      </c>
      <c r="E168" s="21">
        <v>-87.535299300000005</v>
      </c>
      <c r="F168" s="21">
        <v>38.681435800000003</v>
      </c>
      <c r="G168" s="26">
        <v>13732</v>
      </c>
      <c r="H168" s="20">
        <v>16</v>
      </c>
      <c r="I168" s="10">
        <v>12</v>
      </c>
      <c r="J168" s="20">
        <v>22</v>
      </c>
      <c r="K168" s="10">
        <v>0</v>
      </c>
      <c r="L168" s="20">
        <v>28</v>
      </c>
      <c r="M168" s="10">
        <v>0</v>
      </c>
      <c r="N168" s="10">
        <v>43591</v>
      </c>
      <c r="O168" s="10">
        <v>40800</v>
      </c>
      <c r="P168" s="10">
        <v>43591</v>
      </c>
      <c r="Q168" s="21">
        <v>17.21</v>
      </c>
      <c r="R168" s="10">
        <v>-9</v>
      </c>
      <c r="S168" s="10">
        <v>8</v>
      </c>
      <c r="T168" s="10">
        <v>97800</v>
      </c>
      <c r="U168" s="10">
        <v>2013</v>
      </c>
    </row>
    <row r="169" spans="2:21" x14ac:dyDescent="0.3">
      <c r="B169" s="16">
        <v>3346500</v>
      </c>
      <c r="C169" t="s">
        <v>242</v>
      </c>
      <c r="D169" s="10" t="s">
        <v>17</v>
      </c>
      <c r="E169" s="21">
        <v>-87.664444399999994</v>
      </c>
      <c r="F169" s="21">
        <v>38.723611099999999</v>
      </c>
      <c r="G169" s="26">
        <v>2333</v>
      </c>
      <c r="H169" s="20">
        <v>30</v>
      </c>
      <c r="I169" s="10">
        <v>5</v>
      </c>
      <c r="J169" s="20">
        <v>37</v>
      </c>
      <c r="K169" s="10">
        <v>0</v>
      </c>
      <c r="L169" s="20">
        <v>41</v>
      </c>
      <c r="M169" s="10">
        <v>0</v>
      </c>
      <c r="N169" s="10">
        <v>43610</v>
      </c>
      <c r="O169" s="10">
        <v>11900</v>
      </c>
      <c r="P169" s="10">
        <v>43610</v>
      </c>
      <c r="Q169" s="21">
        <v>32.119999999999997</v>
      </c>
      <c r="R169" s="10">
        <v>15</v>
      </c>
      <c r="S169" s="10">
        <v>16</v>
      </c>
      <c r="T169" s="10">
        <v>47500</v>
      </c>
      <c r="U169" s="10">
        <v>2008</v>
      </c>
    </row>
    <row r="170" spans="2:21" x14ac:dyDescent="0.3">
      <c r="B170" s="16">
        <v>3374100</v>
      </c>
      <c r="C170" t="s">
        <v>243</v>
      </c>
      <c r="D170" s="10" t="s">
        <v>22</v>
      </c>
      <c r="E170" s="21">
        <v>-87.550022690000006</v>
      </c>
      <c r="F170" s="21">
        <v>38.489769500000001</v>
      </c>
      <c r="G170" s="26">
        <v>11305</v>
      </c>
      <c r="H170" s="20">
        <v>16</v>
      </c>
      <c r="I170" s="10">
        <v>17</v>
      </c>
      <c r="J170" s="20">
        <v>24</v>
      </c>
      <c r="K170" s="10">
        <v>0</v>
      </c>
      <c r="L170" s="20">
        <v>28</v>
      </c>
      <c r="M170" s="10">
        <v>0</v>
      </c>
      <c r="N170" s="10">
        <v>43586</v>
      </c>
      <c r="O170" s="10">
        <v>60400</v>
      </c>
      <c r="P170" s="10">
        <v>43586</v>
      </c>
      <c r="Q170" s="21">
        <v>23.14</v>
      </c>
      <c r="R170" s="10">
        <v>7</v>
      </c>
      <c r="S170" s="10">
        <v>7</v>
      </c>
      <c r="T170" s="10">
        <v>138000</v>
      </c>
      <c r="U170" s="10">
        <v>2011</v>
      </c>
    </row>
    <row r="171" spans="2:21" x14ac:dyDescent="0.3">
      <c r="B171" s="16">
        <v>3376500</v>
      </c>
      <c r="C171" t="s">
        <v>244</v>
      </c>
      <c r="D171" s="10" t="s">
        <v>22</v>
      </c>
      <c r="E171" s="21">
        <v>-87.548910899999996</v>
      </c>
      <c r="F171" s="21">
        <v>38.390323969999997</v>
      </c>
      <c r="G171" s="26">
        <v>822</v>
      </c>
      <c r="H171" s="20">
        <v>18</v>
      </c>
      <c r="I171" s="10">
        <v>7</v>
      </c>
      <c r="J171" s="20">
        <v>20</v>
      </c>
      <c r="K171" s="10">
        <v>0</v>
      </c>
      <c r="L171" s="20">
        <v>23</v>
      </c>
      <c r="M171" s="10">
        <v>0</v>
      </c>
      <c r="N171" s="10">
        <v>43589</v>
      </c>
      <c r="O171" s="10">
        <v>4280</v>
      </c>
      <c r="P171" s="10">
        <v>43589</v>
      </c>
      <c r="Q171" s="21">
        <v>18.91</v>
      </c>
      <c r="R171" s="10">
        <v>56</v>
      </c>
      <c r="S171" s="10">
        <v>83</v>
      </c>
      <c r="T171" s="10">
        <v>18700</v>
      </c>
      <c r="U171" s="10">
        <v>1937</v>
      </c>
    </row>
    <row r="172" spans="2:21" x14ac:dyDescent="0.3">
      <c r="B172" s="16">
        <v>3377500</v>
      </c>
      <c r="C172" t="s">
        <v>245</v>
      </c>
      <c r="D172" s="10" t="s">
        <v>17</v>
      </c>
      <c r="E172" s="21">
        <v>-87.756388889999997</v>
      </c>
      <c r="F172" s="21">
        <v>38.398333299999997</v>
      </c>
      <c r="G172" s="26">
        <v>28635</v>
      </c>
      <c r="H172" s="20">
        <v>19</v>
      </c>
      <c r="I172" s="10">
        <v>14</v>
      </c>
      <c r="J172" s="20">
        <v>25</v>
      </c>
      <c r="K172" s="10">
        <v>0</v>
      </c>
      <c r="L172" s="20">
        <v>32</v>
      </c>
      <c r="M172" s="10">
        <v>0</v>
      </c>
      <c r="N172" s="10">
        <v>43591</v>
      </c>
      <c r="O172" s="10">
        <v>109000</v>
      </c>
      <c r="P172" s="10">
        <v>43590</v>
      </c>
      <c r="Q172" s="21">
        <v>24.13</v>
      </c>
      <c r="R172" s="10">
        <v>97</v>
      </c>
      <c r="S172" s="10">
        <v>137</v>
      </c>
      <c r="T172" s="10">
        <v>428000</v>
      </c>
      <c r="U172" s="10">
        <v>1913</v>
      </c>
    </row>
    <row r="173" spans="2:21" x14ac:dyDescent="0.3">
      <c r="B173" s="16">
        <v>3378500</v>
      </c>
      <c r="C173" t="s">
        <v>246</v>
      </c>
      <c r="D173" s="10" t="s">
        <v>22</v>
      </c>
      <c r="E173" s="21">
        <v>-87.940307899999993</v>
      </c>
      <c r="F173" s="21">
        <v>38.131990139999999</v>
      </c>
      <c r="G173" s="26">
        <v>29234</v>
      </c>
      <c r="H173" s="20">
        <v>15</v>
      </c>
      <c r="I173" s="10">
        <v>20</v>
      </c>
      <c r="J173" s="20">
        <v>20</v>
      </c>
      <c r="K173" s="10">
        <v>0</v>
      </c>
      <c r="L173" s="20">
        <v>23</v>
      </c>
      <c r="M173" s="10">
        <v>0</v>
      </c>
      <c r="N173" s="10">
        <v>43586</v>
      </c>
      <c r="O173" s="10">
        <v>108000</v>
      </c>
      <c r="P173" s="10">
        <v>43586</v>
      </c>
      <c r="Q173" s="21">
        <v>18.25</v>
      </c>
      <c r="R173" s="10">
        <v>7</v>
      </c>
      <c r="S173" s="10">
        <v>7</v>
      </c>
      <c r="T173" s="10">
        <v>317000</v>
      </c>
      <c r="U173" s="10">
        <v>2011</v>
      </c>
    </row>
    <row r="174" spans="2:21" x14ac:dyDescent="0.3">
      <c r="B174" s="16">
        <v>3379500</v>
      </c>
      <c r="C174" t="s">
        <v>247</v>
      </c>
      <c r="D174" s="10" t="s">
        <v>17</v>
      </c>
      <c r="E174" s="21">
        <v>-88.297266300000004</v>
      </c>
      <c r="F174" s="21">
        <v>38.63477048</v>
      </c>
      <c r="G174" s="26">
        <v>1131</v>
      </c>
      <c r="H174" s="20">
        <v>18</v>
      </c>
      <c r="I174" s="10">
        <v>13</v>
      </c>
      <c r="J174" s="20">
        <v>22</v>
      </c>
      <c r="K174" s="10">
        <v>0</v>
      </c>
      <c r="L174" s="20">
        <v>25</v>
      </c>
      <c r="M174" s="10">
        <v>0</v>
      </c>
      <c r="N174" s="10">
        <v>43613</v>
      </c>
      <c r="O174" s="10">
        <v>8330</v>
      </c>
      <c r="P174" s="10">
        <v>43613</v>
      </c>
      <c r="Q174" s="21">
        <v>20.66</v>
      </c>
      <c r="R174" s="10">
        <v>74</v>
      </c>
      <c r="S174" s="10">
        <v>103</v>
      </c>
      <c r="T174" s="10">
        <v>47000</v>
      </c>
      <c r="U174" s="10">
        <v>1950</v>
      </c>
    </row>
    <row r="175" spans="2:21" x14ac:dyDescent="0.3">
      <c r="B175" s="16">
        <v>3381495</v>
      </c>
      <c r="C175" t="s">
        <v>248</v>
      </c>
      <c r="D175" s="10" t="s">
        <v>17</v>
      </c>
      <c r="E175" s="21">
        <v>-88.156148700000003</v>
      </c>
      <c r="F175" s="21">
        <v>38.092268570000002</v>
      </c>
      <c r="G175" s="26">
        <v>3088</v>
      </c>
      <c r="H175" s="20">
        <v>27</v>
      </c>
      <c r="I175" s="10">
        <v>14</v>
      </c>
      <c r="J175" s="20">
        <v>32</v>
      </c>
      <c r="K175" s="10">
        <v>0</v>
      </c>
      <c r="L175" s="20">
        <v>35</v>
      </c>
      <c r="M175" s="10">
        <v>0</v>
      </c>
      <c r="N175" s="10">
        <v>-999</v>
      </c>
      <c r="O175" s="10">
        <v>-999</v>
      </c>
      <c r="P175" s="10">
        <v>43590</v>
      </c>
      <c r="Q175" s="21">
        <v>30.38</v>
      </c>
      <c r="R175" s="10">
        <v>-999</v>
      </c>
      <c r="S175" s="10">
        <v>-999</v>
      </c>
      <c r="T175" s="10">
        <v>-999</v>
      </c>
      <c r="U175" s="10">
        <v>-999</v>
      </c>
    </row>
    <row r="176" spans="2:21" x14ac:dyDescent="0.3">
      <c r="B176" s="16">
        <v>3381700</v>
      </c>
      <c r="C176" t="s">
        <v>249</v>
      </c>
      <c r="D176" s="10" t="s">
        <v>39</v>
      </c>
      <c r="E176" s="21">
        <v>-88.133333300000004</v>
      </c>
      <c r="F176" s="21">
        <v>37.69194444</v>
      </c>
      <c r="G176" s="26">
        <v>141000</v>
      </c>
      <c r="H176" s="20">
        <v>33</v>
      </c>
      <c r="I176" s="10">
        <v>9</v>
      </c>
      <c r="J176" s="20">
        <v>43</v>
      </c>
      <c r="K176" s="10">
        <v>0</v>
      </c>
      <c r="L176" s="20">
        <v>53</v>
      </c>
      <c r="M176" s="10">
        <v>0</v>
      </c>
      <c r="N176" s="10">
        <v>43586</v>
      </c>
      <c r="O176" s="10">
        <v>488000</v>
      </c>
      <c r="P176" s="10">
        <v>43586</v>
      </c>
      <c r="Q176" s="21">
        <v>35.39</v>
      </c>
      <c r="R176" s="10">
        <v>15</v>
      </c>
      <c r="S176" s="10">
        <v>15</v>
      </c>
      <c r="T176" s="10">
        <v>1260000</v>
      </c>
      <c r="U176" s="10">
        <v>2011</v>
      </c>
    </row>
    <row r="177" spans="2:21" x14ac:dyDescent="0.3">
      <c r="B177" s="16">
        <v>4062011</v>
      </c>
      <c r="C177" t="s">
        <v>250</v>
      </c>
      <c r="D177" s="10" t="s">
        <v>7</v>
      </c>
      <c r="E177" s="21">
        <v>-88.215410599999998</v>
      </c>
      <c r="F177" s="21">
        <v>45.947453189999997</v>
      </c>
      <c r="G177" s="26">
        <v>1020</v>
      </c>
      <c r="H177" s="20">
        <v>12</v>
      </c>
      <c r="I177" s="10">
        <v>1</v>
      </c>
      <c r="J177" s="20">
        <v>14</v>
      </c>
      <c r="K177" s="10">
        <v>0</v>
      </c>
      <c r="L177" s="20">
        <v>16</v>
      </c>
      <c r="M177" s="10">
        <v>0</v>
      </c>
      <c r="N177" s="10">
        <v>43605</v>
      </c>
      <c r="O177" s="10">
        <v>6220</v>
      </c>
      <c r="P177" s="10">
        <v>43605</v>
      </c>
      <c r="Q177" s="21">
        <v>12.26</v>
      </c>
      <c r="R177" s="10">
        <v>5</v>
      </c>
      <c r="S177" s="10">
        <v>28</v>
      </c>
      <c r="T177" s="10">
        <v>11200</v>
      </c>
      <c r="U177" s="10">
        <v>2002</v>
      </c>
    </row>
    <row r="178" spans="2:21" x14ac:dyDescent="0.3">
      <c r="B178" s="16">
        <v>4065106</v>
      </c>
      <c r="C178" t="s">
        <v>251</v>
      </c>
      <c r="D178" s="10" t="s">
        <v>7</v>
      </c>
      <c r="E178" s="21">
        <v>-87.980555600000002</v>
      </c>
      <c r="F178" s="21">
        <v>45.767777780000003</v>
      </c>
      <c r="G178" s="26">
        <v>2470</v>
      </c>
      <c r="H178" s="20">
        <v>13</v>
      </c>
      <c r="I178" s="10">
        <v>3</v>
      </c>
      <c r="J178" s="20">
        <v>15</v>
      </c>
      <c r="K178" s="10">
        <v>0</v>
      </c>
      <c r="L178" s="20">
        <v>16</v>
      </c>
      <c r="M178" s="10">
        <v>0</v>
      </c>
      <c r="N178" s="10">
        <v>43607</v>
      </c>
      <c r="O178" s="10">
        <v>12200</v>
      </c>
      <c r="P178" s="10">
        <v>43607</v>
      </c>
      <c r="Q178" s="21">
        <v>13.25</v>
      </c>
      <c r="R178" s="10">
        <v>5</v>
      </c>
      <c r="S178" s="10">
        <v>24</v>
      </c>
      <c r="T178" s="10">
        <v>18900</v>
      </c>
      <c r="U178" s="10">
        <v>2002</v>
      </c>
    </row>
    <row r="179" spans="2:21" x14ac:dyDescent="0.3">
      <c r="B179" s="16">
        <v>4067500</v>
      </c>
      <c r="C179" t="s">
        <v>252</v>
      </c>
      <c r="D179" s="10" t="s">
        <v>7</v>
      </c>
      <c r="E179" s="21">
        <v>-87.663333300000005</v>
      </c>
      <c r="F179" s="21">
        <v>45.325833299999999</v>
      </c>
      <c r="G179" s="26">
        <v>3930</v>
      </c>
      <c r="H179" s="20">
        <v>15</v>
      </c>
      <c r="I179" s="10">
        <v>5</v>
      </c>
      <c r="J179" s="20">
        <v>18</v>
      </c>
      <c r="K179" s="10">
        <v>0</v>
      </c>
      <c r="L179" s="20">
        <v>19</v>
      </c>
      <c r="M179" s="10">
        <v>0</v>
      </c>
      <c r="N179" s="10">
        <v>43608</v>
      </c>
      <c r="O179" s="10">
        <v>18200</v>
      </c>
      <c r="P179" s="10">
        <v>43608</v>
      </c>
      <c r="Q179" s="21">
        <v>16.579999999999998</v>
      </c>
      <c r="R179" s="10">
        <v>17</v>
      </c>
      <c r="S179" s="10">
        <v>66</v>
      </c>
      <c r="T179" s="10">
        <v>32500</v>
      </c>
      <c r="U179" s="10">
        <v>1960</v>
      </c>
    </row>
    <row r="180" spans="2:21" x14ac:dyDescent="0.3">
      <c r="B180" s="16">
        <v>4082500</v>
      </c>
      <c r="C180" t="s">
        <v>253</v>
      </c>
      <c r="D180" s="10" t="s">
        <v>7</v>
      </c>
      <c r="E180" s="21">
        <v>-88.527336500000004</v>
      </c>
      <c r="F180" s="21">
        <v>44.009706260000002</v>
      </c>
      <c r="G180" s="26">
        <v>5880</v>
      </c>
      <c r="H180" s="20">
        <v>3.7</v>
      </c>
      <c r="I180" s="10">
        <v>1</v>
      </c>
      <c r="J180" s="20">
        <v>4.2</v>
      </c>
      <c r="K180" s="10">
        <v>0</v>
      </c>
      <c r="L180" s="20">
        <v>4.8</v>
      </c>
      <c r="M180" s="10">
        <v>0</v>
      </c>
      <c r="N180" s="10">
        <v>-999</v>
      </c>
      <c r="O180" s="10">
        <v>-999</v>
      </c>
      <c r="P180" s="10">
        <v>43607</v>
      </c>
      <c r="Q180" s="21">
        <v>3.71</v>
      </c>
      <c r="R180" s="10">
        <v>-999</v>
      </c>
      <c r="S180" s="10">
        <v>-999</v>
      </c>
      <c r="T180" s="10">
        <v>-999</v>
      </c>
      <c r="U180" s="10">
        <v>-999</v>
      </c>
    </row>
    <row r="181" spans="2:21" x14ac:dyDescent="0.3">
      <c r="B181" s="16">
        <v>4087220</v>
      </c>
      <c r="C181" t="s">
        <v>254</v>
      </c>
      <c r="D181" s="10" t="s">
        <v>7</v>
      </c>
      <c r="E181" s="21">
        <v>-87.995833300000001</v>
      </c>
      <c r="F181" s="21">
        <v>42.873611099999998</v>
      </c>
      <c r="G181" s="26">
        <v>49.2</v>
      </c>
      <c r="H181" s="20">
        <v>8</v>
      </c>
      <c r="I181" s="10">
        <v>1</v>
      </c>
      <c r="J181" s="20">
        <v>10</v>
      </c>
      <c r="K181" s="10">
        <v>0</v>
      </c>
      <c r="L181" s="20">
        <v>12</v>
      </c>
      <c r="M181" s="10">
        <v>0</v>
      </c>
      <c r="N181" s="10">
        <v>43608</v>
      </c>
      <c r="O181" s="10">
        <v>867</v>
      </c>
      <c r="P181" s="10">
        <v>43608</v>
      </c>
      <c r="Q181" s="21">
        <v>8.06</v>
      </c>
      <c r="R181" s="10">
        <v>31</v>
      </c>
      <c r="S181" s="10">
        <v>55</v>
      </c>
      <c r="T181" s="10">
        <v>5350</v>
      </c>
      <c r="U181" s="10">
        <v>2008</v>
      </c>
    </row>
    <row r="182" spans="2:21" x14ac:dyDescent="0.3">
      <c r="B182" s="16">
        <v>5051500</v>
      </c>
      <c r="C182" t="s">
        <v>255</v>
      </c>
      <c r="D182" s="10" t="s">
        <v>9</v>
      </c>
      <c r="E182" s="21">
        <v>-96.598684800000001</v>
      </c>
      <c r="F182" s="21">
        <v>46.266069999999999</v>
      </c>
      <c r="G182" s="26">
        <v>4010</v>
      </c>
      <c r="H182" s="20">
        <v>11</v>
      </c>
      <c r="I182" s="10">
        <v>3</v>
      </c>
      <c r="J182" s="20">
        <v>13</v>
      </c>
      <c r="K182" s="10">
        <v>0</v>
      </c>
      <c r="L182" s="20">
        <v>15</v>
      </c>
      <c r="M182" s="10">
        <v>0</v>
      </c>
      <c r="N182" s="10">
        <v>43586</v>
      </c>
      <c r="O182" s="10">
        <v>4100</v>
      </c>
      <c r="P182" s="10">
        <v>43586</v>
      </c>
      <c r="Q182" s="21">
        <v>11.41</v>
      </c>
      <c r="R182" s="10">
        <v>33</v>
      </c>
      <c r="S182" s="10">
        <v>77</v>
      </c>
      <c r="T182" s="10">
        <v>12800</v>
      </c>
      <c r="U182" s="10">
        <v>1997</v>
      </c>
    </row>
    <row r="183" spans="2:21" x14ac:dyDescent="0.3">
      <c r="B183" s="16">
        <v>5280000</v>
      </c>
      <c r="C183" t="s">
        <v>256</v>
      </c>
      <c r="D183" s="10" t="s">
        <v>4</v>
      </c>
      <c r="E183" s="21">
        <v>-93.734132000000002</v>
      </c>
      <c r="F183" s="21">
        <v>45.086629700000003</v>
      </c>
      <c r="G183" s="26">
        <v>2640</v>
      </c>
      <c r="H183" s="20">
        <v>10</v>
      </c>
      <c r="I183" s="10">
        <v>7</v>
      </c>
      <c r="J183" s="20">
        <v>12</v>
      </c>
      <c r="K183" s="10">
        <v>0</v>
      </c>
      <c r="L183" s="20">
        <v>14</v>
      </c>
      <c r="M183" s="10">
        <v>0</v>
      </c>
      <c r="N183" s="10">
        <v>43616</v>
      </c>
      <c r="O183" s="10">
        <v>8340</v>
      </c>
      <c r="P183" s="10">
        <v>43616</v>
      </c>
      <c r="Q183" s="21">
        <v>11.68</v>
      </c>
      <c r="R183" s="10">
        <v>17</v>
      </c>
      <c r="S183" s="10">
        <v>96</v>
      </c>
      <c r="T183" s="10">
        <v>22400</v>
      </c>
      <c r="U183" s="10">
        <v>1965</v>
      </c>
    </row>
    <row r="184" spans="2:21" x14ac:dyDescent="0.3">
      <c r="B184" s="16">
        <v>5290000</v>
      </c>
      <c r="C184" t="s">
        <v>257</v>
      </c>
      <c r="D184" s="10" t="s">
        <v>5</v>
      </c>
      <c r="E184" s="21">
        <v>-96.875555599999998</v>
      </c>
      <c r="F184" s="21">
        <v>45.615833299999998</v>
      </c>
      <c r="G184" s="26">
        <v>436</v>
      </c>
      <c r="H184" s="20">
        <v>17</v>
      </c>
      <c r="I184" s="10">
        <v>1</v>
      </c>
      <c r="J184" s="20">
        <v>22</v>
      </c>
      <c r="K184" s="10">
        <v>0</v>
      </c>
      <c r="L184" s="20">
        <v>24</v>
      </c>
      <c r="M184" s="10">
        <v>0</v>
      </c>
      <c r="N184" s="10">
        <v>43608</v>
      </c>
      <c r="O184" s="10">
        <v>2020</v>
      </c>
      <c r="P184" s="10">
        <v>43608</v>
      </c>
      <c r="Q184" s="21">
        <v>17.559999999999999</v>
      </c>
      <c r="R184" s="10">
        <v>20</v>
      </c>
      <c r="S184" s="10">
        <v>64</v>
      </c>
      <c r="T184" s="10">
        <v>8900</v>
      </c>
      <c r="U184" s="10">
        <v>1993</v>
      </c>
    </row>
    <row r="185" spans="2:21" x14ac:dyDescent="0.3">
      <c r="B185" s="16">
        <v>5311000</v>
      </c>
      <c r="C185" t="s">
        <v>258</v>
      </c>
      <c r="D185" s="10" t="s">
        <v>4</v>
      </c>
      <c r="E185" s="21">
        <v>-95.733637400000006</v>
      </c>
      <c r="F185" s="21">
        <v>44.933290300000003</v>
      </c>
      <c r="G185" s="26">
        <v>6180</v>
      </c>
      <c r="H185" s="20">
        <v>14</v>
      </c>
      <c r="I185" s="10">
        <v>31</v>
      </c>
      <c r="J185" s="20">
        <v>16</v>
      </c>
      <c r="K185" s="10">
        <v>18</v>
      </c>
      <c r="L185" s="20">
        <v>17.5</v>
      </c>
      <c r="M185" s="10">
        <v>0</v>
      </c>
      <c r="N185" s="10">
        <v>43586</v>
      </c>
      <c r="O185" s="10">
        <v>10900</v>
      </c>
      <c r="P185" s="10">
        <v>43586</v>
      </c>
      <c r="Q185" s="21">
        <v>16.5</v>
      </c>
      <c r="R185" s="10">
        <v>18</v>
      </c>
      <c r="S185" s="10">
        <v>108</v>
      </c>
      <c r="T185" s="10">
        <v>47500</v>
      </c>
      <c r="U185" s="10">
        <v>1997</v>
      </c>
    </row>
    <row r="186" spans="2:21" x14ac:dyDescent="0.3">
      <c r="B186" s="16">
        <v>5316500</v>
      </c>
      <c r="C186" t="s">
        <v>259</v>
      </c>
      <c r="D186" s="10" t="s">
        <v>4</v>
      </c>
      <c r="E186" s="21">
        <v>-95.172499200000004</v>
      </c>
      <c r="F186" s="21">
        <v>44.523570100000001</v>
      </c>
      <c r="G186" s="26">
        <v>629</v>
      </c>
      <c r="H186" s="20">
        <v>6</v>
      </c>
      <c r="I186" s="10">
        <v>16</v>
      </c>
      <c r="J186" s="20">
        <v>15</v>
      </c>
      <c r="K186" s="10">
        <v>0</v>
      </c>
      <c r="L186" s="20">
        <v>16</v>
      </c>
      <c r="M186" s="10">
        <v>0</v>
      </c>
      <c r="N186" s="10">
        <v>43616</v>
      </c>
      <c r="O186" s="10">
        <v>2510</v>
      </c>
      <c r="P186" s="10">
        <v>43616</v>
      </c>
      <c r="Q186" s="21">
        <v>7.25</v>
      </c>
      <c r="R186" s="10">
        <v>28</v>
      </c>
      <c r="S186" s="10">
        <v>92</v>
      </c>
      <c r="T186" s="10">
        <v>19700</v>
      </c>
      <c r="U186" s="10">
        <v>1957</v>
      </c>
    </row>
    <row r="187" spans="2:21" x14ac:dyDescent="0.3">
      <c r="B187" s="16">
        <v>5316580</v>
      </c>
      <c r="C187" t="s">
        <v>260</v>
      </c>
      <c r="D187" s="10" t="s">
        <v>4</v>
      </c>
      <c r="E187" s="21">
        <v>-94.996383800000004</v>
      </c>
      <c r="F187" s="21">
        <v>44.546071699999999</v>
      </c>
      <c r="G187" s="26">
        <v>8970</v>
      </c>
      <c r="H187" s="20">
        <v>21</v>
      </c>
      <c r="I187" s="10">
        <v>31</v>
      </c>
      <c r="J187" s="20">
        <v>23</v>
      </c>
      <c r="K187" s="10">
        <v>31</v>
      </c>
      <c r="L187" s="20">
        <v>26</v>
      </c>
      <c r="M187" s="10">
        <v>0</v>
      </c>
      <c r="N187" s="10">
        <v>43613</v>
      </c>
      <c r="O187" s="10">
        <v>18900</v>
      </c>
      <c r="P187" s="10">
        <v>43613</v>
      </c>
      <c r="Q187" s="21">
        <v>24.5</v>
      </c>
      <c r="R187" s="10">
        <v>5</v>
      </c>
      <c r="S187" s="10">
        <v>17</v>
      </c>
      <c r="T187" s="10">
        <v>45400</v>
      </c>
      <c r="U187" s="10">
        <v>2001</v>
      </c>
    </row>
    <row r="188" spans="2:21" x14ac:dyDescent="0.3">
      <c r="B188" s="16">
        <v>5316770</v>
      </c>
      <c r="C188" t="s">
        <v>261</v>
      </c>
      <c r="D188" s="10" t="s">
        <v>4</v>
      </c>
      <c r="E188" s="21">
        <v>-94.433611099999993</v>
      </c>
      <c r="F188" s="21">
        <v>44.296944439999997</v>
      </c>
      <c r="G188" s="26">
        <v>9590</v>
      </c>
      <c r="H188" s="20">
        <v>800</v>
      </c>
      <c r="I188" s="10">
        <v>23</v>
      </c>
      <c r="J188" s="20">
        <v>804</v>
      </c>
      <c r="K188" s="10">
        <v>0</v>
      </c>
      <c r="L188" s="20">
        <v>806</v>
      </c>
      <c r="M188" s="10">
        <v>0</v>
      </c>
      <c r="N188" s="10">
        <v>43586</v>
      </c>
      <c r="O188" s="10">
        <v>23100</v>
      </c>
      <c r="P188" s="10">
        <v>43586</v>
      </c>
      <c r="Q188" s="21">
        <v>802.52</v>
      </c>
      <c r="R188" s="10">
        <v>2</v>
      </c>
      <c r="S188" s="10">
        <v>10</v>
      </c>
      <c r="T188" s="10">
        <v>58000</v>
      </c>
      <c r="U188" s="10">
        <v>1969</v>
      </c>
    </row>
    <row r="189" spans="2:21" x14ac:dyDescent="0.3">
      <c r="B189" s="16">
        <v>5317000</v>
      </c>
      <c r="C189" t="s">
        <v>262</v>
      </c>
      <c r="D189" s="10" t="s">
        <v>4</v>
      </c>
      <c r="E189" s="21">
        <v>-94.438605600000002</v>
      </c>
      <c r="F189" s="21">
        <v>44.289391670000001</v>
      </c>
      <c r="G189" s="26">
        <v>1300</v>
      </c>
      <c r="H189" s="20">
        <v>11</v>
      </c>
      <c r="I189" s="10">
        <v>6</v>
      </c>
      <c r="J189" s="20">
        <v>13</v>
      </c>
      <c r="K189" s="10">
        <v>0</v>
      </c>
      <c r="L189" s="20">
        <v>16</v>
      </c>
      <c r="M189" s="10">
        <v>0</v>
      </c>
      <c r="N189" s="10">
        <v>43614</v>
      </c>
      <c r="O189" s="10">
        <v>5650</v>
      </c>
      <c r="P189" s="10">
        <v>43614</v>
      </c>
      <c r="Q189" s="21">
        <v>12.09</v>
      </c>
      <c r="R189" s="10">
        <v>29</v>
      </c>
      <c r="S189" s="10">
        <v>91</v>
      </c>
      <c r="T189" s="10">
        <v>28700</v>
      </c>
      <c r="U189" s="10">
        <v>1969</v>
      </c>
    </row>
    <row r="190" spans="2:21" x14ac:dyDescent="0.3">
      <c r="B190" s="16">
        <v>5330000</v>
      </c>
      <c r="C190" t="s">
        <v>263</v>
      </c>
      <c r="D190" s="10" t="s">
        <v>4</v>
      </c>
      <c r="E190" s="21">
        <v>-93.641902000000002</v>
      </c>
      <c r="F190" s="21">
        <v>44.693018449999997</v>
      </c>
      <c r="G190" s="26">
        <v>16200</v>
      </c>
      <c r="H190" s="20">
        <v>25</v>
      </c>
      <c r="I190" s="10">
        <v>28</v>
      </c>
      <c r="J190" s="20">
        <v>28</v>
      </c>
      <c r="K190" s="10">
        <v>0</v>
      </c>
      <c r="L190" s="20">
        <v>34</v>
      </c>
      <c r="M190" s="10">
        <v>0</v>
      </c>
      <c r="N190" s="10">
        <v>43616</v>
      </c>
      <c r="O190" s="10">
        <v>46000</v>
      </c>
      <c r="P190" s="10">
        <v>43616</v>
      </c>
      <c r="Q190" s="21">
        <v>27.71</v>
      </c>
      <c r="R190" s="10">
        <v>11</v>
      </c>
      <c r="S190" s="10">
        <v>83</v>
      </c>
      <c r="T190" s="10">
        <v>117000</v>
      </c>
      <c r="U190" s="10">
        <v>1965</v>
      </c>
    </row>
    <row r="191" spans="2:21" x14ac:dyDescent="0.3">
      <c r="B191" s="16">
        <v>5331000</v>
      </c>
      <c r="C191" t="s">
        <v>264</v>
      </c>
      <c r="D191" s="10" t="s">
        <v>4</v>
      </c>
      <c r="E191" s="21">
        <v>-93.088111100000006</v>
      </c>
      <c r="F191" s="21">
        <v>44.944444400000002</v>
      </c>
      <c r="G191" s="26">
        <v>36800</v>
      </c>
      <c r="H191" s="20">
        <v>14</v>
      </c>
      <c r="I191" s="10">
        <v>9</v>
      </c>
      <c r="J191" s="20">
        <v>15</v>
      </c>
      <c r="K191" s="10">
        <v>4</v>
      </c>
      <c r="L191" s="20">
        <v>17</v>
      </c>
      <c r="M191" s="10">
        <v>0</v>
      </c>
      <c r="N191" s="10">
        <v>43616</v>
      </c>
      <c r="O191" s="10">
        <v>82700</v>
      </c>
      <c r="P191" s="10">
        <v>43616</v>
      </c>
      <c r="Q191" s="21">
        <v>15.57</v>
      </c>
      <c r="R191" s="10">
        <v>13</v>
      </c>
      <c r="S191" s="10">
        <v>125</v>
      </c>
      <c r="T191" s="10">
        <v>171000</v>
      </c>
      <c r="U191" s="10">
        <v>1965</v>
      </c>
    </row>
    <row r="192" spans="2:21" x14ac:dyDescent="0.3">
      <c r="B192" s="16">
        <v>5369500</v>
      </c>
      <c r="C192" t="s">
        <v>265</v>
      </c>
      <c r="D192" s="10" t="s">
        <v>7</v>
      </c>
      <c r="E192" s="21">
        <v>-91.971333299999998</v>
      </c>
      <c r="F192" s="21">
        <v>44.631</v>
      </c>
      <c r="G192" s="26">
        <v>9010</v>
      </c>
      <c r="H192" s="20">
        <v>13</v>
      </c>
      <c r="I192" s="10">
        <v>4</v>
      </c>
      <c r="J192" s="20">
        <v>15.5</v>
      </c>
      <c r="K192" s="10">
        <v>0</v>
      </c>
      <c r="L192" s="20">
        <v>17</v>
      </c>
      <c r="M192" s="10">
        <v>0</v>
      </c>
      <c r="N192" s="10">
        <v>43607</v>
      </c>
      <c r="O192" s="10">
        <v>66900</v>
      </c>
      <c r="P192" s="10">
        <v>43607</v>
      </c>
      <c r="Q192" s="21">
        <v>15.48</v>
      </c>
      <c r="R192" s="10">
        <v>19</v>
      </c>
      <c r="S192" s="10">
        <v>92</v>
      </c>
      <c r="T192" s="10">
        <v>150000</v>
      </c>
      <c r="U192" s="10">
        <v>1884</v>
      </c>
    </row>
    <row r="193" spans="2:21" x14ac:dyDescent="0.3">
      <c r="B193" s="16">
        <v>5378500</v>
      </c>
      <c r="C193" t="s">
        <v>266</v>
      </c>
      <c r="D193" s="10" t="s">
        <v>4</v>
      </c>
      <c r="E193" s="21">
        <v>-91.6376487</v>
      </c>
      <c r="F193" s="21">
        <v>44.055518599999999</v>
      </c>
      <c r="G193" s="26">
        <v>59200</v>
      </c>
      <c r="H193" s="20">
        <v>13</v>
      </c>
      <c r="I193" s="10">
        <v>16</v>
      </c>
      <c r="J193" s="20">
        <v>15</v>
      </c>
      <c r="K193" s="10">
        <v>4</v>
      </c>
      <c r="L193" s="20">
        <v>18</v>
      </c>
      <c r="M193" s="10">
        <v>0</v>
      </c>
      <c r="N193" s="10">
        <v>43586</v>
      </c>
      <c r="O193" s="10">
        <v>150000</v>
      </c>
      <c r="P193" s="10">
        <v>43586</v>
      </c>
      <c r="Q193" s="21">
        <v>15.42</v>
      </c>
      <c r="R193" s="10">
        <v>14</v>
      </c>
      <c r="S193" s="10">
        <v>89</v>
      </c>
      <c r="T193" s="10">
        <v>268000</v>
      </c>
      <c r="U193" s="10">
        <v>1965</v>
      </c>
    </row>
    <row r="194" spans="2:21" x14ac:dyDescent="0.3">
      <c r="B194" s="16">
        <v>5389500</v>
      </c>
      <c r="C194" t="s">
        <v>267</v>
      </c>
      <c r="D194" s="10" t="s">
        <v>10</v>
      </c>
      <c r="E194" s="21">
        <v>-91.172629799999996</v>
      </c>
      <c r="F194" s="21">
        <v>43.027012239999998</v>
      </c>
      <c r="G194" s="26">
        <v>67500</v>
      </c>
      <c r="H194" s="20">
        <v>16</v>
      </c>
      <c r="I194" s="10">
        <v>31</v>
      </c>
      <c r="J194" s="20">
        <v>19</v>
      </c>
      <c r="K194" s="10">
        <v>7</v>
      </c>
      <c r="L194" s="20">
        <v>22</v>
      </c>
      <c r="M194" s="10">
        <v>0</v>
      </c>
      <c r="N194" s="10">
        <v>-999</v>
      </c>
      <c r="O194" s="10">
        <v>-999</v>
      </c>
      <c r="P194" s="10">
        <v>43586</v>
      </c>
      <c r="Q194" s="21">
        <v>20.57</v>
      </c>
      <c r="R194" s="10">
        <v>-999</v>
      </c>
      <c r="S194" s="10">
        <v>-999</v>
      </c>
      <c r="T194" s="10">
        <v>-999</v>
      </c>
      <c r="U194" s="10">
        <v>-999</v>
      </c>
    </row>
    <row r="195" spans="2:21" x14ac:dyDescent="0.3">
      <c r="B195" s="16">
        <v>5411600</v>
      </c>
      <c r="C195" t="s">
        <v>268</v>
      </c>
      <c r="D195" s="10" t="s">
        <v>10</v>
      </c>
      <c r="E195" s="21">
        <v>-91.950333299999997</v>
      </c>
      <c r="F195" s="21">
        <v>43.207277779999998</v>
      </c>
      <c r="G195" s="26">
        <v>177</v>
      </c>
      <c r="H195" s="20">
        <v>9</v>
      </c>
      <c r="I195" s="10">
        <v>1</v>
      </c>
      <c r="J195" s="20">
        <v>11</v>
      </c>
      <c r="K195" s="10">
        <v>0</v>
      </c>
      <c r="L195" s="20">
        <v>13</v>
      </c>
      <c r="M195" s="10">
        <v>0</v>
      </c>
      <c r="N195" s="10">
        <v>43604</v>
      </c>
      <c r="O195" s="10">
        <v>2360</v>
      </c>
      <c r="P195" s="10">
        <v>43604</v>
      </c>
      <c r="Q195" s="21">
        <v>9.1300000000000008</v>
      </c>
      <c r="R195" s="10">
        <v>26</v>
      </c>
      <c r="S195" s="10">
        <v>40</v>
      </c>
      <c r="T195" s="10">
        <v>15300</v>
      </c>
      <c r="U195" s="10">
        <v>2016</v>
      </c>
    </row>
    <row r="196" spans="2:21" x14ac:dyDescent="0.3">
      <c r="B196" s="16">
        <v>5412020</v>
      </c>
      <c r="C196" t="s">
        <v>269</v>
      </c>
      <c r="D196" s="10" t="s">
        <v>10</v>
      </c>
      <c r="E196" s="21">
        <v>-91.401276699999997</v>
      </c>
      <c r="F196" s="21">
        <v>42.843485170000001</v>
      </c>
      <c r="G196" s="26">
        <v>903</v>
      </c>
      <c r="H196" s="20">
        <v>12</v>
      </c>
      <c r="I196" s="10">
        <v>1</v>
      </c>
      <c r="J196" s="20">
        <v>16</v>
      </c>
      <c r="K196" s="10">
        <v>0</v>
      </c>
      <c r="L196" s="20">
        <v>20</v>
      </c>
      <c r="M196" s="10">
        <v>0</v>
      </c>
      <c r="N196" s="10">
        <v>43605</v>
      </c>
      <c r="O196" s="10">
        <v>6920</v>
      </c>
      <c r="P196" s="10">
        <v>43605</v>
      </c>
      <c r="Q196" s="21">
        <v>12.23</v>
      </c>
      <c r="R196" s="10">
        <v>10</v>
      </c>
      <c r="S196" s="10">
        <v>17</v>
      </c>
      <c r="T196" s="10">
        <v>40500</v>
      </c>
      <c r="U196" s="10">
        <v>2008</v>
      </c>
    </row>
    <row r="197" spans="2:21" x14ac:dyDescent="0.3">
      <c r="B197" s="16">
        <v>5421740</v>
      </c>
      <c r="C197" t="s">
        <v>270</v>
      </c>
      <c r="D197" s="10" t="s">
        <v>10</v>
      </c>
      <c r="E197" s="21">
        <v>-91.267381799999995</v>
      </c>
      <c r="F197" s="21">
        <v>42.083338560000001</v>
      </c>
      <c r="G197" s="26">
        <v>1575</v>
      </c>
      <c r="H197" s="20">
        <v>14.5</v>
      </c>
      <c r="I197" s="10">
        <v>4</v>
      </c>
      <c r="J197" s="20">
        <v>18</v>
      </c>
      <c r="K197" s="10">
        <v>0</v>
      </c>
      <c r="L197" s="20">
        <v>21.5</v>
      </c>
      <c r="M197" s="10">
        <v>0</v>
      </c>
      <c r="N197" s="10">
        <v>43611</v>
      </c>
      <c r="O197" s="10">
        <v>11100</v>
      </c>
      <c r="P197" s="10">
        <v>43611</v>
      </c>
      <c r="Q197" s="21">
        <v>16.13</v>
      </c>
      <c r="R197" s="10">
        <v>10</v>
      </c>
      <c r="S197" s="10">
        <v>17</v>
      </c>
      <c r="T197" s="10">
        <v>31800</v>
      </c>
      <c r="U197" s="10">
        <v>2008</v>
      </c>
    </row>
    <row r="198" spans="2:21" x14ac:dyDescent="0.3">
      <c r="B198" s="16">
        <v>5433000</v>
      </c>
      <c r="C198" t="s">
        <v>271</v>
      </c>
      <c r="D198" s="10" t="s">
        <v>7</v>
      </c>
      <c r="E198" s="21">
        <v>-89.861111100000002</v>
      </c>
      <c r="F198" s="21">
        <v>42.785555559999999</v>
      </c>
      <c r="G198" s="26">
        <v>221</v>
      </c>
      <c r="H198" s="20">
        <v>11</v>
      </c>
      <c r="I198" s="10">
        <v>1</v>
      </c>
      <c r="J198" s="20">
        <v>14</v>
      </c>
      <c r="K198" s="10">
        <v>0</v>
      </c>
      <c r="L198" s="20">
        <v>16</v>
      </c>
      <c r="M198" s="10">
        <v>0</v>
      </c>
      <c r="N198" s="10">
        <v>43603</v>
      </c>
      <c r="O198" s="10">
        <v>1080</v>
      </c>
      <c r="P198" s="10">
        <v>43603</v>
      </c>
      <c r="Q198" s="21">
        <v>11.05</v>
      </c>
      <c r="R198" s="10">
        <v>57</v>
      </c>
      <c r="S198" s="10">
        <v>76</v>
      </c>
      <c r="T198" s="10">
        <v>11700</v>
      </c>
      <c r="U198" s="10">
        <v>1948</v>
      </c>
    </row>
    <row r="199" spans="2:21" x14ac:dyDescent="0.3">
      <c r="B199" s="16">
        <v>5437050</v>
      </c>
      <c r="C199" t="s">
        <v>272</v>
      </c>
      <c r="D199" s="10" t="s">
        <v>17</v>
      </c>
      <c r="E199" s="21">
        <v>-89.174999999999997</v>
      </c>
      <c r="F199" s="21">
        <v>42.438055560000002</v>
      </c>
      <c r="G199" s="26">
        <v>2556</v>
      </c>
      <c r="H199" s="20">
        <v>12</v>
      </c>
      <c r="I199" s="10">
        <v>4</v>
      </c>
      <c r="J199" s="20">
        <v>14</v>
      </c>
      <c r="K199" s="10">
        <v>0</v>
      </c>
      <c r="L199" s="20">
        <v>15.5</v>
      </c>
      <c r="M199" s="10">
        <v>0</v>
      </c>
      <c r="N199" s="10">
        <v>43616</v>
      </c>
      <c r="O199" s="10">
        <v>6800</v>
      </c>
      <c r="P199" s="10">
        <v>43616</v>
      </c>
      <c r="Q199" s="21">
        <v>12.68</v>
      </c>
      <c r="R199" s="10">
        <v>11</v>
      </c>
      <c r="S199" s="10">
        <v>15</v>
      </c>
      <c r="T199" s="10">
        <v>16300</v>
      </c>
      <c r="U199" s="10">
        <v>2017</v>
      </c>
    </row>
    <row r="200" spans="2:21" x14ac:dyDescent="0.3">
      <c r="B200" s="16">
        <v>5440000</v>
      </c>
      <c r="C200" t="s">
        <v>273</v>
      </c>
      <c r="D200" s="10" t="s">
        <v>17</v>
      </c>
      <c r="E200" s="21">
        <v>-88.998888899999997</v>
      </c>
      <c r="F200" s="21">
        <v>42.194444439999998</v>
      </c>
      <c r="G200" s="26">
        <v>1099</v>
      </c>
      <c r="H200" s="20">
        <v>12</v>
      </c>
      <c r="I200" s="10">
        <v>6</v>
      </c>
      <c r="J200" s="20">
        <v>18</v>
      </c>
      <c r="K200" s="10">
        <v>0</v>
      </c>
      <c r="L200" s="20">
        <v>22</v>
      </c>
      <c r="M200" s="10">
        <v>0</v>
      </c>
      <c r="N200" s="10">
        <v>43588</v>
      </c>
      <c r="O200" s="10">
        <v>7330</v>
      </c>
      <c r="P200" s="10">
        <v>43588</v>
      </c>
      <c r="Q200" s="21">
        <v>12.48</v>
      </c>
      <c r="R200" s="10">
        <v>45</v>
      </c>
      <c r="S200" s="10">
        <v>79</v>
      </c>
      <c r="T200" s="10">
        <v>24200</v>
      </c>
      <c r="U200" s="10">
        <v>1996</v>
      </c>
    </row>
    <row r="201" spans="2:21" x14ac:dyDescent="0.3">
      <c r="B201" s="16">
        <v>5440700</v>
      </c>
      <c r="C201" t="s">
        <v>274</v>
      </c>
      <c r="D201" s="10" t="s">
        <v>17</v>
      </c>
      <c r="E201" s="21">
        <v>-89.255939499999997</v>
      </c>
      <c r="F201" s="21">
        <v>42.1230805</v>
      </c>
      <c r="G201" s="26">
        <v>7990</v>
      </c>
      <c r="H201" s="20">
        <v>13</v>
      </c>
      <c r="I201" s="10">
        <v>2</v>
      </c>
      <c r="J201" s="20">
        <v>14</v>
      </c>
      <c r="K201" s="10">
        <v>0</v>
      </c>
      <c r="L201" s="20">
        <v>16</v>
      </c>
      <c r="M201" s="10">
        <v>0</v>
      </c>
      <c r="N201" s="10">
        <v>43616</v>
      </c>
      <c r="O201" s="10">
        <v>24300</v>
      </c>
      <c r="P201" s="10">
        <v>43616</v>
      </c>
      <c r="Q201" s="21">
        <v>13</v>
      </c>
      <c r="R201" s="10">
        <v>9</v>
      </c>
      <c r="S201" s="10">
        <v>17</v>
      </c>
      <c r="T201" s="10">
        <v>40100</v>
      </c>
      <c r="U201" s="10">
        <v>2013</v>
      </c>
    </row>
    <row r="202" spans="2:21" x14ac:dyDescent="0.3">
      <c r="B202" s="16">
        <v>5443500</v>
      </c>
      <c r="C202" t="s">
        <v>275</v>
      </c>
      <c r="D202" s="10" t="s">
        <v>17</v>
      </c>
      <c r="E202" s="21">
        <v>-89.745555600000003</v>
      </c>
      <c r="F202" s="21">
        <v>41.772222200000002</v>
      </c>
      <c r="G202" s="26">
        <v>8753</v>
      </c>
      <c r="H202" s="20">
        <v>12.5</v>
      </c>
      <c r="I202" s="10">
        <v>2</v>
      </c>
      <c r="J202" s="20">
        <v>15.5</v>
      </c>
      <c r="K202" s="10">
        <v>0</v>
      </c>
      <c r="L202" s="20">
        <v>18</v>
      </c>
      <c r="M202" s="10">
        <v>0</v>
      </c>
      <c r="N202" s="10">
        <v>43615</v>
      </c>
      <c r="O202" s="10">
        <v>33500</v>
      </c>
      <c r="P202" s="10">
        <v>43615</v>
      </c>
      <c r="Q202" s="21">
        <v>13.89</v>
      </c>
      <c r="R202" s="10">
        <v>32</v>
      </c>
      <c r="S202" s="10">
        <v>97</v>
      </c>
      <c r="T202" s="10">
        <v>59700</v>
      </c>
      <c r="U202" s="10">
        <v>1973</v>
      </c>
    </row>
    <row r="203" spans="2:21" x14ac:dyDescent="0.3">
      <c r="B203" s="16">
        <v>5447500</v>
      </c>
      <c r="C203" t="s">
        <v>276</v>
      </c>
      <c r="D203" s="10" t="s">
        <v>17</v>
      </c>
      <c r="E203" s="21">
        <v>-90.157618600000006</v>
      </c>
      <c r="F203" s="21">
        <v>41.48892309</v>
      </c>
      <c r="G203" s="26">
        <v>1003</v>
      </c>
      <c r="H203" s="20">
        <v>15</v>
      </c>
      <c r="I203" s="10">
        <v>6</v>
      </c>
      <c r="J203" s="20">
        <v>16.5</v>
      </c>
      <c r="K203" s="10">
        <v>4</v>
      </c>
      <c r="L203" s="20">
        <v>18</v>
      </c>
      <c r="M203" s="10">
        <v>0</v>
      </c>
      <c r="N203" s="10">
        <v>43615</v>
      </c>
      <c r="O203" s="10">
        <v>11100</v>
      </c>
      <c r="P203" s="10">
        <v>43615</v>
      </c>
      <c r="Q203" s="21">
        <v>17.899999999999999</v>
      </c>
      <c r="R203" s="10">
        <v>3</v>
      </c>
      <c r="S203" s="10">
        <v>82</v>
      </c>
      <c r="T203" s="10">
        <v>12100</v>
      </c>
      <c r="U203" s="10">
        <v>1974</v>
      </c>
    </row>
    <row r="204" spans="2:21" x14ac:dyDescent="0.3">
      <c r="B204" s="16">
        <v>5451770</v>
      </c>
      <c r="C204" t="s">
        <v>277</v>
      </c>
      <c r="D204" s="10" t="s">
        <v>10</v>
      </c>
      <c r="E204" s="21">
        <v>-92.63655</v>
      </c>
      <c r="F204" s="21">
        <v>41.964255559999998</v>
      </c>
      <c r="G204" s="26">
        <v>1882</v>
      </c>
      <c r="H204" s="20">
        <v>12.5</v>
      </c>
      <c r="I204" s="10">
        <v>5</v>
      </c>
      <c r="J204" s="20">
        <v>13</v>
      </c>
      <c r="K204" s="10">
        <v>3</v>
      </c>
      <c r="L204" s="20">
        <v>14</v>
      </c>
      <c r="M204" s="10">
        <v>0</v>
      </c>
      <c r="N204" s="10">
        <v>43611</v>
      </c>
      <c r="O204" s="10">
        <v>12700</v>
      </c>
      <c r="P204" s="10">
        <v>43611</v>
      </c>
      <c r="Q204" s="21">
        <v>13.32</v>
      </c>
      <c r="R204" s="10">
        <v>5</v>
      </c>
      <c r="S204" s="10">
        <v>6</v>
      </c>
      <c r="T204" s="10">
        <v>26700</v>
      </c>
      <c r="U204" s="10">
        <v>2013</v>
      </c>
    </row>
    <row r="205" spans="2:21" x14ac:dyDescent="0.3">
      <c r="B205" s="16">
        <v>5453100</v>
      </c>
      <c r="C205" t="s">
        <v>278</v>
      </c>
      <c r="D205" s="10" t="s">
        <v>10</v>
      </c>
      <c r="E205" s="21">
        <v>-92.064791999999997</v>
      </c>
      <c r="F205" s="21">
        <v>41.812725659999998</v>
      </c>
      <c r="G205" s="26">
        <v>2794</v>
      </c>
      <c r="H205" s="20">
        <v>15</v>
      </c>
      <c r="I205" s="10">
        <v>14</v>
      </c>
      <c r="J205" s="20">
        <v>17</v>
      </c>
      <c r="K205" s="10">
        <v>8</v>
      </c>
      <c r="L205" s="20">
        <v>19</v>
      </c>
      <c r="M205" s="10">
        <v>0</v>
      </c>
      <c r="N205" s="10">
        <v>43614</v>
      </c>
      <c r="O205" s="10">
        <v>16000</v>
      </c>
      <c r="P205" s="10">
        <v>43614</v>
      </c>
      <c r="Q205" s="21">
        <v>18.440000000000001</v>
      </c>
      <c r="R205" s="10">
        <v>23</v>
      </c>
      <c r="S205" s="10">
        <v>62</v>
      </c>
      <c r="T205" s="10">
        <v>51000</v>
      </c>
      <c r="U205" s="10">
        <v>2008</v>
      </c>
    </row>
    <row r="206" spans="2:21" x14ac:dyDescent="0.3">
      <c r="B206" s="16">
        <v>5455700</v>
      </c>
      <c r="C206" t="s">
        <v>279</v>
      </c>
      <c r="D206" s="10" t="s">
        <v>10</v>
      </c>
      <c r="E206" s="21">
        <v>-91.478527799999995</v>
      </c>
      <c r="F206" s="21">
        <v>41.423777780000002</v>
      </c>
      <c r="G206" s="26">
        <v>4293</v>
      </c>
      <c r="H206" s="20">
        <v>16</v>
      </c>
      <c r="I206" s="10">
        <v>9</v>
      </c>
      <c r="J206" s="20">
        <v>18.5</v>
      </c>
      <c r="K206" s="10">
        <v>3</v>
      </c>
      <c r="L206" s="20">
        <v>22</v>
      </c>
      <c r="M206" s="10">
        <v>0</v>
      </c>
      <c r="N206" s="10">
        <v>43615</v>
      </c>
      <c r="O206" s="10">
        <v>28600</v>
      </c>
      <c r="P206" s="10">
        <v>43615</v>
      </c>
      <c r="Q206" s="21">
        <v>19.079999999999998</v>
      </c>
      <c r="R206" s="10">
        <v>7</v>
      </c>
      <c r="S206" s="10">
        <v>62</v>
      </c>
      <c r="T206" s="10">
        <v>57100</v>
      </c>
      <c r="U206" s="10">
        <v>1993</v>
      </c>
    </row>
    <row r="207" spans="2:21" x14ac:dyDescent="0.3">
      <c r="B207" s="16">
        <v>5463050</v>
      </c>
      <c r="C207" t="s">
        <v>280</v>
      </c>
      <c r="D207" s="10" t="s">
        <v>10</v>
      </c>
      <c r="E207" s="21">
        <v>-92.443492899999995</v>
      </c>
      <c r="F207" s="21">
        <v>42.537567559999999</v>
      </c>
      <c r="G207" s="26">
        <v>4734</v>
      </c>
      <c r="H207" s="20">
        <v>89</v>
      </c>
      <c r="I207" s="10">
        <v>7</v>
      </c>
      <c r="J207" s="20">
        <v>92</v>
      </c>
      <c r="K207" s="10">
        <v>0</v>
      </c>
      <c r="L207" s="20">
        <v>94</v>
      </c>
      <c r="M207" s="10">
        <v>0</v>
      </c>
      <c r="N207" s="10">
        <v>43616</v>
      </c>
      <c r="O207" s="10">
        <v>23800</v>
      </c>
      <c r="P207" s="10">
        <v>43616</v>
      </c>
      <c r="Q207" s="21">
        <v>90.3</v>
      </c>
      <c r="R207" s="10">
        <v>4</v>
      </c>
      <c r="S207" s="10">
        <v>5</v>
      </c>
      <c r="T207" s="10">
        <v>83900</v>
      </c>
      <c r="U207" s="10">
        <v>2016</v>
      </c>
    </row>
    <row r="208" spans="2:21" x14ac:dyDescent="0.3">
      <c r="B208" s="16">
        <v>5464500</v>
      </c>
      <c r="C208" t="s">
        <v>281</v>
      </c>
      <c r="D208" s="10" t="s">
        <v>10</v>
      </c>
      <c r="E208" s="21">
        <v>-91.667123900000007</v>
      </c>
      <c r="F208" s="21">
        <v>41.971945490000003</v>
      </c>
      <c r="G208" s="26">
        <v>6510</v>
      </c>
      <c r="H208" s="20">
        <v>12</v>
      </c>
      <c r="I208" s="10">
        <v>5</v>
      </c>
      <c r="J208" s="20">
        <v>14</v>
      </c>
      <c r="K208" s="10">
        <v>0</v>
      </c>
      <c r="L208" s="20">
        <v>16</v>
      </c>
      <c r="M208" s="10">
        <v>0</v>
      </c>
      <c r="N208" s="10">
        <v>43614</v>
      </c>
      <c r="O208" s="10">
        <v>32600</v>
      </c>
      <c r="P208" s="10">
        <v>43614</v>
      </c>
      <c r="Q208" s="21">
        <v>12.89</v>
      </c>
      <c r="R208" s="10">
        <v>40</v>
      </c>
      <c r="S208" s="10">
        <v>116</v>
      </c>
      <c r="T208" s="10">
        <v>140000</v>
      </c>
      <c r="U208" s="10">
        <v>2008</v>
      </c>
    </row>
    <row r="209" spans="2:21" x14ac:dyDescent="0.3">
      <c r="B209" s="16">
        <v>5464780</v>
      </c>
      <c r="C209" t="s">
        <v>282</v>
      </c>
      <c r="D209" s="10" t="s">
        <v>10</v>
      </c>
      <c r="E209" s="21">
        <v>-91.313749999999999</v>
      </c>
      <c r="F209" s="21">
        <v>41.787222200000002</v>
      </c>
      <c r="G209" s="26">
        <v>7075</v>
      </c>
      <c r="H209" s="20">
        <v>16</v>
      </c>
      <c r="I209" s="10">
        <v>2</v>
      </c>
      <c r="J209" s="20">
        <v>20</v>
      </c>
      <c r="K209" s="10">
        <v>0</v>
      </c>
      <c r="L209" s="20">
        <v>26</v>
      </c>
      <c r="M209" s="10">
        <v>0</v>
      </c>
      <c r="N209" s="10">
        <v>43615</v>
      </c>
      <c r="O209" s="10">
        <v>39500</v>
      </c>
      <c r="P209" s="10">
        <v>43615</v>
      </c>
      <c r="Q209" s="21">
        <v>17.29</v>
      </c>
      <c r="R209" s="10">
        <v>5</v>
      </c>
      <c r="S209" s="10">
        <v>5</v>
      </c>
      <c r="T209" s="10">
        <v>81200</v>
      </c>
      <c r="U209" s="10">
        <v>2016</v>
      </c>
    </row>
    <row r="210" spans="2:21" x14ac:dyDescent="0.3">
      <c r="B210" s="16">
        <v>5465000</v>
      </c>
      <c r="C210" t="s">
        <v>283</v>
      </c>
      <c r="D210" s="10" t="s">
        <v>10</v>
      </c>
      <c r="E210" s="21">
        <v>-91.290433500000006</v>
      </c>
      <c r="F210" s="21">
        <v>41.409191790000001</v>
      </c>
      <c r="G210" s="26">
        <v>7787</v>
      </c>
      <c r="H210" s="20">
        <v>13</v>
      </c>
      <c r="I210" s="10">
        <v>11</v>
      </c>
      <c r="J210" s="20">
        <v>15</v>
      </c>
      <c r="K210" s="10">
        <v>3</v>
      </c>
      <c r="L210" s="20">
        <v>16.5</v>
      </c>
      <c r="M210" s="10">
        <v>0</v>
      </c>
      <c r="N210" s="10">
        <v>43616</v>
      </c>
      <c r="O210" s="10">
        <v>46300</v>
      </c>
      <c r="P210" s="10">
        <v>43616</v>
      </c>
      <c r="Q210" s="21">
        <v>16.04</v>
      </c>
      <c r="R210" s="10">
        <v>21</v>
      </c>
      <c r="S210" s="10">
        <v>79</v>
      </c>
      <c r="T210" s="10">
        <v>127000</v>
      </c>
      <c r="U210" s="10">
        <v>2008</v>
      </c>
    </row>
    <row r="211" spans="2:21" x14ac:dyDescent="0.3">
      <c r="B211" s="16">
        <v>5465500</v>
      </c>
      <c r="C211" t="s">
        <v>284</v>
      </c>
      <c r="D211" s="10" t="s">
        <v>10</v>
      </c>
      <c r="E211" s="21">
        <v>-91.182093899999998</v>
      </c>
      <c r="F211" s="21">
        <v>41.178086100000002</v>
      </c>
      <c r="G211" s="26">
        <v>12500</v>
      </c>
      <c r="H211" s="20">
        <v>21</v>
      </c>
      <c r="I211" s="10">
        <v>10</v>
      </c>
      <c r="J211" s="20">
        <v>25</v>
      </c>
      <c r="K211" s="10">
        <v>3</v>
      </c>
      <c r="L211" s="20">
        <v>27.5</v>
      </c>
      <c r="M211" s="10">
        <v>0</v>
      </c>
      <c r="N211" s="10">
        <v>43616</v>
      </c>
      <c r="O211" s="10">
        <v>80800</v>
      </c>
      <c r="P211" s="10">
        <v>43616</v>
      </c>
      <c r="Q211" s="21">
        <v>27.21</v>
      </c>
      <c r="R211" s="10">
        <v>10</v>
      </c>
      <c r="S211" s="10">
        <v>115</v>
      </c>
      <c r="T211" s="10">
        <v>188000</v>
      </c>
      <c r="U211" s="10">
        <v>2008</v>
      </c>
    </row>
    <row r="212" spans="2:21" x14ac:dyDescent="0.3">
      <c r="B212" s="16">
        <v>5465700</v>
      </c>
      <c r="C212" t="s">
        <v>285</v>
      </c>
      <c r="D212" s="10" t="s">
        <v>10</v>
      </c>
      <c r="E212" s="21">
        <v>-91.063527800000003</v>
      </c>
      <c r="F212" s="21">
        <v>41.103194440000003</v>
      </c>
      <c r="G212" s="26">
        <v>12630</v>
      </c>
      <c r="H212" s="20">
        <v>11</v>
      </c>
      <c r="I212" s="10">
        <v>22</v>
      </c>
      <c r="J212" s="20">
        <v>15</v>
      </c>
      <c r="K212" s="10">
        <v>3</v>
      </c>
      <c r="L212" s="20">
        <v>20</v>
      </c>
      <c r="M212" s="10">
        <v>0</v>
      </c>
      <c r="N212" s="10">
        <v>-999</v>
      </c>
      <c r="O212" s="10">
        <v>-999</v>
      </c>
      <c r="P212" s="10">
        <v>43616</v>
      </c>
      <c r="Q212" s="21">
        <v>17.510000000000002</v>
      </c>
      <c r="R212" s="10">
        <v>-999</v>
      </c>
      <c r="S212" s="10">
        <v>-999</v>
      </c>
      <c r="T212" s="10">
        <v>-999</v>
      </c>
      <c r="U212" s="10">
        <v>-999</v>
      </c>
    </row>
    <row r="213" spans="2:21" x14ac:dyDescent="0.3">
      <c r="B213" s="16">
        <v>5475350</v>
      </c>
      <c r="C213" t="s">
        <v>286</v>
      </c>
      <c r="D213" s="10" t="s">
        <v>4</v>
      </c>
      <c r="E213" s="21">
        <v>-95.161104100000003</v>
      </c>
      <c r="F213" s="21">
        <v>43.89023529</v>
      </c>
      <c r="G213" s="26">
        <v>1110</v>
      </c>
      <c r="H213" s="20">
        <v>19</v>
      </c>
      <c r="I213" s="10">
        <v>10</v>
      </c>
      <c r="J213" s="20">
        <v>21</v>
      </c>
      <c r="K213" s="10">
        <v>0</v>
      </c>
      <c r="L213" s="20">
        <v>25</v>
      </c>
      <c r="M213" s="10">
        <v>0</v>
      </c>
      <c r="N213" s="10">
        <v>-999</v>
      </c>
      <c r="O213" s="10">
        <v>-999</v>
      </c>
      <c r="P213" s="10">
        <v>43616</v>
      </c>
      <c r="Q213" s="21">
        <v>19.63</v>
      </c>
      <c r="R213" s="10">
        <v>-999</v>
      </c>
      <c r="S213" s="10">
        <v>-999</v>
      </c>
      <c r="T213" s="10">
        <v>-999</v>
      </c>
      <c r="U213" s="10">
        <v>-999</v>
      </c>
    </row>
    <row r="214" spans="2:21" x14ac:dyDescent="0.3">
      <c r="B214" s="16">
        <v>5476500</v>
      </c>
      <c r="C214" t="s">
        <v>287</v>
      </c>
      <c r="D214" s="10" t="s">
        <v>10</v>
      </c>
      <c r="E214" s="21">
        <v>-94.844153300000002</v>
      </c>
      <c r="F214" s="21">
        <v>43.397458970000002</v>
      </c>
      <c r="G214" s="26">
        <v>1372</v>
      </c>
      <c r="H214" s="20">
        <v>8</v>
      </c>
      <c r="I214" s="10">
        <v>31</v>
      </c>
      <c r="J214" s="20">
        <v>13</v>
      </c>
      <c r="K214" s="10">
        <v>1</v>
      </c>
      <c r="L214" s="20">
        <v>14.5</v>
      </c>
      <c r="M214" s="10">
        <v>0</v>
      </c>
      <c r="N214" s="10">
        <v>-999</v>
      </c>
      <c r="O214" s="10">
        <v>-999</v>
      </c>
      <c r="P214" s="10">
        <v>43615</v>
      </c>
      <c r="Q214" s="21">
        <v>13.32</v>
      </c>
      <c r="R214" s="10">
        <v>-999</v>
      </c>
      <c r="S214" s="10">
        <v>-999</v>
      </c>
      <c r="T214" s="10">
        <v>-999</v>
      </c>
      <c r="U214" s="10">
        <v>-999</v>
      </c>
    </row>
    <row r="215" spans="2:21" x14ac:dyDescent="0.3">
      <c r="B215" s="16">
        <v>5476590</v>
      </c>
      <c r="C215" t="s">
        <v>288</v>
      </c>
      <c r="D215" s="10" t="s">
        <v>10</v>
      </c>
      <c r="E215" s="21">
        <v>-94.706091900000004</v>
      </c>
      <c r="F215" s="21">
        <v>43.126075489999998</v>
      </c>
      <c r="G215" s="26">
        <v>1672</v>
      </c>
      <c r="H215" s="20">
        <v>11</v>
      </c>
      <c r="I215" s="10">
        <v>4</v>
      </c>
      <c r="J215" s="20">
        <v>13</v>
      </c>
      <c r="K215" s="10">
        <v>0</v>
      </c>
      <c r="L215" s="20">
        <v>15</v>
      </c>
      <c r="M215" s="10">
        <v>0</v>
      </c>
      <c r="N215" s="10">
        <v>43616</v>
      </c>
      <c r="O215" s="10">
        <v>9120</v>
      </c>
      <c r="P215" s="10">
        <v>43616</v>
      </c>
      <c r="Q215" s="21">
        <v>12.46</v>
      </c>
      <c r="R215" s="10">
        <v>1</v>
      </c>
      <c r="S215" s="10">
        <v>6</v>
      </c>
      <c r="T215" s="10">
        <v>7230</v>
      </c>
      <c r="U215" s="10">
        <v>2014</v>
      </c>
    </row>
    <row r="216" spans="2:21" x14ac:dyDescent="0.3">
      <c r="B216" s="16">
        <v>5476750</v>
      </c>
      <c r="C216" t="s">
        <v>289</v>
      </c>
      <c r="D216" s="10" t="s">
        <v>10</v>
      </c>
      <c r="E216" s="21">
        <v>-94.220518200000001</v>
      </c>
      <c r="F216" s="21">
        <v>42.7194158</v>
      </c>
      <c r="G216" s="26">
        <v>2256</v>
      </c>
      <c r="H216" s="20">
        <v>10</v>
      </c>
      <c r="I216" s="10">
        <v>19</v>
      </c>
      <c r="J216" s="20">
        <v>13</v>
      </c>
      <c r="K216" s="10">
        <v>0</v>
      </c>
      <c r="L216" s="20">
        <v>14</v>
      </c>
      <c r="M216" s="10">
        <v>0</v>
      </c>
      <c r="N216" s="10">
        <v>43616</v>
      </c>
      <c r="O216" s="10">
        <v>9730</v>
      </c>
      <c r="P216" s="10">
        <v>43616</v>
      </c>
      <c r="Q216" s="21">
        <v>11.35</v>
      </c>
      <c r="R216" s="10">
        <v>9</v>
      </c>
      <c r="S216" s="10">
        <v>78</v>
      </c>
      <c r="T216" s="10">
        <v>19000</v>
      </c>
      <c r="U216" s="10">
        <v>1993</v>
      </c>
    </row>
    <row r="217" spans="2:21" x14ac:dyDescent="0.3">
      <c r="B217" s="16">
        <v>5480500</v>
      </c>
      <c r="C217" t="s">
        <v>290</v>
      </c>
      <c r="D217" s="10" t="s">
        <v>10</v>
      </c>
      <c r="E217" s="21">
        <v>-94.203573199999994</v>
      </c>
      <c r="F217" s="21">
        <v>42.508302759999999</v>
      </c>
      <c r="G217" s="26">
        <v>4190</v>
      </c>
      <c r="H217" s="20">
        <v>10.5</v>
      </c>
      <c r="I217" s="10">
        <v>8</v>
      </c>
      <c r="J217" s="20">
        <v>16</v>
      </c>
      <c r="K217" s="10">
        <v>0</v>
      </c>
      <c r="L217" s="20">
        <v>17</v>
      </c>
      <c r="M217" s="10">
        <v>0</v>
      </c>
      <c r="N217" s="10">
        <v>43610</v>
      </c>
      <c r="O217" s="10">
        <v>20200</v>
      </c>
      <c r="P217" s="10">
        <v>43610</v>
      </c>
      <c r="Q217" s="21">
        <v>11.44</v>
      </c>
      <c r="R217" s="10">
        <v>19</v>
      </c>
      <c r="S217" s="10">
        <v>87</v>
      </c>
      <c r="T217" s="10">
        <v>36800</v>
      </c>
      <c r="U217" s="10">
        <v>2010</v>
      </c>
    </row>
    <row r="218" spans="2:21" x14ac:dyDescent="0.3">
      <c r="B218" s="16">
        <v>5484500</v>
      </c>
      <c r="C218" t="s">
        <v>291</v>
      </c>
      <c r="D218" s="10" t="s">
        <v>10</v>
      </c>
      <c r="E218" s="21">
        <v>-93.949950299999998</v>
      </c>
      <c r="F218" s="21">
        <v>41.5338779</v>
      </c>
      <c r="G218" s="26">
        <v>3441</v>
      </c>
      <c r="H218" s="20">
        <v>17</v>
      </c>
      <c r="I218" s="10">
        <v>2</v>
      </c>
      <c r="J218" s="20">
        <v>22</v>
      </c>
      <c r="K218" s="10">
        <v>0</v>
      </c>
      <c r="L218" s="20">
        <v>23</v>
      </c>
      <c r="M218" s="10">
        <v>0</v>
      </c>
      <c r="N218" s="10">
        <v>43613</v>
      </c>
      <c r="O218" s="10">
        <v>24700</v>
      </c>
      <c r="P218" s="10">
        <v>43613</v>
      </c>
      <c r="Q218" s="21">
        <v>17.71</v>
      </c>
      <c r="R218" s="10">
        <v>24</v>
      </c>
      <c r="S218" s="10">
        <v>103</v>
      </c>
      <c r="T218" s="10">
        <v>70100</v>
      </c>
      <c r="U218" s="10">
        <v>1993</v>
      </c>
    </row>
    <row r="219" spans="2:21" x14ac:dyDescent="0.3">
      <c r="B219" s="16">
        <v>5484900</v>
      </c>
      <c r="C219" t="s">
        <v>292</v>
      </c>
      <c r="D219" s="10" t="s">
        <v>10</v>
      </c>
      <c r="E219" s="21">
        <v>-93.642996400000001</v>
      </c>
      <c r="F219" s="21">
        <v>41.581655980000001</v>
      </c>
      <c r="G219" s="26">
        <v>3625</v>
      </c>
      <c r="H219" s="20">
        <v>12</v>
      </c>
      <c r="I219" s="10">
        <v>8</v>
      </c>
      <c r="J219" s="20">
        <v>16</v>
      </c>
      <c r="K219" s="10">
        <v>3</v>
      </c>
      <c r="L219" s="20">
        <v>25</v>
      </c>
      <c r="M219" s="10">
        <v>0</v>
      </c>
      <c r="N219" s="10">
        <v>43614</v>
      </c>
      <c r="O219" s="10">
        <v>25700</v>
      </c>
      <c r="P219" s="10">
        <v>43614</v>
      </c>
      <c r="Q219" s="21">
        <v>17.420000000000002</v>
      </c>
      <c r="R219" s="10">
        <v>12</v>
      </c>
      <c r="S219" s="10">
        <v>35</v>
      </c>
      <c r="T219" s="10">
        <v>67900</v>
      </c>
      <c r="U219" s="10">
        <v>1993</v>
      </c>
    </row>
    <row r="220" spans="2:21" x14ac:dyDescent="0.3">
      <c r="B220" s="16">
        <v>5485500</v>
      </c>
      <c r="C220" t="s">
        <v>293</v>
      </c>
      <c r="D220" s="10" t="s">
        <v>10</v>
      </c>
      <c r="E220" s="21">
        <v>-93.605495099999999</v>
      </c>
      <c r="F220" s="21">
        <v>41.577767160000001</v>
      </c>
      <c r="G220" s="26">
        <v>9879</v>
      </c>
      <c r="H220" s="20">
        <v>24</v>
      </c>
      <c r="I220" s="10">
        <v>8</v>
      </c>
      <c r="J220" s="20">
        <v>26</v>
      </c>
      <c r="K220" s="10">
        <v>6</v>
      </c>
      <c r="L220" s="20">
        <v>30</v>
      </c>
      <c r="M220" s="10">
        <v>0</v>
      </c>
      <c r="N220" s="10">
        <v>43614</v>
      </c>
      <c r="O220" s="10">
        <v>45900</v>
      </c>
      <c r="P220" s="10">
        <v>43614</v>
      </c>
      <c r="Q220" s="21">
        <v>28.21</v>
      </c>
      <c r="R220" s="10">
        <v>17</v>
      </c>
      <c r="S220" s="10">
        <v>79</v>
      </c>
      <c r="T220" s="10">
        <v>116000</v>
      </c>
      <c r="U220" s="10">
        <v>1993</v>
      </c>
    </row>
    <row r="221" spans="2:21" x14ac:dyDescent="0.3">
      <c r="B221" s="16">
        <v>5485640</v>
      </c>
      <c r="C221" t="s">
        <v>294</v>
      </c>
      <c r="D221" s="10" t="s">
        <v>10</v>
      </c>
      <c r="E221" s="21">
        <v>-93.545493199999996</v>
      </c>
      <c r="F221" s="21">
        <v>41.613878</v>
      </c>
      <c r="G221" s="26">
        <v>92.7</v>
      </c>
      <c r="H221" s="20">
        <v>12.5</v>
      </c>
      <c r="I221" s="10">
        <v>1</v>
      </c>
      <c r="J221" s="20">
        <v>14</v>
      </c>
      <c r="K221" s="10">
        <v>0</v>
      </c>
      <c r="L221" s="20">
        <v>16</v>
      </c>
      <c r="M221" s="10">
        <v>0</v>
      </c>
      <c r="N221" s="10">
        <v>43609</v>
      </c>
      <c r="O221" s="10">
        <v>3880</v>
      </c>
      <c r="P221" s="10">
        <v>43609</v>
      </c>
      <c r="Q221" s="21">
        <v>12.97</v>
      </c>
      <c r="R221" s="10">
        <v>13</v>
      </c>
      <c r="S221" s="10">
        <v>45</v>
      </c>
      <c r="T221" s="10">
        <v>9620</v>
      </c>
      <c r="U221" s="10">
        <v>2010</v>
      </c>
    </row>
    <row r="222" spans="2:21" x14ac:dyDescent="0.3">
      <c r="B222" s="16">
        <v>5486000</v>
      </c>
      <c r="C222" t="s">
        <v>295</v>
      </c>
      <c r="D222" s="10" t="s">
        <v>10</v>
      </c>
      <c r="E222" s="21">
        <v>-93.654968499999995</v>
      </c>
      <c r="F222" s="21">
        <v>41.457907390000003</v>
      </c>
      <c r="G222" s="26">
        <v>349</v>
      </c>
      <c r="H222" s="20">
        <v>22</v>
      </c>
      <c r="I222" s="10">
        <v>2</v>
      </c>
      <c r="J222" s="20">
        <v>25</v>
      </c>
      <c r="K222" s="10">
        <v>0</v>
      </c>
      <c r="L222" s="20">
        <v>26</v>
      </c>
      <c r="M222" s="10">
        <v>0</v>
      </c>
      <c r="N222" s="10">
        <v>43610</v>
      </c>
      <c r="O222" s="10">
        <v>8310</v>
      </c>
      <c r="P222" s="10">
        <v>43610</v>
      </c>
      <c r="Q222" s="21">
        <v>23.26</v>
      </c>
      <c r="R222" s="10">
        <v>15</v>
      </c>
      <c r="S222" s="10">
        <v>78</v>
      </c>
      <c r="T222" s="10">
        <v>32000</v>
      </c>
      <c r="U222" s="10">
        <v>1947</v>
      </c>
    </row>
    <row r="223" spans="2:21" x14ac:dyDescent="0.3">
      <c r="B223" s="16">
        <v>5488500</v>
      </c>
      <c r="C223" t="s">
        <v>296</v>
      </c>
      <c r="D223" s="10" t="s">
        <v>10</v>
      </c>
      <c r="E223" s="21">
        <v>-92.861503999999996</v>
      </c>
      <c r="F223" s="21">
        <v>41.281390690000002</v>
      </c>
      <c r="G223" s="26">
        <v>12479</v>
      </c>
      <c r="H223" s="20">
        <v>14</v>
      </c>
      <c r="I223" s="10">
        <v>3</v>
      </c>
      <c r="J223" s="20">
        <v>20</v>
      </c>
      <c r="K223" s="10">
        <v>0</v>
      </c>
      <c r="L223" s="20">
        <v>23</v>
      </c>
      <c r="M223" s="10">
        <v>0</v>
      </c>
      <c r="N223" s="10">
        <v>43616</v>
      </c>
      <c r="O223" s="10">
        <v>41400</v>
      </c>
      <c r="P223" s="10">
        <v>43616</v>
      </c>
      <c r="Q223" s="21">
        <v>14.74</v>
      </c>
      <c r="R223" s="10">
        <v>18</v>
      </c>
      <c r="S223" s="10">
        <v>99</v>
      </c>
      <c r="T223" s="10">
        <v>155000</v>
      </c>
      <c r="U223" s="10">
        <v>1947</v>
      </c>
    </row>
    <row r="224" spans="2:21" x14ac:dyDescent="0.3">
      <c r="B224" s="16">
        <v>5489500</v>
      </c>
      <c r="C224" t="s">
        <v>297</v>
      </c>
      <c r="D224" s="10" t="s">
        <v>10</v>
      </c>
      <c r="E224" s="21">
        <v>-92.411296300000004</v>
      </c>
      <c r="F224" s="21">
        <v>41.010847949999999</v>
      </c>
      <c r="G224" s="26">
        <v>13374</v>
      </c>
      <c r="H224" s="20">
        <v>11.5</v>
      </c>
      <c r="I224" s="10">
        <v>12</v>
      </c>
      <c r="J224" s="20">
        <v>15</v>
      </c>
      <c r="K224" s="10">
        <v>2</v>
      </c>
      <c r="L224" s="20">
        <v>19</v>
      </c>
      <c r="M224" s="10">
        <v>0</v>
      </c>
      <c r="N224" s="10">
        <v>43614</v>
      </c>
      <c r="O224" s="10">
        <v>59200</v>
      </c>
      <c r="P224" s="10">
        <v>43614</v>
      </c>
      <c r="Q224" s="21">
        <v>16.28</v>
      </c>
      <c r="R224" s="10">
        <v>11</v>
      </c>
      <c r="S224" s="10">
        <v>102</v>
      </c>
      <c r="T224" s="10">
        <v>140000</v>
      </c>
      <c r="U224" s="10">
        <v>1903</v>
      </c>
    </row>
    <row r="225" spans="2:21" x14ac:dyDescent="0.3">
      <c r="B225" s="16">
        <v>5500000</v>
      </c>
      <c r="C225" t="s">
        <v>298</v>
      </c>
      <c r="D225" s="10" t="s">
        <v>23</v>
      </c>
      <c r="E225" s="21">
        <v>-91.580166700000007</v>
      </c>
      <c r="F225" s="21">
        <v>39.896638889999998</v>
      </c>
      <c r="G225" s="26">
        <v>620</v>
      </c>
      <c r="H225" s="20">
        <v>9.5</v>
      </c>
      <c r="I225" s="10">
        <v>15</v>
      </c>
      <c r="J225" s="20">
        <v>14</v>
      </c>
      <c r="K225" s="10">
        <v>5</v>
      </c>
      <c r="L225" s="20">
        <v>19</v>
      </c>
      <c r="M225" s="10">
        <v>0</v>
      </c>
      <c r="N225" s="10">
        <v>43614</v>
      </c>
      <c r="O225" s="10">
        <v>17700</v>
      </c>
      <c r="P225" s="10">
        <v>43614</v>
      </c>
      <c r="Q225" s="21">
        <v>17.489999999999998</v>
      </c>
      <c r="R225" s="10">
        <v>6</v>
      </c>
      <c r="S225" s="10">
        <v>85</v>
      </c>
      <c r="T225" s="10">
        <v>23200</v>
      </c>
      <c r="U225" s="10">
        <v>2015</v>
      </c>
    </row>
    <row r="226" spans="2:21" x14ac:dyDescent="0.3">
      <c r="B226" s="16">
        <v>5501000</v>
      </c>
      <c r="C226" t="s">
        <v>299</v>
      </c>
      <c r="D226" s="10" t="s">
        <v>23</v>
      </c>
      <c r="E226" s="21">
        <v>-91.546027800000005</v>
      </c>
      <c r="F226" s="21">
        <v>39.817</v>
      </c>
      <c r="G226" s="26">
        <v>354</v>
      </c>
      <c r="H226" s="20">
        <v>13</v>
      </c>
      <c r="I226" s="10">
        <v>7</v>
      </c>
      <c r="J226" s="20">
        <v>16</v>
      </c>
      <c r="K226" s="10">
        <v>5</v>
      </c>
      <c r="L226" s="20">
        <v>22</v>
      </c>
      <c r="M226" s="10">
        <v>0</v>
      </c>
      <c r="N226" s="10">
        <v>43614</v>
      </c>
      <c r="O226" s="10">
        <v>19300</v>
      </c>
      <c r="P226" s="10">
        <v>43614</v>
      </c>
      <c r="Q226" s="21">
        <v>19.93</v>
      </c>
      <c r="R226" s="10">
        <v>19</v>
      </c>
      <c r="S226" s="10">
        <v>83</v>
      </c>
      <c r="T226" s="10">
        <v>57500</v>
      </c>
      <c r="U226" s="10">
        <v>1973</v>
      </c>
    </row>
    <row r="227" spans="2:21" x14ac:dyDescent="0.3">
      <c r="B227" s="16">
        <v>5502300</v>
      </c>
      <c r="C227" t="s">
        <v>300</v>
      </c>
      <c r="D227" s="10" t="s">
        <v>23</v>
      </c>
      <c r="E227" s="21">
        <v>-92.230444399999996</v>
      </c>
      <c r="F227" s="21">
        <v>39.829888889999999</v>
      </c>
      <c r="G227" s="26">
        <v>365</v>
      </c>
      <c r="H227" s="20">
        <v>12</v>
      </c>
      <c r="I227" s="10">
        <v>10</v>
      </c>
      <c r="J227" s="20">
        <v>16</v>
      </c>
      <c r="K227" s="10">
        <v>5</v>
      </c>
      <c r="L227" s="20">
        <v>20</v>
      </c>
      <c r="M227" s="10">
        <v>0</v>
      </c>
      <c r="N227" s="10">
        <v>43615</v>
      </c>
      <c r="O227" s="10">
        <v>17500</v>
      </c>
      <c r="P227" s="10">
        <v>43615</v>
      </c>
      <c r="Q227" s="21">
        <v>19.23</v>
      </c>
      <c r="R227" s="10">
        <v>9</v>
      </c>
      <c r="S227" s="10">
        <v>44</v>
      </c>
      <c r="T227" s="10">
        <v>36500</v>
      </c>
      <c r="U227" s="10">
        <v>2010</v>
      </c>
    </row>
    <row r="228" spans="2:21" x14ac:dyDescent="0.3">
      <c r="B228" s="16">
        <v>5506350</v>
      </c>
      <c r="C228" t="s">
        <v>301</v>
      </c>
      <c r="D228" s="10" t="s">
        <v>23</v>
      </c>
      <c r="E228" s="21">
        <v>-92.127750000000006</v>
      </c>
      <c r="F228" s="21">
        <v>39.524111099999999</v>
      </c>
      <c r="G228" s="26">
        <v>313</v>
      </c>
      <c r="H228" s="20">
        <v>17</v>
      </c>
      <c r="I228" s="10">
        <v>12</v>
      </c>
      <c r="J228" s="20">
        <v>22</v>
      </c>
      <c r="K228" s="10">
        <v>0</v>
      </c>
      <c r="L228" s="20">
        <v>26</v>
      </c>
      <c r="M228" s="10">
        <v>0</v>
      </c>
      <c r="N228" s="10">
        <v>43615</v>
      </c>
      <c r="O228" s="10">
        <v>8780</v>
      </c>
      <c r="P228" s="10">
        <v>43615</v>
      </c>
      <c r="Q228" s="21">
        <v>21.31</v>
      </c>
      <c r="R228" s="10">
        <v>4</v>
      </c>
      <c r="S228" s="10">
        <v>18</v>
      </c>
      <c r="T228" s="10">
        <v>31700</v>
      </c>
      <c r="U228" s="10">
        <v>2008</v>
      </c>
    </row>
    <row r="229" spans="2:21" x14ac:dyDescent="0.3">
      <c r="B229" s="16">
        <v>5514500</v>
      </c>
      <c r="C229" t="s">
        <v>302</v>
      </c>
      <c r="D229" s="10" t="s">
        <v>23</v>
      </c>
      <c r="E229" s="21">
        <v>-90.977527800000004</v>
      </c>
      <c r="F229" s="21">
        <v>39.008805559999999</v>
      </c>
      <c r="G229" s="26">
        <v>903</v>
      </c>
      <c r="H229" s="20">
        <v>21</v>
      </c>
      <c r="I229" s="10">
        <v>4</v>
      </c>
      <c r="J229" s="20">
        <v>25</v>
      </c>
      <c r="K229" s="10">
        <v>2</v>
      </c>
      <c r="L229" s="20">
        <v>29</v>
      </c>
      <c r="M229" s="10">
        <v>0</v>
      </c>
      <c r="N229" s="10">
        <v>43586</v>
      </c>
      <c r="O229" s="10">
        <v>43200</v>
      </c>
      <c r="P229" s="10">
        <v>43586</v>
      </c>
      <c r="Q229" s="21">
        <v>27.59</v>
      </c>
      <c r="R229" s="10">
        <v>16</v>
      </c>
      <c r="S229" s="10">
        <v>96</v>
      </c>
      <c r="T229" s="10">
        <v>120000</v>
      </c>
      <c r="U229" s="10">
        <v>1941</v>
      </c>
    </row>
    <row r="230" spans="2:21" x14ac:dyDescent="0.3">
      <c r="B230" s="16">
        <v>5514840</v>
      </c>
      <c r="C230" t="s">
        <v>303</v>
      </c>
      <c r="D230" s="10" t="s">
        <v>23</v>
      </c>
      <c r="E230" s="21">
        <v>-90.695055600000003</v>
      </c>
      <c r="F230" s="21">
        <v>38.740361100000001</v>
      </c>
      <c r="G230" s="26">
        <v>61</v>
      </c>
      <c r="H230" s="20">
        <v>14</v>
      </c>
      <c r="I230" s="10">
        <v>1</v>
      </c>
      <c r="J230" s="20">
        <v>16</v>
      </c>
      <c r="K230" s="10">
        <v>1</v>
      </c>
      <c r="L230" s="20">
        <v>18</v>
      </c>
      <c r="M230" s="10">
        <v>0</v>
      </c>
      <c r="N230" s="10">
        <v>43586</v>
      </c>
      <c r="O230" s="10">
        <v>6360</v>
      </c>
      <c r="P230" s="10">
        <v>43586</v>
      </c>
      <c r="Q230" s="21">
        <v>16.440000000000001</v>
      </c>
      <c r="R230" s="10">
        <v>4</v>
      </c>
      <c r="S230" s="10">
        <v>17</v>
      </c>
      <c r="T230" s="10">
        <v>8620</v>
      </c>
      <c r="U230" s="10">
        <v>2015</v>
      </c>
    </row>
    <row r="231" spans="2:21" x14ac:dyDescent="0.3">
      <c r="B231" s="16">
        <v>5514860</v>
      </c>
      <c r="C231" t="s">
        <v>304</v>
      </c>
      <c r="D231" s="10" t="s">
        <v>23</v>
      </c>
      <c r="E231" s="21">
        <v>-90.635123399999998</v>
      </c>
      <c r="F231" s="21">
        <v>38.803384989999998</v>
      </c>
      <c r="G231" s="26">
        <v>102</v>
      </c>
      <c r="H231" s="20">
        <v>18</v>
      </c>
      <c r="I231" s="10">
        <v>3</v>
      </c>
      <c r="J231" s="20">
        <v>20</v>
      </c>
      <c r="K231" s="10">
        <v>1</v>
      </c>
      <c r="L231" s="20">
        <v>23</v>
      </c>
      <c r="M231" s="10">
        <v>0</v>
      </c>
      <c r="N231" s="10">
        <v>43586</v>
      </c>
      <c r="O231" s="10">
        <v>5880</v>
      </c>
      <c r="P231" s="10">
        <v>43586</v>
      </c>
      <c r="Q231" s="21">
        <v>20.6</v>
      </c>
      <c r="R231" s="10">
        <v>4</v>
      </c>
      <c r="S231" s="10">
        <v>17</v>
      </c>
      <c r="T231" s="10">
        <v>10600</v>
      </c>
      <c r="U231" s="10">
        <v>2015</v>
      </c>
    </row>
    <row r="232" spans="2:21" x14ac:dyDescent="0.3">
      <c r="B232" s="16">
        <v>5518000</v>
      </c>
      <c r="C232" t="s">
        <v>305</v>
      </c>
      <c r="D232" s="10" t="s">
        <v>22</v>
      </c>
      <c r="E232" s="21">
        <v>-87.340309599999998</v>
      </c>
      <c r="F232" s="21">
        <v>41.182813400000001</v>
      </c>
      <c r="G232" s="26">
        <v>1779</v>
      </c>
      <c r="H232" s="20">
        <v>9</v>
      </c>
      <c r="I232" s="10">
        <v>31</v>
      </c>
      <c r="J232" s="20">
        <v>11</v>
      </c>
      <c r="K232" s="10">
        <v>12</v>
      </c>
      <c r="L232" s="20">
        <v>12.5</v>
      </c>
      <c r="M232" s="10">
        <v>0</v>
      </c>
      <c r="N232" s="10">
        <v>43588</v>
      </c>
      <c r="O232" s="10">
        <v>5280</v>
      </c>
      <c r="P232" s="10">
        <v>43588</v>
      </c>
      <c r="Q232" s="21">
        <v>11.94</v>
      </c>
      <c r="R232" s="10">
        <v>21</v>
      </c>
      <c r="S232" s="10">
        <v>95</v>
      </c>
      <c r="T232" s="10">
        <v>7650</v>
      </c>
      <c r="U232" s="10">
        <v>1982</v>
      </c>
    </row>
    <row r="233" spans="2:21" x14ac:dyDescent="0.3">
      <c r="B233" s="16">
        <v>5520500</v>
      </c>
      <c r="C233" t="s">
        <v>306</v>
      </c>
      <c r="D233" s="10" t="s">
        <v>17</v>
      </c>
      <c r="E233" s="21">
        <v>-87.668648300000001</v>
      </c>
      <c r="F233" s="21">
        <v>41.160033380000002</v>
      </c>
      <c r="G233" s="26">
        <v>2294</v>
      </c>
      <c r="H233" s="20">
        <v>5</v>
      </c>
      <c r="I233" s="10">
        <v>5</v>
      </c>
      <c r="J233" s="20">
        <v>6.5</v>
      </c>
      <c r="K233" s="10">
        <v>0</v>
      </c>
      <c r="L233" s="20">
        <v>9</v>
      </c>
      <c r="M233" s="10">
        <v>0</v>
      </c>
      <c r="N233" s="10">
        <v>43586</v>
      </c>
      <c r="O233" s="10">
        <v>10400</v>
      </c>
      <c r="P233" s="10">
        <v>43586</v>
      </c>
      <c r="Q233" s="21">
        <v>6.25</v>
      </c>
      <c r="R233" s="10">
        <v>8</v>
      </c>
      <c r="S233" s="10">
        <v>103</v>
      </c>
      <c r="T233" s="10">
        <v>16000</v>
      </c>
      <c r="U233" s="10">
        <v>1979</v>
      </c>
    </row>
    <row r="234" spans="2:21" x14ac:dyDescent="0.3">
      <c r="B234" s="16">
        <v>5524500</v>
      </c>
      <c r="C234" t="s">
        <v>307</v>
      </c>
      <c r="D234" s="10" t="s">
        <v>22</v>
      </c>
      <c r="E234" s="21">
        <v>-87.306691200000003</v>
      </c>
      <c r="F234" s="21">
        <v>40.870593059999997</v>
      </c>
      <c r="G234" s="26">
        <v>449</v>
      </c>
      <c r="H234" s="20">
        <v>18</v>
      </c>
      <c r="I234" s="10">
        <v>5</v>
      </c>
      <c r="J234" s="20">
        <v>22</v>
      </c>
      <c r="K234" s="10">
        <v>0</v>
      </c>
      <c r="L234" s="20">
        <v>24</v>
      </c>
      <c r="M234" s="10">
        <v>0</v>
      </c>
      <c r="N234" s="10">
        <v>43588</v>
      </c>
      <c r="O234" s="10">
        <v>3710</v>
      </c>
      <c r="P234" s="10">
        <v>43588</v>
      </c>
      <c r="Q234" s="21">
        <v>18.850000000000001</v>
      </c>
      <c r="R234" s="10">
        <v>22</v>
      </c>
      <c r="S234" s="10">
        <v>68</v>
      </c>
      <c r="T234" s="10">
        <v>6480</v>
      </c>
      <c r="U234" s="10">
        <v>2008</v>
      </c>
    </row>
    <row r="235" spans="2:21" x14ac:dyDescent="0.3">
      <c r="B235" s="16">
        <v>5525000</v>
      </c>
      <c r="C235" t="s">
        <v>308</v>
      </c>
      <c r="D235" s="10" t="s">
        <v>17</v>
      </c>
      <c r="E235" s="21">
        <v>-87.5814187</v>
      </c>
      <c r="F235" s="21">
        <v>40.822813400000001</v>
      </c>
      <c r="G235" s="26">
        <v>686</v>
      </c>
      <c r="H235" s="20">
        <v>18</v>
      </c>
      <c r="I235" s="10">
        <v>6</v>
      </c>
      <c r="J235" s="20">
        <v>24</v>
      </c>
      <c r="K235" s="10">
        <v>0</v>
      </c>
      <c r="L235" s="20">
        <v>25</v>
      </c>
      <c r="M235" s="10">
        <v>0</v>
      </c>
      <c r="N235" s="10">
        <v>43588</v>
      </c>
      <c r="O235" s="10">
        <v>4640</v>
      </c>
      <c r="P235" s="10">
        <v>43588</v>
      </c>
      <c r="Q235" s="21">
        <v>20.58</v>
      </c>
      <c r="R235" s="10">
        <v>30</v>
      </c>
      <c r="S235" s="10">
        <v>73</v>
      </c>
      <c r="T235" s="10">
        <v>10400</v>
      </c>
      <c r="U235" s="10">
        <v>1958</v>
      </c>
    </row>
    <row r="236" spans="2:21" x14ac:dyDescent="0.3">
      <c r="B236" s="16">
        <v>5525500</v>
      </c>
      <c r="C236" t="s">
        <v>309</v>
      </c>
      <c r="D236" s="10" t="s">
        <v>17</v>
      </c>
      <c r="E236" s="21">
        <v>-87.723918089999998</v>
      </c>
      <c r="F236" s="21">
        <v>40.630036199999999</v>
      </c>
      <c r="G236" s="26">
        <v>446</v>
      </c>
      <c r="H236" s="20">
        <v>18</v>
      </c>
      <c r="I236" s="10">
        <v>3</v>
      </c>
      <c r="J236" s="20">
        <v>22</v>
      </c>
      <c r="K236" s="10">
        <v>0</v>
      </c>
      <c r="L236" s="20">
        <v>26</v>
      </c>
      <c r="M236" s="10">
        <v>0</v>
      </c>
      <c r="N236" s="10">
        <v>43587</v>
      </c>
      <c r="O236" s="10">
        <v>5050</v>
      </c>
      <c r="P236" s="10">
        <v>43587</v>
      </c>
      <c r="Q236" s="21">
        <v>18.95</v>
      </c>
      <c r="R236" s="10">
        <v>50</v>
      </c>
      <c r="S236" s="10">
        <v>69</v>
      </c>
      <c r="T236" s="10">
        <v>22900</v>
      </c>
      <c r="U236" s="10">
        <v>1951</v>
      </c>
    </row>
    <row r="237" spans="2:21" x14ac:dyDescent="0.3">
      <c r="B237" s="16">
        <v>5527500</v>
      </c>
      <c r="C237" t="s">
        <v>310</v>
      </c>
      <c r="D237" s="10" t="s">
        <v>17</v>
      </c>
      <c r="E237" s="21">
        <v>-88.1864487</v>
      </c>
      <c r="F237" s="21">
        <v>41.346698050000001</v>
      </c>
      <c r="G237" s="26">
        <v>5150</v>
      </c>
      <c r="H237" s="20">
        <v>6.5</v>
      </c>
      <c r="I237" s="10">
        <v>4</v>
      </c>
      <c r="J237" s="20">
        <v>8</v>
      </c>
      <c r="K237" s="10">
        <v>2</v>
      </c>
      <c r="L237" s="20">
        <v>10</v>
      </c>
      <c r="M237" s="10">
        <v>0</v>
      </c>
      <c r="N237" s="10">
        <v>43586</v>
      </c>
      <c r="O237" s="10">
        <v>45700</v>
      </c>
      <c r="P237" s="10">
        <v>43586</v>
      </c>
      <c r="Q237" s="21">
        <v>8.31</v>
      </c>
      <c r="R237" s="10">
        <v>16</v>
      </c>
      <c r="S237" s="10">
        <v>105</v>
      </c>
      <c r="T237" s="10">
        <v>75900</v>
      </c>
      <c r="U237" s="10">
        <v>1957</v>
      </c>
    </row>
    <row r="238" spans="2:21" x14ac:dyDescent="0.3">
      <c r="B238" s="16">
        <v>5527800</v>
      </c>
      <c r="C238" t="s">
        <v>311</v>
      </c>
      <c r="D238" s="10" t="s">
        <v>17</v>
      </c>
      <c r="E238" s="21">
        <v>-87.926466300000001</v>
      </c>
      <c r="F238" s="21">
        <v>42.489186799999999</v>
      </c>
      <c r="G238" s="26">
        <v>123</v>
      </c>
      <c r="H238" s="20">
        <v>7</v>
      </c>
      <c r="I238" s="10">
        <v>3</v>
      </c>
      <c r="J238" s="20">
        <v>9</v>
      </c>
      <c r="K238" s="10">
        <v>0</v>
      </c>
      <c r="L238" s="20">
        <v>10</v>
      </c>
      <c r="M238" s="10">
        <v>0</v>
      </c>
      <c r="N238" s="10">
        <v>43596</v>
      </c>
      <c r="O238" s="10">
        <v>941</v>
      </c>
      <c r="P238" s="10">
        <v>43596</v>
      </c>
      <c r="Q238" s="21">
        <v>7.31</v>
      </c>
      <c r="R238" s="10">
        <v>20</v>
      </c>
      <c r="S238" s="10">
        <v>58</v>
      </c>
      <c r="T238" s="10">
        <v>3500</v>
      </c>
      <c r="U238" s="10">
        <v>2004</v>
      </c>
    </row>
    <row r="239" spans="2:21" x14ac:dyDescent="0.3">
      <c r="B239" s="16">
        <v>5528000</v>
      </c>
      <c r="C239" t="s">
        <v>312</v>
      </c>
      <c r="D239" s="10" t="s">
        <v>17</v>
      </c>
      <c r="E239" s="21">
        <v>-87.941111100000001</v>
      </c>
      <c r="F239" s="21">
        <v>42.343888890000002</v>
      </c>
      <c r="G239" s="26">
        <v>232</v>
      </c>
      <c r="H239" s="20">
        <v>7</v>
      </c>
      <c r="I239" s="10">
        <v>9</v>
      </c>
      <c r="J239" s="20">
        <v>9</v>
      </c>
      <c r="K239" s="10">
        <v>0</v>
      </c>
      <c r="L239" s="20">
        <v>11</v>
      </c>
      <c r="M239" s="10">
        <v>0</v>
      </c>
      <c r="N239" s="10">
        <v>43595</v>
      </c>
      <c r="O239" s="10">
        <v>1380</v>
      </c>
      <c r="P239" s="10">
        <v>43595</v>
      </c>
      <c r="Q239" s="21">
        <v>7.83</v>
      </c>
      <c r="R239" s="10">
        <v>35</v>
      </c>
      <c r="S239" s="10">
        <v>71</v>
      </c>
      <c r="T239" s="10">
        <v>3890</v>
      </c>
      <c r="U239" s="10">
        <v>2004</v>
      </c>
    </row>
    <row r="240" spans="2:21" x14ac:dyDescent="0.3">
      <c r="B240" s="16">
        <v>5528100</v>
      </c>
      <c r="C240" t="s">
        <v>313</v>
      </c>
      <c r="D240" s="10" t="s">
        <v>17</v>
      </c>
      <c r="E240" s="21">
        <v>-87.918611100000007</v>
      </c>
      <c r="F240" s="21">
        <v>42.200555559999998</v>
      </c>
      <c r="G240" s="26">
        <v>273</v>
      </c>
      <c r="H240" s="20">
        <v>12.5</v>
      </c>
      <c r="I240" s="10">
        <v>2</v>
      </c>
      <c r="J240" s="20">
        <v>14</v>
      </c>
      <c r="K240" s="10">
        <v>0</v>
      </c>
      <c r="L240" s="20">
        <v>15.5</v>
      </c>
      <c r="M240" s="10">
        <v>0</v>
      </c>
      <c r="N240" s="10">
        <v>43588</v>
      </c>
      <c r="O240" s="10">
        <v>1560</v>
      </c>
      <c r="P240" s="10">
        <v>43588</v>
      </c>
      <c r="Q240" s="21">
        <v>12.58</v>
      </c>
      <c r="R240" s="10">
        <v>7</v>
      </c>
      <c r="S240" s="10">
        <v>9</v>
      </c>
      <c r="T240" s="10">
        <v>3710</v>
      </c>
      <c r="U240" s="10">
        <v>2017</v>
      </c>
    </row>
    <row r="241" spans="2:21" x14ac:dyDescent="0.3">
      <c r="B241" s="16">
        <v>5529000</v>
      </c>
      <c r="C241" t="s">
        <v>314</v>
      </c>
      <c r="D241" s="10" t="s">
        <v>17</v>
      </c>
      <c r="E241" s="21">
        <v>-87.887222199999997</v>
      </c>
      <c r="F241" s="21">
        <v>42.087222199999999</v>
      </c>
      <c r="G241" s="26">
        <v>360</v>
      </c>
      <c r="H241" s="20">
        <v>15</v>
      </c>
      <c r="I241" s="10">
        <v>4</v>
      </c>
      <c r="J241" s="20">
        <v>18</v>
      </c>
      <c r="K241" s="10">
        <v>0</v>
      </c>
      <c r="L241" s="20">
        <v>19</v>
      </c>
      <c r="M241" s="10">
        <v>0</v>
      </c>
      <c r="N241" s="10">
        <v>43586</v>
      </c>
      <c r="O241" s="10">
        <v>2740</v>
      </c>
      <c r="P241" s="10">
        <v>43586</v>
      </c>
      <c r="Q241" s="21">
        <v>15.84</v>
      </c>
      <c r="R241" s="10">
        <v>26</v>
      </c>
      <c r="S241" s="10">
        <v>77</v>
      </c>
      <c r="T241" s="10">
        <v>5060</v>
      </c>
      <c r="U241" s="10">
        <v>2013</v>
      </c>
    </row>
    <row r="242" spans="2:21" x14ac:dyDescent="0.3">
      <c r="B242" s="16">
        <v>5531300</v>
      </c>
      <c r="C242" t="s">
        <v>315</v>
      </c>
      <c r="D242" s="10" t="s">
        <v>17</v>
      </c>
      <c r="E242" s="21">
        <v>-87.959230899999994</v>
      </c>
      <c r="F242" s="21">
        <v>41.886141100000003</v>
      </c>
      <c r="G242" s="26">
        <v>91.5</v>
      </c>
      <c r="H242" s="20">
        <v>11</v>
      </c>
      <c r="I242" s="10">
        <v>2</v>
      </c>
      <c r="J242" s="20">
        <v>12</v>
      </c>
      <c r="K242" s="10">
        <v>0</v>
      </c>
      <c r="L242" s="20">
        <v>14</v>
      </c>
      <c r="M242" s="10">
        <v>0</v>
      </c>
      <c r="N242" s="10">
        <v>43586</v>
      </c>
      <c r="O242" s="10">
        <v>1510</v>
      </c>
      <c r="P242" s="10">
        <v>43586</v>
      </c>
      <c r="Q242" s="21">
        <v>11.68</v>
      </c>
      <c r="R242" s="10">
        <v>10</v>
      </c>
      <c r="S242" s="10">
        <v>53</v>
      </c>
      <c r="T242" s="10">
        <v>2290</v>
      </c>
      <c r="U242" s="10">
        <v>2013</v>
      </c>
    </row>
    <row r="243" spans="2:21" x14ac:dyDescent="0.3">
      <c r="B243" s="16">
        <v>5531410</v>
      </c>
      <c r="C243" t="s">
        <v>316</v>
      </c>
      <c r="D243" s="10" t="s">
        <v>17</v>
      </c>
      <c r="E243" s="21">
        <v>-87.936666700000004</v>
      </c>
      <c r="F243" s="21">
        <v>41.847499999999997</v>
      </c>
      <c r="G243" s="26">
        <v>103</v>
      </c>
      <c r="H243" s="20">
        <v>54</v>
      </c>
      <c r="I243" s="10">
        <v>3</v>
      </c>
      <c r="J243" s="20">
        <v>56</v>
      </c>
      <c r="K243" s="10">
        <v>0</v>
      </c>
      <c r="L243" s="20">
        <v>58</v>
      </c>
      <c r="M243" s="10">
        <v>0</v>
      </c>
      <c r="N243" s="10">
        <v>-999</v>
      </c>
      <c r="O243" s="10">
        <v>-999</v>
      </c>
      <c r="P243" s="10">
        <v>43612</v>
      </c>
      <c r="Q243" s="21">
        <v>54.9</v>
      </c>
      <c r="R243" s="10">
        <v>-999</v>
      </c>
      <c r="S243" s="10">
        <v>-999</v>
      </c>
      <c r="T243" s="10">
        <v>-999</v>
      </c>
      <c r="U243" s="10">
        <v>-999</v>
      </c>
    </row>
    <row r="244" spans="2:21" x14ac:dyDescent="0.3">
      <c r="B244" s="16">
        <v>5532500</v>
      </c>
      <c r="C244" t="s">
        <v>317</v>
      </c>
      <c r="D244" s="10" t="s">
        <v>17</v>
      </c>
      <c r="E244" s="21">
        <v>-87.821944400000007</v>
      </c>
      <c r="F244" s="21">
        <v>41.821666669999999</v>
      </c>
      <c r="G244" s="26">
        <v>630</v>
      </c>
      <c r="H244" s="20">
        <v>7.5</v>
      </c>
      <c r="I244" s="10">
        <v>3</v>
      </c>
      <c r="J244" s="20">
        <v>8</v>
      </c>
      <c r="K244" s="10">
        <v>2</v>
      </c>
      <c r="L244" s="20">
        <v>9</v>
      </c>
      <c r="M244" s="10">
        <v>0</v>
      </c>
      <c r="N244" s="10">
        <v>43586</v>
      </c>
      <c r="O244" s="10">
        <v>6650</v>
      </c>
      <c r="P244" s="10">
        <v>43586</v>
      </c>
      <c r="Q244" s="21">
        <v>8.3699999999999992</v>
      </c>
      <c r="R244" s="10">
        <v>8</v>
      </c>
      <c r="S244" s="10">
        <v>103</v>
      </c>
      <c r="T244" s="10">
        <v>12200</v>
      </c>
      <c r="U244" s="10">
        <v>2013</v>
      </c>
    </row>
    <row r="245" spans="2:21" x14ac:dyDescent="0.3">
      <c r="B245" s="16">
        <v>5533600</v>
      </c>
      <c r="C245" t="s">
        <v>318</v>
      </c>
      <c r="D245" s="10" t="s">
        <v>17</v>
      </c>
      <c r="E245" s="21">
        <v>-88.029444400000003</v>
      </c>
      <c r="F245" s="21">
        <v>41.6722222</v>
      </c>
      <c r="G245" s="26">
        <v>690.1</v>
      </c>
      <c r="H245" s="20">
        <v>10</v>
      </c>
      <c r="I245" s="10">
        <v>5</v>
      </c>
      <c r="J245" s="20">
        <v>11</v>
      </c>
      <c r="K245" s="10">
        <v>3</v>
      </c>
      <c r="L245" s="20">
        <v>12</v>
      </c>
      <c r="M245" s="10">
        <v>0</v>
      </c>
      <c r="N245" s="10">
        <v>43586</v>
      </c>
      <c r="O245" s="10">
        <v>6500</v>
      </c>
      <c r="P245" s="10">
        <v>43586</v>
      </c>
      <c r="Q245" s="21">
        <v>11.97</v>
      </c>
      <c r="R245" s="10">
        <v>2</v>
      </c>
      <c r="S245" s="10">
        <v>6</v>
      </c>
      <c r="T245" s="10">
        <v>7460</v>
      </c>
      <c r="U245" s="10">
        <v>2013</v>
      </c>
    </row>
    <row r="246" spans="2:21" x14ac:dyDescent="0.3">
      <c r="B246" s="16">
        <v>5536190</v>
      </c>
      <c r="C246" t="s">
        <v>319</v>
      </c>
      <c r="D246" s="10" t="s">
        <v>22</v>
      </c>
      <c r="E246" s="21">
        <v>-87.480595899999997</v>
      </c>
      <c r="F246" s="21">
        <v>41.561146700000002</v>
      </c>
      <c r="G246" s="26">
        <v>70.7</v>
      </c>
      <c r="H246" s="20">
        <v>6</v>
      </c>
      <c r="I246" s="10">
        <v>3</v>
      </c>
      <c r="J246" s="20">
        <v>7.5</v>
      </c>
      <c r="K246" s="10">
        <v>2</v>
      </c>
      <c r="L246" s="20">
        <v>8.5</v>
      </c>
      <c r="M246" s="10">
        <v>0</v>
      </c>
      <c r="N246" s="10">
        <v>43586</v>
      </c>
      <c r="O246" s="10">
        <v>1520</v>
      </c>
      <c r="P246" s="10">
        <v>43586</v>
      </c>
      <c r="Q246" s="21">
        <v>8.3000000000000007</v>
      </c>
      <c r="R246" s="10">
        <v>42</v>
      </c>
      <c r="S246" s="10">
        <v>73</v>
      </c>
      <c r="T246" s="10">
        <v>3840</v>
      </c>
      <c r="U246" s="10">
        <v>2008</v>
      </c>
    </row>
    <row r="247" spans="2:21" x14ac:dyDescent="0.3">
      <c r="B247" s="16">
        <v>5536195</v>
      </c>
      <c r="C247" t="s">
        <v>320</v>
      </c>
      <c r="D247" s="10" t="s">
        <v>22</v>
      </c>
      <c r="E247" s="21">
        <v>-87.522222200000002</v>
      </c>
      <c r="F247" s="21">
        <v>41.577500000000001</v>
      </c>
      <c r="G247" s="26">
        <v>90</v>
      </c>
      <c r="H247" s="20">
        <v>12</v>
      </c>
      <c r="I247" s="10">
        <v>3</v>
      </c>
      <c r="J247" s="20">
        <v>14</v>
      </c>
      <c r="K247" s="10">
        <v>2</v>
      </c>
      <c r="L247" s="20">
        <v>17</v>
      </c>
      <c r="M247" s="10">
        <v>0</v>
      </c>
      <c r="N247" s="10">
        <v>43586</v>
      </c>
      <c r="O247" s="10">
        <v>872</v>
      </c>
      <c r="P247" s="10">
        <v>43586</v>
      </c>
      <c r="Q247" s="21">
        <v>14.24</v>
      </c>
      <c r="R247" s="10">
        <v>17</v>
      </c>
      <c r="S247" s="10">
        <v>59</v>
      </c>
      <c r="T247" s="10">
        <v>1510</v>
      </c>
      <c r="U247" s="10">
        <v>1959</v>
      </c>
    </row>
    <row r="248" spans="2:21" x14ac:dyDescent="0.3">
      <c r="B248" s="16">
        <v>5536275</v>
      </c>
      <c r="C248" t="s">
        <v>321</v>
      </c>
      <c r="D248" s="10" t="s">
        <v>17</v>
      </c>
      <c r="E248" s="21">
        <v>-87.607822089999999</v>
      </c>
      <c r="F248" s="21">
        <v>41.56836818</v>
      </c>
      <c r="G248" s="26">
        <v>104</v>
      </c>
      <c r="H248" s="20">
        <v>10</v>
      </c>
      <c r="I248" s="10">
        <v>2</v>
      </c>
      <c r="J248" s="20">
        <v>15</v>
      </c>
      <c r="K248" s="10">
        <v>0</v>
      </c>
      <c r="L248" s="20">
        <v>16</v>
      </c>
      <c r="M248" s="10">
        <v>0</v>
      </c>
      <c r="N248" s="10">
        <v>43586</v>
      </c>
      <c r="O248" s="10">
        <v>3430</v>
      </c>
      <c r="P248" s="10">
        <v>43586</v>
      </c>
      <c r="Q248" s="21">
        <v>13.1</v>
      </c>
      <c r="R248" s="10">
        <v>11</v>
      </c>
      <c r="S248" s="10">
        <v>71</v>
      </c>
      <c r="T248" s="10">
        <v>5860</v>
      </c>
      <c r="U248" s="10">
        <v>2008</v>
      </c>
    </row>
    <row r="249" spans="2:21" x14ac:dyDescent="0.3">
      <c r="B249" s="16">
        <v>5536290</v>
      </c>
      <c r="C249" t="s">
        <v>322</v>
      </c>
      <c r="D249" s="10" t="s">
        <v>17</v>
      </c>
      <c r="E249" s="21">
        <v>-87.597822600000001</v>
      </c>
      <c r="F249" s="21">
        <v>41.606979250000002</v>
      </c>
      <c r="G249" s="26">
        <v>208</v>
      </c>
      <c r="H249" s="20">
        <v>16.5</v>
      </c>
      <c r="I249" s="10">
        <v>2</v>
      </c>
      <c r="J249" s="20">
        <v>18</v>
      </c>
      <c r="K249" s="10">
        <v>0</v>
      </c>
      <c r="L249" s="20">
        <v>20</v>
      </c>
      <c r="M249" s="10">
        <v>0</v>
      </c>
      <c r="N249" s="10">
        <v>43587</v>
      </c>
      <c r="O249" s="10">
        <v>2620</v>
      </c>
      <c r="P249" s="10">
        <v>43587</v>
      </c>
      <c r="Q249" s="21">
        <v>16.54</v>
      </c>
      <c r="R249" s="10">
        <v>30</v>
      </c>
      <c r="S249" s="10">
        <v>71</v>
      </c>
      <c r="T249" s="10">
        <v>4760</v>
      </c>
      <c r="U249" s="10">
        <v>1947</v>
      </c>
    </row>
    <row r="250" spans="2:21" x14ac:dyDescent="0.3">
      <c r="B250" s="16">
        <v>5539000</v>
      </c>
      <c r="C250" t="s">
        <v>323</v>
      </c>
      <c r="D250" s="10" t="s">
        <v>17</v>
      </c>
      <c r="E250" s="21">
        <v>-88.073391299999997</v>
      </c>
      <c r="F250" s="21">
        <v>41.515031</v>
      </c>
      <c r="G250" s="26">
        <v>107.5</v>
      </c>
      <c r="H250" s="20">
        <v>16.5</v>
      </c>
      <c r="I250" s="10">
        <v>1</v>
      </c>
      <c r="J250" s="20">
        <v>19</v>
      </c>
      <c r="K250" s="10">
        <v>0</v>
      </c>
      <c r="L250" s="20">
        <v>24</v>
      </c>
      <c r="M250" s="10">
        <v>0</v>
      </c>
      <c r="N250" s="10">
        <v>43586</v>
      </c>
      <c r="O250" s="10">
        <v>3950</v>
      </c>
      <c r="P250" s="10">
        <v>43586</v>
      </c>
      <c r="Q250" s="21">
        <v>16.739999999999998</v>
      </c>
      <c r="R250" s="10">
        <v>26</v>
      </c>
      <c r="S250" s="10">
        <v>76</v>
      </c>
      <c r="T250" s="10">
        <v>17300</v>
      </c>
      <c r="U250" s="10">
        <v>1981</v>
      </c>
    </row>
    <row r="251" spans="2:21" x14ac:dyDescent="0.3">
      <c r="B251" s="16">
        <v>5540095</v>
      </c>
      <c r="C251" t="s">
        <v>324</v>
      </c>
      <c r="D251" s="10" t="s">
        <v>17</v>
      </c>
      <c r="E251" s="21">
        <v>-88.171388890000003</v>
      </c>
      <c r="F251" s="21">
        <v>41.817500000000003</v>
      </c>
      <c r="G251" s="26">
        <v>90.7</v>
      </c>
      <c r="H251" s="20">
        <v>11.5</v>
      </c>
      <c r="I251" s="10">
        <v>2</v>
      </c>
      <c r="J251" s="20">
        <v>14.5</v>
      </c>
      <c r="K251" s="10">
        <v>0</v>
      </c>
      <c r="L251" s="20">
        <v>17.5</v>
      </c>
      <c r="M251" s="10">
        <v>0</v>
      </c>
      <c r="N251" s="10">
        <v>43586</v>
      </c>
      <c r="O251" s="10">
        <v>2210</v>
      </c>
      <c r="P251" s="10">
        <v>43586</v>
      </c>
      <c r="Q251" s="21">
        <v>12.94</v>
      </c>
      <c r="R251" s="10">
        <v>9</v>
      </c>
      <c r="S251" s="10">
        <v>57</v>
      </c>
      <c r="T251" s="10">
        <v>4930</v>
      </c>
      <c r="U251" s="10">
        <v>2008</v>
      </c>
    </row>
    <row r="252" spans="2:21" x14ac:dyDescent="0.3">
      <c r="B252" s="16">
        <v>5540160</v>
      </c>
      <c r="C252" t="s">
        <v>325</v>
      </c>
      <c r="D252" s="10" t="s">
        <v>17</v>
      </c>
      <c r="E252" s="21">
        <v>-88.047777800000006</v>
      </c>
      <c r="F252" s="21">
        <v>41.831666669999997</v>
      </c>
      <c r="G252" s="26">
        <v>26.6</v>
      </c>
      <c r="H252" s="20">
        <v>14.5</v>
      </c>
      <c r="I252" s="10">
        <v>2</v>
      </c>
      <c r="J252" s="20">
        <v>16</v>
      </c>
      <c r="K252" s="10">
        <v>1</v>
      </c>
      <c r="L252" s="20">
        <v>17</v>
      </c>
      <c r="M252" s="10">
        <v>0</v>
      </c>
      <c r="N252" s="10">
        <v>43586</v>
      </c>
      <c r="O252" s="10">
        <v>907</v>
      </c>
      <c r="P252" s="10">
        <v>43586</v>
      </c>
      <c r="Q252" s="21">
        <v>16</v>
      </c>
      <c r="R252" s="10">
        <v>11</v>
      </c>
      <c r="S252" s="10">
        <v>43</v>
      </c>
      <c r="T252" s="10">
        <v>1720</v>
      </c>
      <c r="U252" s="10">
        <v>1972</v>
      </c>
    </row>
    <row r="253" spans="2:21" x14ac:dyDescent="0.3">
      <c r="B253" s="16">
        <v>5540250</v>
      </c>
      <c r="C253" t="s">
        <v>326</v>
      </c>
      <c r="D253" s="10" t="s">
        <v>17</v>
      </c>
      <c r="E253" s="21">
        <v>-88.070555600000006</v>
      </c>
      <c r="F253" s="21">
        <v>41.718055560000003</v>
      </c>
      <c r="G253" s="26">
        <v>75.8</v>
      </c>
      <c r="H253" s="20">
        <v>19.5</v>
      </c>
      <c r="I253" s="10">
        <v>7</v>
      </c>
      <c r="J253" s="20">
        <v>21</v>
      </c>
      <c r="K253" s="10">
        <v>2</v>
      </c>
      <c r="L253" s="20">
        <v>23</v>
      </c>
      <c r="M253" s="10">
        <v>0</v>
      </c>
      <c r="N253" s="10">
        <v>43586</v>
      </c>
      <c r="O253" s="10">
        <v>1920</v>
      </c>
      <c r="P253" s="10">
        <v>43586</v>
      </c>
      <c r="Q253" s="21">
        <v>21.52</v>
      </c>
      <c r="R253" s="10">
        <v>6</v>
      </c>
      <c r="S253" s="10">
        <v>28</v>
      </c>
      <c r="T253" s="10">
        <v>5070</v>
      </c>
      <c r="U253" s="10">
        <v>2013</v>
      </c>
    </row>
    <row r="254" spans="2:21" x14ac:dyDescent="0.3">
      <c r="B254" s="16">
        <v>5540290</v>
      </c>
      <c r="C254" t="s">
        <v>327</v>
      </c>
      <c r="D254" s="10" t="s">
        <v>17</v>
      </c>
      <c r="E254" s="21">
        <v>-88.166388889999993</v>
      </c>
      <c r="F254" s="21">
        <v>41.69</v>
      </c>
      <c r="G254" s="26">
        <v>220</v>
      </c>
      <c r="H254" s="20">
        <v>12</v>
      </c>
      <c r="I254" s="10">
        <v>3</v>
      </c>
      <c r="J254" s="20">
        <v>14</v>
      </c>
      <c r="K254" s="10">
        <v>0</v>
      </c>
      <c r="L254" s="20">
        <v>15</v>
      </c>
      <c r="M254" s="10">
        <v>0</v>
      </c>
      <c r="N254" s="10">
        <v>43587</v>
      </c>
      <c r="O254" s="10">
        <v>5170</v>
      </c>
      <c r="P254" s="10">
        <v>43587</v>
      </c>
      <c r="Q254" s="21">
        <v>13.18</v>
      </c>
      <c r="R254" s="10">
        <v>2</v>
      </c>
      <c r="S254" s="10">
        <v>6</v>
      </c>
      <c r="T254" s="10">
        <v>10800</v>
      </c>
      <c r="U254" s="10">
        <v>2013</v>
      </c>
    </row>
    <row r="255" spans="2:21" x14ac:dyDescent="0.3">
      <c r="B255" s="16">
        <v>5540500</v>
      </c>
      <c r="C255" t="s">
        <v>328</v>
      </c>
      <c r="D255" s="10" t="s">
        <v>17</v>
      </c>
      <c r="E255" s="21">
        <v>-88.192562300000006</v>
      </c>
      <c r="F255" s="21">
        <v>41.522252700000003</v>
      </c>
      <c r="G255" s="26">
        <v>324</v>
      </c>
      <c r="H255" s="20">
        <v>6.5</v>
      </c>
      <c r="I255" s="10">
        <v>3</v>
      </c>
      <c r="J255" s="20">
        <v>8</v>
      </c>
      <c r="K255" s="10">
        <v>3</v>
      </c>
      <c r="L255" s="20">
        <v>10</v>
      </c>
      <c r="M255" s="10">
        <v>0</v>
      </c>
      <c r="N255" s="10">
        <v>43586</v>
      </c>
      <c r="O255" s="10">
        <v>7920</v>
      </c>
      <c r="P255" s="10">
        <v>43586</v>
      </c>
      <c r="Q255" s="21">
        <v>8.81</v>
      </c>
      <c r="R255" s="10">
        <v>8</v>
      </c>
      <c r="S255" s="10">
        <v>77</v>
      </c>
      <c r="T255" s="10">
        <v>17300</v>
      </c>
      <c r="U255" s="10">
        <v>1996</v>
      </c>
    </row>
    <row r="256" spans="2:21" x14ac:dyDescent="0.3">
      <c r="B256" s="16">
        <v>5542000</v>
      </c>
      <c r="C256" t="s">
        <v>329</v>
      </c>
      <c r="D256" s="10" t="s">
        <v>17</v>
      </c>
      <c r="E256" s="21">
        <v>-88.359787100000005</v>
      </c>
      <c r="F256" s="21">
        <v>41.286143299999999</v>
      </c>
      <c r="G256" s="26">
        <v>455</v>
      </c>
      <c r="H256" s="20">
        <v>12</v>
      </c>
      <c r="I256" s="10">
        <v>3</v>
      </c>
      <c r="J256" s="20">
        <v>14</v>
      </c>
      <c r="K256" s="10">
        <v>2</v>
      </c>
      <c r="L256" s="20">
        <v>17</v>
      </c>
      <c r="M256" s="10">
        <v>0</v>
      </c>
      <c r="N256" s="10">
        <v>43586</v>
      </c>
      <c r="O256" s="10">
        <v>16000</v>
      </c>
      <c r="P256" s="10">
        <v>43586</v>
      </c>
      <c r="Q256" s="21">
        <v>16.440000000000001</v>
      </c>
      <c r="R256" s="10">
        <v>13</v>
      </c>
      <c r="S256" s="10">
        <v>78</v>
      </c>
      <c r="T256" s="10">
        <v>22400</v>
      </c>
      <c r="U256" s="10">
        <v>1982</v>
      </c>
    </row>
    <row r="257" spans="2:21" x14ac:dyDescent="0.3">
      <c r="B257" s="16">
        <v>5545750</v>
      </c>
      <c r="C257" t="s">
        <v>330</v>
      </c>
      <c r="D257" s="10" t="s">
        <v>7</v>
      </c>
      <c r="E257" s="21">
        <v>-88.225922999999995</v>
      </c>
      <c r="F257" s="21">
        <v>42.610851160000003</v>
      </c>
      <c r="G257" s="26">
        <v>811</v>
      </c>
      <c r="H257" s="20">
        <v>11</v>
      </c>
      <c r="I257" s="10">
        <v>13</v>
      </c>
      <c r="J257" s="20">
        <v>13</v>
      </c>
      <c r="K257" s="10">
        <v>0</v>
      </c>
      <c r="L257" s="20">
        <v>14</v>
      </c>
      <c r="M257" s="10">
        <v>0</v>
      </c>
      <c r="N257" s="10">
        <v>43611</v>
      </c>
      <c r="O257" s="10">
        <v>3190</v>
      </c>
      <c r="P257" s="10">
        <v>43611</v>
      </c>
      <c r="Q257" s="21">
        <v>12.36</v>
      </c>
      <c r="R257" s="10">
        <v>30</v>
      </c>
      <c r="S257" s="10">
        <v>77</v>
      </c>
      <c r="T257" s="10">
        <v>7520</v>
      </c>
      <c r="U257" s="10">
        <v>1960</v>
      </c>
    </row>
    <row r="258" spans="2:21" x14ac:dyDescent="0.3">
      <c r="B258" s="16">
        <v>5549501</v>
      </c>
      <c r="C258" t="s">
        <v>331</v>
      </c>
      <c r="D258" s="10" t="s">
        <v>17</v>
      </c>
      <c r="E258" s="21">
        <v>-88.2514745</v>
      </c>
      <c r="F258" s="21">
        <v>42.309188900000002</v>
      </c>
      <c r="G258" s="26">
        <v>1250</v>
      </c>
      <c r="H258" s="20">
        <v>4</v>
      </c>
      <c r="I258" s="10">
        <v>20</v>
      </c>
      <c r="J258" s="20">
        <v>6</v>
      </c>
      <c r="K258" s="10">
        <v>0</v>
      </c>
      <c r="L258" s="20">
        <v>7</v>
      </c>
      <c r="M258" s="10">
        <v>0</v>
      </c>
      <c r="N258" s="10">
        <v>-999</v>
      </c>
      <c r="O258" s="10">
        <v>-999</v>
      </c>
      <c r="P258" s="10">
        <v>43597</v>
      </c>
      <c r="Q258" s="21">
        <v>5.19</v>
      </c>
      <c r="R258" s="10">
        <v>-999</v>
      </c>
      <c r="S258" s="10">
        <v>-999</v>
      </c>
      <c r="T258" s="10">
        <v>-999</v>
      </c>
      <c r="U258" s="10">
        <v>-999</v>
      </c>
    </row>
    <row r="259" spans="2:21" x14ac:dyDescent="0.3">
      <c r="B259" s="16">
        <v>5550001</v>
      </c>
      <c r="C259" t="s">
        <v>332</v>
      </c>
      <c r="D259" s="10" t="s">
        <v>17</v>
      </c>
      <c r="E259" s="21">
        <v>-88.293888890000005</v>
      </c>
      <c r="F259" s="21">
        <v>42.161944439999999</v>
      </c>
      <c r="G259" s="26">
        <v>1429</v>
      </c>
      <c r="H259" s="20">
        <v>9.5</v>
      </c>
      <c r="I259" s="10">
        <v>15</v>
      </c>
      <c r="J259" s="20">
        <v>10.5</v>
      </c>
      <c r="K259" s="10">
        <v>2</v>
      </c>
      <c r="L259" s="20">
        <v>12</v>
      </c>
      <c r="M259" s="10">
        <v>0</v>
      </c>
      <c r="N259" s="10">
        <v>43597</v>
      </c>
      <c r="O259" s="10">
        <v>4810</v>
      </c>
      <c r="P259" s="10">
        <v>43597</v>
      </c>
      <c r="Q259" s="21">
        <v>10.55</v>
      </c>
      <c r="R259" s="10">
        <v>3</v>
      </c>
      <c r="S259" s="10">
        <v>8</v>
      </c>
      <c r="T259" s="10">
        <v>7900</v>
      </c>
      <c r="U259" s="10">
        <v>2017</v>
      </c>
    </row>
    <row r="260" spans="2:21" x14ac:dyDescent="0.3">
      <c r="B260" s="16">
        <v>5551540</v>
      </c>
      <c r="C260" t="s">
        <v>333</v>
      </c>
      <c r="D260" s="10" t="s">
        <v>17</v>
      </c>
      <c r="E260" s="21">
        <v>-88.333333300000007</v>
      </c>
      <c r="F260" s="21">
        <v>41.733611099999997</v>
      </c>
      <c r="G260" s="26">
        <v>1732</v>
      </c>
      <c r="H260" s="20">
        <v>13</v>
      </c>
      <c r="I260" s="10">
        <v>20</v>
      </c>
      <c r="J260" s="20">
        <v>14</v>
      </c>
      <c r="K260" s="10">
        <v>0</v>
      </c>
      <c r="L260" s="20">
        <v>15</v>
      </c>
      <c r="M260" s="10">
        <v>0</v>
      </c>
      <c r="N260" s="10">
        <v>43594</v>
      </c>
      <c r="O260" s="10">
        <v>9030</v>
      </c>
      <c r="P260" s="10">
        <v>43594</v>
      </c>
      <c r="Q260" s="21">
        <v>13.92</v>
      </c>
      <c r="R260" s="10">
        <v>8</v>
      </c>
      <c r="S260" s="10">
        <v>15</v>
      </c>
      <c r="T260" s="10">
        <v>18000</v>
      </c>
      <c r="U260" s="10">
        <v>2008</v>
      </c>
    </row>
    <row r="261" spans="2:21" x14ac:dyDescent="0.3">
      <c r="B261" s="16">
        <v>5552500</v>
      </c>
      <c r="C261" t="s">
        <v>334</v>
      </c>
      <c r="D261" s="10" t="s">
        <v>17</v>
      </c>
      <c r="E261" s="21">
        <v>-88.789242299999998</v>
      </c>
      <c r="F261" s="21">
        <v>41.384477349999997</v>
      </c>
      <c r="G261" s="26">
        <v>2642</v>
      </c>
      <c r="H261" s="20">
        <v>12</v>
      </c>
      <c r="I261" s="10">
        <v>11</v>
      </c>
      <c r="J261" s="20">
        <v>14</v>
      </c>
      <c r="K261" s="10">
        <v>4</v>
      </c>
      <c r="L261" s="20">
        <v>24</v>
      </c>
      <c r="M261" s="10">
        <v>0</v>
      </c>
      <c r="N261" s="10">
        <v>43586</v>
      </c>
      <c r="O261" s="10">
        <v>23400</v>
      </c>
      <c r="P261" s="10">
        <v>43586</v>
      </c>
      <c r="Q261" s="21">
        <v>15.66</v>
      </c>
      <c r="R261" s="10">
        <v>12</v>
      </c>
      <c r="S261" s="10">
        <v>102</v>
      </c>
      <c r="T261" s="10">
        <v>55400</v>
      </c>
      <c r="U261" s="10">
        <v>1996</v>
      </c>
    </row>
    <row r="262" spans="2:21" x14ac:dyDescent="0.3">
      <c r="B262" s="16">
        <v>5554500</v>
      </c>
      <c r="C262" t="s">
        <v>335</v>
      </c>
      <c r="D262" s="10" t="s">
        <v>17</v>
      </c>
      <c r="E262" s="21">
        <v>-88.636172999999999</v>
      </c>
      <c r="F262" s="21">
        <v>40.87781116</v>
      </c>
      <c r="G262" s="26">
        <v>579</v>
      </c>
      <c r="H262" s="20">
        <v>14</v>
      </c>
      <c r="I262" s="10">
        <v>4</v>
      </c>
      <c r="J262" s="20">
        <v>15</v>
      </c>
      <c r="K262" s="10">
        <v>4</v>
      </c>
      <c r="L262" s="20">
        <v>18</v>
      </c>
      <c r="M262" s="10">
        <v>0</v>
      </c>
      <c r="N262" s="10">
        <v>43587</v>
      </c>
      <c r="O262" s="10">
        <v>11100</v>
      </c>
      <c r="P262" s="10">
        <v>43587</v>
      </c>
      <c r="Q262" s="21">
        <v>17.190000000000001</v>
      </c>
      <c r="R262" s="10">
        <v>5</v>
      </c>
      <c r="S262" s="10">
        <v>75</v>
      </c>
      <c r="T262" s="10">
        <v>13200</v>
      </c>
      <c r="U262" s="10">
        <v>2008</v>
      </c>
    </row>
    <row r="263" spans="2:21" x14ac:dyDescent="0.3">
      <c r="B263" s="16">
        <v>5555300</v>
      </c>
      <c r="C263" t="s">
        <v>336</v>
      </c>
      <c r="D263" s="10" t="s">
        <v>17</v>
      </c>
      <c r="E263" s="21">
        <v>-88.930911890000004</v>
      </c>
      <c r="F263" s="21">
        <v>41.208367860000003</v>
      </c>
      <c r="G263" s="26">
        <v>1251</v>
      </c>
      <c r="H263" s="20">
        <v>16</v>
      </c>
      <c r="I263" s="10">
        <v>7</v>
      </c>
      <c r="J263" s="20">
        <v>21</v>
      </c>
      <c r="K263" s="10">
        <v>4</v>
      </c>
      <c r="L263" s="20">
        <v>26</v>
      </c>
      <c r="M263" s="10">
        <v>0</v>
      </c>
      <c r="N263" s="10">
        <v>43587</v>
      </c>
      <c r="O263" s="10">
        <v>24800</v>
      </c>
      <c r="P263" s="10">
        <v>43587</v>
      </c>
      <c r="Q263" s="21">
        <v>24.5</v>
      </c>
      <c r="R263" s="10">
        <v>8</v>
      </c>
      <c r="S263" s="10">
        <v>87</v>
      </c>
      <c r="T263" s="10">
        <v>38900</v>
      </c>
      <c r="U263" s="10">
        <v>2013</v>
      </c>
    </row>
    <row r="264" spans="2:21" x14ac:dyDescent="0.3">
      <c r="B264" s="16">
        <v>5567500</v>
      </c>
      <c r="C264" t="s">
        <v>337</v>
      </c>
      <c r="D264" s="10" t="s">
        <v>17</v>
      </c>
      <c r="E264" s="21">
        <v>-89.241751600000001</v>
      </c>
      <c r="F264" s="21">
        <v>40.62364814</v>
      </c>
      <c r="G264" s="26">
        <v>767</v>
      </c>
      <c r="H264" s="20">
        <v>13</v>
      </c>
      <c r="I264" s="10">
        <v>4</v>
      </c>
      <c r="J264" s="20">
        <v>14</v>
      </c>
      <c r="K264" s="10">
        <v>4</v>
      </c>
      <c r="L264" s="20">
        <v>20</v>
      </c>
      <c r="M264" s="10">
        <v>0</v>
      </c>
      <c r="N264" s="10">
        <v>43587</v>
      </c>
      <c r="O264" s="10">
        <v>18300</v>
      </c>
      <c r="P264" s="10">
        <v>43587</v>
      </c>
      <c r="Q264" s="21">
        <v>17.690000000000001</v>
      </c>
      <c r="R264" s="10">
        <v>12</v>
      </c>
      <c r="S264" s="10">
        <v>73</v>
      </c>
      <c r="T264" s="10">
        <v>44800</v>
      </c>
      <c r="U264" s="10">
        <v>1982</v>
      </c>
    </row>
    <row r="265" spans="2:21" x14ac:dyDescent="0.3">
      <c r="B265" s="16">
        <v>5569500</v>
      </c>
      <c r="C265" t="s">
        <v>338</v>
      </c>
      <c r="D265" s="10" t="s">
        <v>17</v>
      </c>
      <c r="E265" s="21">
        <v>-90.28</v>
      </c>
      <c r="F265" s="21">
        <v>40.707777780000001</v>
      </c>
      <c r="G265" s="26">
        <v>1072</v>
      </c>
      <c r="H265" s="20">
        <v>15</v>
      </c>
      <c r="I265" s="10">
        <v>16</v>
      </c>
      <c r="J265" s="20">
        <v>21</v>
      </c>
      <c r="K265" s="10">
        <v>4</v>
      </c>
      <c r="L265" s="20">
        <v>24</v>
      </c>
      <c r="M265" s="10">
        <v>0</v>
      </c>
      <c r="N265" s="10">
        <v>43615</v>
      </c>
      <c r="O265" s="10">
        <v>18900</v>
      </c>
      <c r="P265" s="10">
        <v>43615</v>
      </c>
      <c r="Q265" s="21">
        <v>23.46</v>
      </c>
      <c r="R265" s="10">
        <v>11</v>
      </c>
      <c r="S265" s="10">
        <v>74</v>
      </c>
      <c r="T265" s="10">
        <v>41000</v>
      </c>
      <c r="U265" s="10">
        <v>1974</v>
      </c>
    </row>
    <row r="266" spans="2:21" x14ac:dyDescent="0.3">
      <c r="B266" s="16">
        <v>5570000</v>
      </c>
      <c r="C266" t="s">
        <v>339</v>
      </c>
      <c r="D266" s="10" t="s">
        <v>17</v>
      </c>
      <c r="E266" s="21">
        <v>-90.340402499999996</v>
      </c>
      <c r="F266" s="21">
        <v>40.49004077</v>
      </c>
      <c r="G266" s="26">
        <v>1636</v>
      </c>
      <c r="H266" s="20">
        <v>22</v>
      </c>
      <c r="I266" s="10">
        <v>15</v>
      </c>
      <c r="J266" s="20">
        <v>25</v>
      </c>
      <c r="K266" s="10">
        <v>9</v>
      </c>
      <c r="L266" s="20">
        <v>30</v>
      </c>
      <c r="M266" s="10">
        <v>0</v>
      </c>
      <c r="N266" s="10">
        <v>43616</v>
      </c>
      <c r="O266" s="10">
        <v>23800</v>
      </c>
      <c r="P266" s="10">
        <v>43616</v>
      </c>
      <c r="Q266" s="21">
        <v>29.37</v>
      </c>
      <c r="R266" s="10">
        <v>12</v>
      </c>
      <c r="S266" s="10">
        <v>101</v>
      </c>
      <c r="T266" s="10">
        <v>42500</v>
      </c>
      <c r="U266" s="10">
        <v>2013</v>
      </c>
    </row>
    <row r="267" spans="2:21" x14ac:dyDescent="0.3">
      <c r="B267" s="16">
        <v>5572000</v>
      </c>
      <c r="C267" t="s">
        <v>340</v>
      </c>
      <c r="D267" s="10" t="s">
        <v>17</v>
      </c>
      <c r="E267" s="21">
        <v>-88.588954189999995</v>
      </c>
      <c r="F267" s="21">
        <v>40.030867350000001</v>
      </c>
      <c r="G267" s="26">
        <v>550</v>
      </c>
      <c r="H267" s="20">
        <v>13</v>
      </c>
      <c r="I267" s="10">
        <v>6</v>
      </c>
      <c r="J267" s="20">
        <v>17</v>
      </c>
      <c r="K267" s="10">
        <v>0</v>
      </c>
      <c r="L267" s="20">
        <v>20</v>
      </c>
      <c r="M267" s="10">
        <v>0</v>
      </c>
      <c r="N267" s="10">
        <v>43588</v>
      </c>
      <c r="O267" s="10">
        <v>6540</v>
      </c>
      <c r="P267" s="10">
        <v>43588</v>
      </c>
      <c r="Q267" s="21">
        <v>15.96</v>
      </c>
      <c r="R267" s="10">
        <v>42</v>
      </c>
      <c r="S267" s="10">
        <v>109</v>
      </c>
      <c r="T267" s="10">
        <v>19000</v>
      </c>
      <c r="U267" s="10">
        <v>1926</v>
      </c>
    </row>
    <row r="268" spans="2:21" x14ac:dyDescent="0.3">
      <c r="B268" s="16">
        <v>5578000</v>
      </c>
      <c r="C268" t="s">
        <v>341</v>
      </c>
      <c r="D268" s="10" t="s">
        <v>17</v>
      </c>
      <c r="E268" s="21">
        <v>-89.838333300000002</v>
      </c>
      <c r="F268" s="21">
        <v>40.013333299999999</v>
      </c>
      <c r="G268" s="26">
        <v>3063</v>
      </c>
      <c r="H268" s="20">
        <v>23</v>
      </c>
      <c r="I268" s="10">
        <v>2</v>
      </c>
      <c r="J268" s="20">
        <v>24</v>
      </c>
      <c r="K268" s="10">
        <v>0</v>
      </c>
      <c r="L268" s="20">
        <v>33</v>
      </c>
      <c r="M268" s="10">
        <v>0</v>
      </c>
      <c r="N268" s="10">
        <v>43589</v>
      </c>
      <c r="O268" s="10">
        <v>20400</v>
      </c>
      <c r="P268" s="10">
        <v>43589</v>
      </c>
      <c r="Q268" s="21">
        <v>23.19</v>
      </c>
      <c r="R268" s="10">
        <v>4</v>
      </c>
      <c r="S268" s="10">
        <v>8</v>
      </c>
      <c r="T268" s="10">
        <v>44800</v>
      </c>
      <c r="U268" s="10">
        <v>2015</v>
      </c>
    </row>
    <row r="269" spans="2:21" x14ac:dyDescent="0.3">
      <c r="B269" s="16">
        <v>5582000</v>
      </c>
      <c r="C269" t="s">
        <v>342</v>
      </c>
      <c r="D269" s="10" t="s">
        <v>17</v>
      </c>
      <c r="E269" s="21">
        <v>-89.735663900000006</v>
      </c>
      <c r="F269" s="21">
        <v>40.131990100000003</v>
      </c>
      <c r="G269" s="26">
        <v>1804</v>
      </c>
      <c r="H269" s="20">
        <v>16</v>
      </c>
      <c r="I269" s="10">
        <v>3</v>
      </c>
      <c r="J269" s="20">
        <v>17</v>
      </c>
      <c r="K269" s="10">
        <v>0</v>
      </c>
      <c r="L269" s="20">
        <v>20</v>
      </c>
      <c r="M269" s="10">
        <v>0</v>
      </c>
      <c r="N269" s="10">
        <v>43588</v>
      </c>
      <c r="O269" s="10">
        <v>21300</v>
      </c>
      <c r="P269" s="10">
        <v>43588</v>
      </c>
      <c r="Q269" s="21">
        <v>16.95</v>
      </c>
      <c r="R269" s="10">
        <v>13</v>
      </c>
      <c r="S269" s="10">
        <v>76</v>
      </c>
      <c r="T269" s="10">
        <v>41200</v>
      </c>
      <c r="U269" s="10">
        <v>1943</v>
      </c>
    </row>
    <row r="270" spans="2:21" x14ac:dyDescent="0.3">
      <c r="B270" s="16">
        <v>5592500</v>
      </c>
      <c r="C270" t="s">
        <v>343</v>
      </c>
      <c r="D270" s="10" t="s">
        <v>17</v>
      </c>
      <c r="E270" s="21">
        <v>-89.088955400000003</v>
      </c>
      <c r="F270" s="21">
        <v>38.960600980000002</v>
      </c>
      <c r="G270" s="26">
        <v>1940</v>
      </c>
      <c r="H270" s="20">
        <v>18</v>
      </c>
      <c r="I270" s="10">
        <v>5</v>
      </c>
      <c r="J270" s="20">
        <v>24</v>
      </c>
      <c r="K270" s="10">
        <v>3</v>
      </c>
      <c r="L270" s="20">
        <v>26</v>
      </c>
      <c r="M270" s="10">
        <v>0</v>
      </c>
      <c r="N270" s="10">
        <v>43609</v>
      </c>
      <c r="O270" s="10">
        <v>16700</v>
      </c>
      <c r="P270" s="10">
        <v>43609</v>
      </c>
      <c r="Q270" s="21">
        <v>25.51</v>
      </c>
      <c r="R270" s="10">
        <v>47</v>
      </c>
      <c r="S270" s="10">
        <v>107</v>
      </c>
      <c r="T270" s="10">
        <v>62700</v>
      </c>
      <c r="U270" s="10">
        <v>1957</v>
      </c>
    </row>
    <row r="271" spans="2:21" x14ac:dyDescent="0.3">
      <c r="B271" s="16">
        <v>5597000</v>
      </c>
      <c r="C271" t="s">
        <v>344</v>
      </c>
      <c r="D271" s="10" t="s">
        <v>17</v>
      </c>
      <c r="E271" s="21">
        <v>-89.019444399999998</v>
      </c>
      <c r="F271" s="21">
        <v>37.891388890000002</v>
      </c>
      <c r="G271" s="26">
        <v>792</v>
      </c>
      <c r="H271" s="20">
        <v>20</v>
      </c>
      <c r="I271" s="10">
        <v>10</v>
      </c>
      <c r="J271" s="20">
        <v>27</v>
      </c>
      <c r="K271" s="10">
        <v>0</v>
      </c>
      <c r="L271" s="20">
        <v>34</v>
      </c>
      <c r="M271" s="10">
        <v>0</v>
      </c>
      <c r="N271" s="10">
        <v>43592</v>
      </c>
      <c r="O271" s="10">
        <v>4510</v>
      </c>
      <c r="P271" s="10">
        <v>43592</v>
      </c>
      <c r="Q271" s="21">
        <v>21.76</v>
      </c>
      <c r="R271" s="10">
        <v>78</v>
      </c>
      <c r="S271" s="10">
        <v>107</v>
      </c>
      <c r="T271" s="10">
        <v>42900</v>
      </c>
      <c r="U271" s="10">
        <v>1961</v>
      </c>
    </row>
    <row r="272" spans="2:21" x14ac:dyDescent="0.3">
      <c r="B272" s="16">
        <v>5599490</v>
      </c>
      <c r="C272" t="s">
        <v>345</v>
      </c>
      <c r="D272" s="10" t="s">
        <v>17</v>
      </c>
      <c r="E272" s="21">
        <v>-89.327777800000007</v>
      </c>
      <c r="F272" s="21">
        <v>37.758333299999997</v>
      </c>
      <c r="G272" s="26">
        <v>2159</v>
      </c>
      <c r="H272" s="20">
        <v>22</v>
      </c>
      <c r="I272" s="10">
        <v>31</v>
      </c>
      <c r="J272" s="20">
        <v>28</v>
      </c>
      <c r="K272" s="10">
        <v>18</v>
      </c>
      <c r="L272" s="20">
        <v>36</v>
      </c>
      <c r="M272" s="10">
        <v>0</v>
      </c>
      <c r="N272" s="10">
        <v>43586</v>
      </c>
      <c r="O272" s="10">
        <v>13800</v>
      </c>
      <c r="P272" s="10">
        <v>43593</v>
      </c>
      <c r="Q272" s="21">
        <v>31.01</v>
      </c>
      <c r="R272" s="10">
        <v>46</v>
      </c>
      <c r="S272" s="10">
        <v>90</v>
      </c>
      <c r="T272" s="10">
        <v>42400</v>
      </c>
      <c r="U272" s="10">
        <v>2011</v>
      </c>
    </row>
    <row r="273" spans="2:21" x14ac:dyDescent="0.3">
      <c r="B273" s="16">
        <v>6334500</v>
      </c>
      <c r="C273" t="s">
        <v>346</v>
      </c>
      <c r="D273" s="10" t="s">
        <v>5</v>
      </c>
      <c r="E273" s="21">
        <v>-103.97123860000001</v>
      </c>
      <c r="F273" s="21">
        <v>45.548134300000001</v>
      </c>
      <c r="G273" s="26">
        <v>1974</v>
      </c>
      <c r="H273" s="20">
        <v>12</v>
      </c>
      <c r="I273" s="10">
        <v>6</v>
      </c>
      <c r="J273" s="20">
        <v>17</v>
      </c>
      <c r="K273" s="10">
        <v>0</v>
      </c>
      <c r="L273" s="20">
        <v>19</v>
      </c>
      <c r="M273" s="10">
        <v>0</v>
      </c>
      <c r="N273" s="10">
        <v>43608</v>
      </c>
      <c r="O273" s="10">
        <v>5100</v>
      </c>
      <c r="P273" s="10">
        <v>43608</v>
      </c>
      <c r="Q273" s="21">
        <v>14.3</v>
      </c>
      <c r="R273" s="10">
        <v>12</v>
      </c>
      <c r="S273" s="10">
        <v>63</v>
      </c>
      <c r="T273" s="10">
        <v>20100</v>
      </c>
      <c r="U273" s="10">
        <v>2011</v>
      </c>
    </row>
    <row r="274" spans="2:21" x14ac:dyDescent="0.3">
      <c r="B274" s="16">
        <v>6403850</v>
      </c>
      <c r="C274" t="s">
        <v>347</v>
      </c>
      <c r="D274" s="10" t="s">
        <v>5</v>
      </c>
      <c r="E274" s="21">
        <v>-103.4376907</v>
      </c>
      <c r="F274" s="21">
        <v>43.878043300000002</v>
      </c>
      <c r="G274" s="26">
        <v>8.84</v>
      </c>
      <c r="H274" s="20">
        <v>4.5</v>
      </c>
      <c r="I274" s="10">
        <v>5</v>
      </c>
      <c r="J274" s="20">
        <v>5.5</v>
      </c>
      <c r="K274" s="10">
        <v>1</v>
      </c>
      <c r="L274" s="20">
        <v>6</v>
      </c>
      <c r="M274" s="10">
        <v>0</v>
      </c>
      <c r="N274" s="10">
        <v>-999</v>
      </c>
      <c r="O274" s="10">
        <v>-999</v>
      </c>
      <c r="P274" s="10">
        <v>43613</v>
      </c>
      <c r="Q274" s="21">
        <v>5.75</v>
      </c>
      <c r="R274" s="10">
        <v>-999</v>
      </c>
      <c r="S274" s="10">
        <v>-999</v>
      </c>
      <c r="T274" s="10">
        <v>-999</v>
      </c>
      <c r="U274" s="10">
        <v>-999</v>
      </c>
    </row>
    <row r="275" spans="2:21" x14ac:dyDescent="0.3">
      <c r="B275" s="16">
        <v>6404998</v>
      </c>
      <c r="C275" t="s">
        <v>348</v>
      </c>
      <c r="D275" s="10" t="s">
        <v>5</v>
      </c>
      <c r="E275" s="21">
        <v>-103.36408160000001</v>
      </c>
      <c r="F275" s="21">
        <v>43.761100280000001</v>
      </c>
      <c r="G275" s="26">
        <v>26.8</v>
      </c>
      <c r="H275" s="20">
        <v>9.5</v>
      </c>
      <c r="I275" s="10">
        <v>2</v>
      </c>
      <c r="J275" s="20">
        <v>10</v>
      </c>
      <c r="K275" s="10">
        <v>1</v>
      </c>
      <c r="L275" s="20">
        <v>11</v>
      </c>
      <c r="M275" s="10">
        <v>0</v>
      </c>
      <c r="N275" s="10">
        <v>43613</v>
      </c>
      <c r="O275" s="10">
        <v>569</v>
      </c>
      <c r="P275" s="10">
        <v>43613</v>
      </c>
      <c r="Q275" s="21">
        <v>10.66</v>
      </c>
      <c r="R275" s="10">
        <v>4</v>
      </c>
      <c r="S275" s="10">
        <v>43</v>
      </c>
      <c r="T275" s="10">
        <v>1030</v>
      </c>
      <c r="U275" s="10">
        <v>1989</v>
      </c>
    </row>
    <row r="276" spans="2:21" x14ac:dyDescent="0.3">
      <c r="B276" s="16">
        <v>6406000</v>
      </c>
      <c r="C276" t="s">
        <v>349</v>
      </c>
      <c r="D276" s="10" t="s">
        <v>5</v>
      </c>
      <c r="E276" s="21">
        <v>-103.1960211</v>
      </c>
      <c r="F276" s="21">
        <v>43.828045860000003</v>
      </c>
      <c r="G276" s="26">
        <v>169</v>
      </c>
      <c r="H276" s="20">
        <v>8</v>
      </c>
      <c r="I276" s="10">
        <v>3</v>
      </c>
      <c r="J276" s="20">
        <v>10</v>
      </c>
      <c r="K276" s="10">
        <v>2</v>
      </c>
      <c r="L276" s="20">
        <v>13</v>
      </c>
      <c r="M276" s="10">
        <v>0</v>
      </c>
      <c r="N276" s="10">
        <v>43613</v>
      </c>
      <c r="O276" s="10">
        <v>2260</v>
      </c>
      <c r="P276" s="10">
        <v>43613</v>
      </c>
      <c r="Q276" s="21">
        <v>12.47</v>
      </c>
      <c r="R276" s="10">
        <v>6</v>
      </c>
      <c r="S276" s="10">
        <v>68</v>
      </c>
      <c r="T276" s="10">
        <v>21400</v>
      </c>
      <c r="U276" s="10">
        <v>1972</v>
      </c>
    </row>
    <row r="277" spans="2:21" x14ac:dyDescent="0.3">
      <c r="B277" s="16">
        <v>6406500</v>
      </c>
      <c r="C277" t="s">
        <v>350</v>
      </c>
      <c r="D277" s="10" t="s">
        <v>5</v>
      </c>
      <c r="E277" s="21">
        <v>-102.9061231</v>
      </c>
      <c r="F277" s="21">
        <v>43.725431450000002</v>
      </c>
      <c r="G277" s="26">
        <v>284</v>
      </c>
      <c r="H277" s="20">
        <v>9</v>
      </c>
      <c r="I277" s="10">
        <v>2</v>
      </c>
      <c r="J277" s="20">
        <v>11</v>
      </c>
      <c r="K277" s="10">
        <v>0</v>
      </c>
      <c r="L277" s="20">
        <v>13</v>
      </c>
      <c r="M277" s="10">
        <v>0</v>
      </c>
      <c r="N277" s="10">
        <v>43614</v>
      </c>
      <c r="O277" s="10">
        <v>2160</v>
      </c>
      <c r="P277" s="10">
        <v>43614</v>
      </c>
      <c r="Q277" s="21">
        <v>10.25</v>
      </c>
      <c r="R277" s="10">
        <v>1</v>
      </c>
      <c r="S277" s="10">
        <v>32</v>
      </c>
      <c r="T277" s="10">
        <v>2060</v>
      </c>
      <c r="U277" s="10">
        <v>1952</v>
      </c>
    </row>
    <row r="278" spans="2:21" x14ac:dyDescent="0.3">
      <c r="B278" s="16">
        <v>6406700</v>
      </c>
      <c r="C278" t="s">
        <v>351</v>
      </c>
      <c r="D278" s="10" t="s">
        <v>5</v>
      </c>
      <c r="E278" s="21">
        <v>-103.6240667</v>
      </c>
      <c r="F278" s="21">
        <v>43.866236700000002</v>
      </c>
      <c r="G278" s="26">
        <v>42.2</v>
      </c>
      <c r="H278" s="20">
        <v>6.5</v>
      </c>
      <c r="I278" s="10">
        <v>3</v>
      </c>
      <c r="J278" s="20">
        <v>7</v>
      </c>
      <c r="K278" s="10">
        <v>2</v>
      </c>
      <c r="L278" s="20">
        <v>8</v>
      </c>
      <c r="M278" s="10">
        <v>0</v>
      </c>
      <c r="N278" s="10">
        <v>-999</v>
      </c>
      <c r="O278" s="10">
        <v>-999</v>
      </c>
      <c r="P278" s="10">
        <v>43613</v>
      </c>
      <c r="Q278" s="21">
        <v>7.23</v>
      </c>
      <c r="R278" s="10">
        <v>-999</v>
      </c>
      <c r="S278" s="10">
        <v>-999</v>
      </c>
      <c r="T278" s="10">
        <v>-999</v>
      </c>
      <c r="U278" s="10">
        <v>-999</v>
      </c>
    </row>
    <row r="279" spans="2:21" x14ac:dyDescent="0.3">
      <c r="B279" s="16">
        <v>6407500</v>
      </c>
      <c r="C279" t="s">
        <v>352</v>
      </c>
      <c r="D279" s="10" t="s">
        <v>5</v>
      </c>
      <c r="E279" s="21">
        <v>-103.3460469</v>
      </c>
      <c r="F279" s="21">
        <v>43.978710380000003</v>
      </c>
      <c r="G279" s="26">
        <v>163</v>
      </c>
      <c r="H279" s="20">
        <v>7</v>
      </c>
      <c r="I279" s="10">
        <v>7</v>
      </c>
      <c r="J279" s="20">
        <v>9</v>
      </c>
      <c r="K279" s="10">
        <v>1</v>
      </c>
      <c r="L279" s="20">
        <v>12</v>
      </c>
      <c r="M279" s="10">
        <v>0</v>
      </c>
      <c r="N279" s="10">
        <v>43614</v>
      </c>
      <c r="O279" s="10">
        <v>2180</v>
      </c>
      <c r="P279" s="10">
        <v>43614</v>
      </c>
      <c r="Q279" s="21">
        <v>9.3800000000000008</v>
      </c>
      <c r="R279" s="10">
        <v>1</v>
      </c>
      <c r="S279" s="10">
        <v>33</v>
      </c>
      <c r="T279" s="10">
        <v>1140</v>
      </c>
      <c r="U279" s="10">
        <v>2015</v>
      </c>
    </row>
    <row r="280" spans="2:21" x14ac:dyDescent="0.3">
      <c r="B280" s="16">
        <v>6411900</v>
      </c>
      <c r="C280" t="s">
        <v>353</v>
      </c>
      <c r="D280" s="10" t="s">
        <v>5</v>
      </c>
      <c r="E280" s="21">
        <v>-103.44293829999999</v>
      </c>
      <c r="F280" s="21">
        <v>44.08198719</v>
      </c>
      <c r="G280" s="26">
        <v>332</v>
      </c>
      <c r="H280" s="20">
        <v>4.5</v>
      </c>
      <c r="I280" s="10">
        <v>1</v>
      </c>
      <c r="J280" s="20">
        <v>6</v>
      </c>
      <c r="K280" s="10">
        <v>0</v>
      </c>
      <c r="L280" s="20">
        <v>9</v>
      </c>
      <c r="M280" s="10">
        <v>0</v>
      </c>
      <c r="N280" s="10">
        <v>-999</v>
      </c>
      <c r="O280" s="10">
        <v>-999</v>
      </c>
      <c r="P280" s="10">
        <v>43616</v>
      </c>
      <c r="Q280" s="21">
        <v>4.54</v>
      </c>
      <c r="R280" s="10">
        <v>-999</v>
      </c>
      <c r="S280" s="10">
        <v>-999</v>
      </c>
      <c r="T280" s="10">
        <v>-999</v>
      </c>
      <c r="U280" s="10">
        <v>-999</v>
      </c>
    </row>
    <row r="281" spans="2:21" x14ac:dyDescent="0.3">
      <c r="B281" s="16">
        <v>6412200</v>
      </c>
      <c r="C281" t="s">
        <v>354</v>
      </c>
      <c r="D281" s="10" t="s">
        <v>5</v>
      </c>
      <c r="E281" s="21">
        <v>-103.3515742</v>
      </c>
      <c r="F281" s="21">
        <v>44.046598799999998</v>
      </c>
      <c r="G281" s="26">
        <v>356</v>
      </c>
      <c r="H281" s="20">
        <v>7.5</v>
      </c>
      <c r="I281" s="10">
        <v>4</v>
      </c>
      <c r="J281" s="20">
        <v>8.5</v>
      </c>
      <c r="K281" s="10">
        <v>0</v>
      </c>
      <c r="L281" s="20">
        <v>9</v>
      </c>
      <c r="M281" s="10">
        <v>0</v>
      </c>
      <c r="N281" s="10">
        <v>-999</v>
      </c>
      <c r="O281" s="10">
        <v>-999</v>
      </c>
      <c r="P281" s="10">
        <v>43613</v>
      </c>
      <c r="Q281" s="21">
        <v>8.32</v>
      </c>
      <c r="R281" s="10">
        <v>-999</v>
      </c>
      <c r="S281" s="10">
        <v>-999</v>
      </c>
      <c r="T281" s="10">
        <v>-999</v>
      </c>
      <c r="U281" s="10">
        <v>-999</v>
      </c>
    </row>
    <row r="282" spans="2:21" x14ac:dyDescent="0.3">
      <c r="B282" s="16">
        <v>6418800</v>
      </c>
      <c r="C282" t="s">
        <v>355</v>
      </c>
      <c r="D282" s="10" t="s">
        <v>5</v>
      </c>
      <c r="E282" s="21">
        <v>-103.1011111</v>
      </c>
      <c r="F282" s="21">
        <v>44.02680556</v>
      </c>
      <c r="G282" s="26">
        <v>449.39</v>
      </c>
      <c r="H282" s="20">
        <v>9</v>
      </c>
      <c r="I282" s="10">
        <v>4</v>
      </c>
      <c r="J282" s="20">
        <v>11</v>
      </c>
      <c r="K282" s="10">
        <v>1</v>
      </c>
      <c r="L282" s="20">
        <v>13</v>
      </c>
      <c r="M282" s="10">
        <v>0</v>
      </c>
      <c r="N282" s="10">
        <v>43613</v>
      </c>
      <c r="O282" s="10">
        <v>2040</v>
      </c>
      <c r="P282" s="10">
        <v>43613</v>
      </c>
      <c r="Q282" s="21">
        <v>11.24</v>
      </c>
      <c r="R282" s="10">
        <v>1</v>
      </c>
      <c r="S282" s="10">
        <v>1</v>
      </c>
      <c r="T282" s="10">
        <v>691</v>
      </c>
      <c r="U282" s="10">
        <v>2017</v>
      </c>
    </row>
    <row r="283" spans="2:21" x14ac:dyDescent="0.3">
      <c r="B283" s="16">
        <v>6425100</v>
      </c>
      <c r="C283" t="s">
        <v>356</v>
      </c>
      <c r="D283" s="10" t="s">
        <v>5</v>
      </c>
      <c r="E283" s="21">
        <v>-103.1512907</v>
      </c>
      <c r="F283" s="21">
        <v>44.240264600000003</v>
      </c>
      <c r="G283" s="26">
        <v>211</v>
      </c>
      <c r="H283" s="20">
        <v>10</v>
      </c>
      <c r="I283" s="10">
        <v>4</v>
      </c>
      <c r="J283" s="20">
        <v>13</v>
      </c>
      <c r="K283" s="10">
        <v>0</v>
      </c>
      <c r="L283" s="20">
        <v>14</v>
      </c>
      <c r="M283" s="10">
        <v>0</v>
      </c>
      <c r="N283" s="10">
        <v>43607</v>
      </c>
      <c r="O283" s="10">
        <v>1800</v>
      </c>
      <c r="P283" s="10">
        <v>43607</v>
      </c>
      <c r="Q283" s="21">
        <v>11.42</v>
      </c>
      <c r="R283" s="10">
        <v>8</v>
      </c>
      <c r="S283" s="10">
        <v>39</v>
      </c>
      <c r="T283" s="10">
        <v>3870</v>
      </c>
      <c r="U283" s="10">
        <v>2013</v>
      </c>
    </row>
    <row r="284" spans="2:21" x14ac:dyDescent="0.3">
      <c r="B284" s="16">
        <v>6425500</v>
      </c>
      <c r="C284" t="s">
        <v>357</v>
      </c>
      <c r="D284" s="10" t="s">
        <v>5</v>
      </c>
      <c r="E284" s="21">
        <v>-102.5032217</v>
      </c>
      <c r="F284" s="21">
        <v>44.24831768</v>
      </c>
      <c r="G284" s="26">
        <v>548</v>
      </c>
      <c r="H284" s="20">
        <v>12</v>
      </c>
      <c r="I284" s="10">
        <v>2</v>
      </c>
      <c r="J284" s="20">
        <v>13</v>
      </c>
      <c r="K284" s="10">
        <v>0</v>
      </c>
      <c r="L284" s="20">
        <v>14</v>
      </c>
      <c r="M284" s="10">
        <v>0</v>
      </c>
      <c r="N284" s="10">
        <v>43607</v>
      </c>
      <c r="O284" s="10">
        <v>4790</v>
      </c>
      <c r="P284" s="10">
        <v>43607</v>
      </c>
      <c r="Q284" s="21">
        <v>12.54</v>
      </c>
      <c r="R284" s="10">
        <v>13</v>
      </c>
      <c r="S284" s="10">
        <v>69</v>
      </c>
      <c r="T284" s="10">
        <v>8540</v>
      </c>
      <c r="U284" s="10">
        <v>1952</v>
      </c>
    </row>
    <row r="285" spans="2:21" x14ac:dyDescent="0.3">
      <c r="B285" s="16">
        <v>6437000</v>
      </c>
      <c r="C285" t="s">
        <v>358</v>
      </c>
      <c r="D285" s="10" t="s">
        <v>5</v>
      </c>
      <c r="E285" s="21">
        <v>-103.1368464</v>
      </c>
      <c r="F285" s="21">
        <v>44.513041800000003</v>
      </c>
      <c r="G285" s="26">
        <v>5798</v>
      </c>
      <c r="H285" s="20">
        <v>15</v>
      </c>
      <c r="I285" s="10">
        <v>2</v>
      </c>
      <c r="J285" s="20">
        <v>17</v>
      </c>
      <c r="K285" s="10">
        <v>0</v>
      </c>
      <c r="L285" s="20">
        <v>19</v>
      </c>
      <c r="M285" s="10">
        <v>0</v>
      </c>
      <c r="N285" s="10">
        <v>43608</v>
      </c>
      <c r="O285" s="10">
        <v>20100</v>
      </c>
      <c r="P285" s="10">
        <v>43607</v>
      </c>
      <c r="Q285" s="21">
        <v>15.73</v>
      </c>
      <c r="R285" s="10">
        <v>4</v>
      </c>
      <c r="S285" s="10">
        <v>72</v>
      </c>
      <c r="T285" s="10">
        <v>36400</v>
      </c>
      <c r="U285" s="10">
        <v>1982</v>
      </c>
    </row>
    <row r="286" spans="2:21" x14ac:dyDescent="0.3">
      <c r="B286" s="16">
        <v>6438000</v>
      </c>
      <c r="C286" t="s">
        <v>359</v>
      </c>
      <c r="D286" s="10" t="s">
        <v>5</v>
      </c>
      <c r="E286" s="21">
        <v>-102.56652560000001</v>
      </c>
      <c r="F286" s="21">
        <v>44.369988999999997</v>
      </c>
      <c r="G286" s="26">
        <v>7004</v>
      </c>
      <c r="H286" s="20">
        <v>19</v>
      </c>
      <c r="I286" s="10">
        <v>2</v>
      </c>
      <c r="J286" s="20">
        <v>22</v>
      </c>
      <c r="K286" s="10">
        <v>0</v>
      </c>
      <c r="L286" s="20">
        <v>24</v>
      </c>
      <c r="M286" s="10">
        <v>0</v>
      </c>
      <c r="N286" s="10">
        <v>43608</v>
      </c>
      <c r="O286" s="10">
        <v>32200</v>
      </c>
      <c r="P286" s="10">
        <v>43608</v>
      </c>
      <c r="Q286" s="21">
        <v>19.5</v>
      </c>
      <c r="R286" s="10">
        <v>9</v>
      </c>
      <c r="S286" s="10">
        <v>90</v>
      </c>
      <c r="T286" s="10">
        <v>47500</v>
      </c>
      <c r="U286" s="10">
        <v>2008</v>
      </c>
    </row>
    <row r="287" spans="2:21" x14ac:dyDescent="0.3">
      <c r="B287" s="16">
        <v>6440200</v>
      </c>
      <c r="C287" t="s">
        <v>360</v>
      </c>
      <c r="D287" s="10" t="s">
        <v>5</v>
      </c>
      <c r="E287" s="21">
        <v>-101.767229</v>
      </c>
      <c r="F287" s="21">
        <v>43.9690175</v>
      </c>
      <c r="G287" s="26">
        <v>257</v>
      </c>
      <c r="H287" s="20">
        <v>12</v>
      </c>
      <c r="I287" s="10">
        <v>4</v>
      </c>
      <c r="J287" s="20">
        <v>16</v>
      </c>
      <c r="K287" s="10">
        <v>1</v>
      </c>
      <c r="L287" s="20">
        <v>18</v>
      </c>
      <c r="M287" s="10">
        <v>0</v>
      </c>
      <c r="N287" s="10">
        <v>43607</v>
      </c>
      <c r="O287" s="10">
        <v>10400</v>
      </c>
      <c r="P287" s="10">
        <v>43607</v>
      </c>
      <c r="Q287" s="21">
        <v>16.53</v>
      </c>
      <c r="R287" s="10">
        <v>2</v>
      </c>
      <c r="S287" s="10">
        <v>29</v>
      </c>
      <c r="T287" s="10">
        <v>15200</v>
      </c>
      <c r="U287" s="10">
        <v>1991</v>
      </c>
    </row>
    <row r="288" spans="2:21" x14ac:dyDescent="0.3">
      <c r="B288" s="16">
        <v>6441000</v>
      </c>
      <c r="C288" t="s">
        <v>361</v>
      </c>
      <c r="D288" s="10" t="s">
        <v>5</v>
      </c>
      <c r="E288" s="21">
        <v>-101.16086230000001</v>
      </c>
      <c r="F288" s="21">
        <v>44.067209499999997</v>
      </c>
      <c r="G288" s="26">
        <v>1466</v>
      </c>
      <c r="H288" s="20">
        <v>21</v>
      </c>
      <c r="I288" s="10">
        <v>3</v>
      </c>
      <c r="J288" s="20">
        <v>24</v>
      </c>
      <c r="K288" s="10">
        <v>0</v>
      </c>
      <c r="L288" s="20">
        <v>25</v>
      </c>
      <c r="M288" s="10">
        <v>0</v>
      </c>
      <c r="N288" s="10">
        <v>-999</v>
      </c>
      <c r="O288" s="10">
        <v>-999</v>
      </c>
      <c r="P288" s="10">
        <v>43608</v>
      </c>
      <c r="Q288" s="21">
        <v>23.45</v>
      </c>
      <c r="R288" s="10">
        <v>-999</v>
      </c>
      <c r="S288" s="10">
        <v>-999</v>
      </c>
      <c r="T288" s="10">
        <v>-999</v>
      </c>
      <c r="U288" s="10">
        <v>-999</v>
      </c>
    </row>
    <row r="289" spans="2:21" x14ac:dyDescent="0.3">
      <c r="B289" s="16">
        <v>6441500</v>
      </c>
      <c r="C289" t="s">
        <v>362</v>
      </c>
      <c r="D289" s="10" t="s">
        <v>5</v>
      </c>
      <c r="E289" s="21">
        <v>-100.38430030000001</v>
      </c>
      <c r="F289" s="21">
        <v>44.326648970000001</v>
      </c>
      <c r="G289" s="26">
        <v>3147</v>
      </c>
      <c r="H289" s="20">
        <v>21</v>
      </c>
      <c r="I289" s="10">
        <v>2</v>
      </c>
      <c r="J289" s="20">
        <v>25</v>
      </c>
      <c r="K289" s="10">
        <v>0</v>
      </c>
      <c r="L289" s="20">
        <v>27</v>
      </c>
      <c r="M289" s="10">
        <v>0</v>
      </c>
      <c r="N289" s="10">
        <v>43607</v>
      </c>
      <c r="O289" s="10">
        <v>16300</v>
      </c>
      <c r="P289" s="10">
        <v>43607</v>
      </c>
      <c r="Q289" s="21">
        <v>21.9</v>
      </c>
      <c r="R289" s="10">
        <v>13</v>
      </c>
      <c r="S289" s="10">
        <v>92</v>
      </c>
      <c r="T289" s="10">
        <v>70000</v>
      </c>
      <c r="U289" s="10">
        <v>1905</v>
      </c>
    </row>
    <row r="290" spans="2:21" x14ac:dyDescent="0.3">
      <c r="B290" s="16">
        <v>6446000</v>
      </c>
      <c r="C290" t="s">
        <v>363</v>
      </c>
      <c r="D290" s="10" t="s">
        <v>5</v>
      </c>
      <c r="E290" s="21">
        <v>-102.8273511</v>
      </c>
      <c r="F290" s="21">
        <v>43.254843569999998</v>
      </c>
      <c r="G290" s="26">
        <v>2156</v>
      </c>
      <c r="H290" s="20">
        <v>19</v>
      </c>
      <c r="I290" s="10">
        <v>9</v>
      </c>
      <c r="J290" s="20">
        <v>21</v>
      </c>
      <c r="K290" s="10">
        <v>2</v>
      </c>
      <c r="L290" s="20">
        <v>23</v>
      </c>
      <c r="M290" s="10">
        <v>0</v>
      </c>
      <c r="N290" s="10">
        <v>43607</v>
      </c>
      <c r="O290" s="10">
        <v>4600</v>
      </c>
      <c r="P290" s="10">
        <v>43607</v>
      </c>
      <c r="Q290" s="21">
        <v>21.28</v>
      </c>
      <c r="R290" s="10">
        <v>3</v>
      </c>
      <c r="S290" s="10">
        <v>74</v>
      </c>
      <c r="T290" s="10">
        <v>6920</v>
      </c>
      <c r="U290" s="10">
        <v>2015</v>
      </c>
    </row>
    <row r="291" spans="2:21" x14ac:dyDescent="0.3">
      <c r="B291" s="16">
        <v>6447000</v>
      </c>
      <c r="C291" t="s">
        <v>364</v>
      </c>
      <c r="D291" s="10" t="s">
        <v>5</v>
      </c>
      <c r="E291" s="21">
        <v>-101.5248665</v>
      </c>
      <c r="F291" s="21">
        <v>43.752494900000002</v>
      </c>
      <c r="G291" s="26">
        <v>4960</v>
      </c>
      <c r="H291" s="20">
        <v>13</v>
      </c>
      <c r="I291" s="10">
        <v>8</v>
      </c>
      <c r="J291" s="20">
        <v>15</v>
      </c>
      <c r="K291" s="10">
        <v>4</v>
      </c>
      <c r="L291" s="20">
        <v>19</v>
      </c>
      <c r="M291" s="10">
        <v>0</v>
      </c>
      <c r="N291" s="10">
        <v>-999</v>
      </c>
      <c r="O291" s="10">
        <v>-999</v>
      </c>
      <c r="P291" s="10">
        <v>43608</v>
      </c>
      <c r="Q291" s="21">
        <v>17.57</v>
      </c>
      <c r="R291" s="10">
        <v>-999</v>
      </c>
      <c r="S291" s="10">
        <v>-999</v>
      </c>
      <c r="T291" s="10">
        <v>-999</v>
      </c>
      <c r="U291" s="10">
        <v>-999</v>
      </c>
    </row>
    <row r="292" spans="2:21" x14ac:dyDescent="0.3">
      <c r="B292" s="16">
        <v>6447450</v>
      </c>
      <c r="C292" t="s">
        <v>365</v>
      </c>
      <c r="D292" s="10" t="s">
        <v>5</v>
      </c>
      <c r="E292" s="21">
        <v>-100.6850534</v>
      </c>
      <c r="F292" s="21">
        <v>43.713048389999997</v>
      </c>
      <c r="G292" s="26">
        <v>6209</v>
      </c>
      <c r="H292" s="20">
        <v>14</v>
      </c>
      <c r="I292" s="10">
        <v>5</v>
      </c>
      <c r="J292" s="20">
        <v>15</v>
      </c>
      <c r="K292" s="10">
        <v>0</v>
      </c>
      <c r="L292" s="20">
        <v>17</v>
      </c>
      <c r="M292" s="10">
        <v>0</v>
      </c>
      <c r="N292" s="10">
        <v>43613</v>
      </c>
      <c r="O292" s="10">
        <v>18100</v>
      </c>
      <c r="P292" s="10">
        <v>43613</v>
      </c>
      <c r="Q292" s="21">
        <v>14.92</v>
      </c>
      <c r="R292" s="10">
        <v>2</v>
      </c>
      <c r="S292" s="10">
        <v>16</v>
      </c>
      <c r="T292" s="10">
        <v>20000</v>
      </c>
      <c r="U292" s="10">
        <v>2009</v>
      </c>
    </row>
    <row r="293" spans="2:21" x14ac:dyDescent="0.3">
      <c r="B293" s="16">
        <v>6452000</v>
      </c>
      <c r="C293" t="s">
        <v>366</v>
      </c>
      <c r="D293" s="10" t="s">
        <v>5</v>
      </c>
      <c r="E293" s="21">
        <v>-99.556494799999996</v>
      </c>
      <c r="F293" s="21">
        <v>43.748327449999998</v>
      </c>
      <c r="G293" s="26">
        <v>9915</v>
      </c>
      <c r="H293" s="20">
        <v>15</v>
      </c>
      <c r="I293" s="10">
        <v>10</v>
      </c>
      <c r="J293" s="20">
        <v>20</v>
      </c>
      <c r="K293" s="10">
        <v>0</v>
      </c>
      <c r="L293" s="20">
        <v>25</v>
      </c>
      <c r="M293" s="10">
        <v>0</v>
      </c>
      <c r="N293" s="10">
        <v>43614</v>
      </c>
      <c r="O293" s="10">
        <v>30600</v>
      </c>
      <c r="P293" s="10">
        <v>43614</v>
      </c>
      <c r="Q293" s="21">
        <v>18.989999999999998</v>
      </c>
      <c r="R293" s="10">
        <v>9</v>
      </c>
      <c r="S293" s="10">
        <v>89</v>
      </c>
      <c r="T293" s="10">
        <v>51900</v>
      </c>
      <c r="U293" s="10">
        <v>1952</v>
      </c>
    </row>
    <row r="294" spans="2:21" x14ac:dyDescent="0.3">
      <c r="B294" s="16">
        <v>6453020</v>
      </c>
      <c r="C294" t="s">
        <v>367</v>
      </c>
      <c r="D294" s="10" t="s">
        <v>5</v>
      </c>
      <c r="E294" s="21">
        <v>-98.349802299999993</v>
      </c>
      <c r="F294" s="21">
        <v>42.905274460000001</v>
      </c>
      <c r="G294" s="26">
        <v>-999</v>
      </c>
      <c r="H294" s="20">
        <v>30</v>
      </c>
      <c r="I294" s="10">
        <v>3</v>
      </c>
      <c r="J294" s="20">
        <v>31</v>
      </c>
      <c r="K294" s="10">
        <v>0</v>
      </c>
      <c r="L294" s="20">
        <v>32</v>
      </c>
      <c r="M294" s="10">
        <v>0</v>
      </c>
      <c r="N294" s="10">
        <v>-999</v>
      </c>
      <c r="O294" s="10">
        <v>-999</v>
      </c>
      <c r="P294" s="10">
        <v>43614</v>
      </c>
      <c r="Q294" s="21">
        <v>30.09</v>
      </c>
      <c r="R294" s="10">
        <v>-999</v>
      </c>
      <c r="S294" s="10">
        <v>-999</v>
      </c>
      <c r="T294" s="10">
        <v>-999</v>
      </c>
      <c r="U294" s="10">
        <v>-999</v>
      </c>
    </row>
    <row r="295" spans="2:21" x14ac:dyDescent="0.3">
      <c r="B295" s="16">
        <v>6453600</v>
      </c>
      <c r="C295" t="s">
        <v>368</v>
      </c>
      <c r="D295" s="10" t="s">
        <v>8</v>
      </c>
      <c r="E295" s="21">
        <v>-98.175833299999994</v>
      </c>
      <c r="F295" s="21">
        <v>42.811111099999998</v>
      </c>
      <c r="G295" s="26">
        <v>812</v>
      </c>
      <c r="H295" s="20">
        <v>13.5</v>
      </c>
      <c r="I295" s="10">
        <v>1</v>
      </c>
      <c r="J295" s="20">
        <v>15</v>
      </c>
      <c r="K295" s="10">
        <v>0</v>
      </c>
      <c r="L295" s="20">
        <v>17</v>
      </c>
      <c r="M295" s="10">
        <v>0</v>
      </c>
      <c r="N295" s="10">
        <v>43607</v>
      </c>
      <c r="O295" s="10">
        <v>4990</v>
      </c>
      <c r="P295" s="10">
        <v>43607</v>
      </c>
      <c r="Q295" s="21">
        <v>13.62</v>
      </c>
      <c r="R295" s="10">
        <v>10</v>
      </c>
      <c r="S295" s="10">
        <v>60</v>
      </c>
      <c r="T295" s="10">
        <v>15700</v>
      </c>
      <c r="U295" s="10">
        <v>1960</v>
      </c>
    </row>
    <row r="296" spans="2:21" x14ac:dyDescent="0.3">
      <c r="B296" s="16">
        <v>6453620</v>
      </c>
      <c r="C296" t="s">
        <v>369</v>
      </c>
      <c r="D296" s="10" t="s">
        <v>8</v>
      </c>
      <c r="E296" s="21">
        <v>-98.061944400000002</v>
      </c>
      <c r="F296" s="21">
        <v>42.770972200000003</v>
      </c>
      <c r="G296" s="26">
        <v>-999</v>
      </c>
      <c r="H296" s="20">
        <v>24</v>
      </c>
      <c r="I296" s="10">
        <v>3</v>
      </c>
      <c r="J296" s="20">
        <v>25</v>
      </c>
      <c r="K296" s="10">
        <v>0</v>
      </c>
      <c r="L296" s="20">
        <v>26</v>
      </c>
      <c r="M296" s="10">
        <v>0</v>
      </c>
      <c r="N296" s="10">
        <v>-999</v>
      </c>
      <c r="O296" s="10">
        <v>-999</v>
      </c>
      <c r="P296" s="10">
        <v>43615</v>
      </c>
      <c r="Q296" s="21">
        <v>24.75</v>
      </c>
      <c r="R296" s="10">
        <v>-999</v>
      </c>
      <c r="S296" s="10">
        <v>-999</v>
      </c>
      <c r="T296" s="10">
        <v>-999</v>
      </c>
      <c r="U296" s="10">
        <v>-999</v>
      </c>
    </row>
    <row r="297" spans="2:21" x14ac:dyDescent="0.3">
      <c r="B297" s="16">
        <v>6466700</v>
      </c>
      <c r="C297" t="s">
        <v>370</v>
      </c>
      <c r="D297" s="10" t="s">
        <v>5</v>
      </c>
      <c r="E297" s="21">
        <v>-97.885345999999998</v>
      </c>
      <c r="F297" s="21">
        <v>42.855832360000001</v>
      </c>
      <c r="G297" s="26">
        <v>-999</v>
      </c>
      <c r="H297" s="20">
        <v>10</v>
      </c>
      <c r="I297" s="10">
        <v>31</v>
      </c>
      <c r="J297" s="20">
        <v>12</v>
      </c>
      <c r="K297" s="10">
        <v>2</v>
      </c>
      <c r="L297" s="20">
        <v>14</v>
      </c>
      <c r="M297" s="10">
        <v>0</v>
      </c>
      <c r="N297" s="10">
        <v>-999</v>
      </c>
      <c r="O297" s="10">
        <v>-999</v>
      </c>
      <c r="P297" s="10">
        <v>43615</v>
      </c>
      <c r="Q297" s="21">
        <v>12.22</v>
      </c>
      <c r="R297" s="10">
        <v>-999</v>
      </c>
      <c r="S297" s="10">
        <v>-999</v>
      </c>
      <c r="T297" s="10">
        <v>-999</v>
      </c>
      <c r="U297" s="10">
        <v>-999</v>
      </c>
    </row>
    <row r="298" spans="2:21" x14ac:dyDescent="0.3">
      <c r="B298" s="16">
        <v>6472000</v>
      </c>
      <c r="C298" t="s">
        <v>371</v>
      </c>
      <c r="D298" s="10" t="s">
        <v>5</v>
      </c>
      <c r="E298" s="21">
        <v>-98.391481900000002</v>
      </c>
      <c r="F298" s="21">
        <v>45.241639360000001</v>
      </c>
      <c r="G298" s="26">
        <v>8780</v>
      </c>
      <c r="H298" s="20">
        <v>14</v>
      </c>
      <c r="I298" s="10">
        <v>31</v>
      </c>
      <c r="J298" s="20">
        <v>17</v>
      </c>
      <c r="K298" s="10">
        <v>31</v>
      </c>
      <c r="L298" s="20">
        <v>18.5</v>
      </c>
      <c r="M298" s="10">
        <v>0</v>
      </c>
      <c r="N298" s="10">
        <v>43586</v>
      </c>
      <c r="O298" s="10">
        <v>5230</v>
      </c>
      <c r="P298" s="10">
        <v>43586</v>
      </c>
      <c r="Q298" s="21">
        <v>18.3</v>
      </c>
      <c r="R298" s="10">
        <v>6</v>
      </c>
      <c r="S298" s="10">
        <v>44</v>
      </c>
      <c r="T298" s="10">
        <v>9910</v>
      </c>
      <c r="U298" s="10">
        <v>2009</v>
      </c>
    </row>
    <row r="299" spans="2:21" x14ac:dyDescent="0.3">
      <c r="B299" s="16">
        <v>6475000</v>
      </c>
      <c r="C299" t="s">
        <v>372</v>
      </c>
      <c r="D299" s="10" t="s">
        <v>5</v>
      </c>
      <c r="E299" s="21">
        <v>-98.472038600000005</v>
      </c>
      <c r="F299" s="21">
        <v>44.910530970000003</v>
      </c>
      <c r="G299" s="26">
        <v>13886</v>
      </c>
      <c r="H299" s="20">
        <v>20</v>
      </c>
      <c r="I299" s="10">
        <v>11</v>
      </c>
      <c r="J299" s="20">
        <v>22</v>
      </c>
      <c r="K299" s="10">
        <v>2</v>
      </c>
      <c r="L299" s="20">
        <v>25</v>
      </c>
      <c r="M299" s="10">
        <v>0</v>
      </c>
      <c r="N299" s="10">
        <v>43586</v>
      </c>
      <c r="O299" s="10">
        <v>7910</v>
      </c>
      <c r="P299" s="10">
        <v>43586</v>
      </c>
      <c r="Q299" s="21">
        <v>23.04</v>
      </c>
      <c r="R299" s="10">
        <v>6</v>
      </c>
      <c r="S299" s="10">
        <v>68</v>
      </c>
      <c r="T299" s="10">
        <v>17000</v>
      </c>
      <c r="U299" s="10">
        <v>1997</v>
      </c>
    </row>
    <row r="300" spans="2:21" x14ac:dyDescent="0.3">
      <c r="B300" s="16">
        <v>6477500</v>
      </c>
      <c r="C300" t="s">
        <v>373</v>
      </c>
      <c r="D300" s="10" t="s">
        <v>5</v>
      </c>
      <c r="E300" s="21">
        <v>-98.245665799999998</v>
      </c>
      <c r="F300" s="21">
        <v>43.776402189999999</v>
      </c>
      <c r="G300" s="26">
        <v>588</v>
      </c>
      <c r="H300" s="20">
        <v>8</v>
      </c>
      <c r="I300" s="10">
        <v>12</v>
      </c>
      <c r="J300" s="20">
        <v>13</v>
      </c>
      <c r="K300" s="10">
        <v>0</v>
      </c>
      <c r="L300" s="20">
        <v>15</v>
      </c>
      <c r="M300" s="10">
        <v>0</v>
      </c>
      <c r="N300" s="10">
        <v>43609</v>
      </c>
      <c r="O300" s="10">
        <v>2260</v>
      </c>
      <c r="P300" s="10">
        <v>43609</v>
      </c>
      <c r="Q300" s="21">
        <v>11.39</v>
      </c>
      <c r="R300" s="10">
        <v>16</v>
      </c>
      <c r="S300" s="10">
        <v>62</v>
      </c>
      <c r="T300" s="10">
        <v>7420</v>
      </c>
      <c r="U300" s="10">
        <v>2010</v>
      </c>
    </row>
    <row r="301" spans="2:21" x14ac:dyDescent="0.3">
      <c r="B301" s="16">
        <v>6478600</v>
      </c>
      <c r="C301" t="s">
        <v>374</v>
      </c>
      <c r="D301" s="10" t="s">
        <v>5</v>
      </c>
      <c r="E301" s="21">
        <v>-97.109778800000001</v>
      </c>
      <c r="F301" s="21">
        <v>43.445258950000003</v>
      </c>
      <c r="G301" s="26">
        <v>924</v>
      </c>
      <c r="H301" s="20">
        <v>12</v>
      </c>
      <c r="I301" s="10">
        <v>2</v>
      </c>
      <c r="J301" s="20">
        <v>14</v>
      </c>
      <c r="K301" s="10">
        <v>0</v>
      </c>
      <c r="L301" s="20">
        <v>16</v>
      </c>
      <c r="M301" s="10">
        <v>0</v>
      </c>
      <c r="N301" s="10">
        <v>43614</v>
      </c>
      <c r="O301" s="10">
        <v>2900</v>
      </c>
      <c r="P301" s="10">
        <v>43614</v>
      </c>
      <c r="Q301" s="21">
        <v>12.18</v>
      </c>
      <c r="R301" s="10">
        <v>5</v>
      </c>
      <c r="S301" s="10">
        <v>22</v>
      </c>
      <c r="T301" s="10">
        <v>4760</v>
      </c>
      <c r="U301" s="10">
        <v>2010</v>
      </c>
    </row>
    <row r="302" spans="2:21" x14ac:dyDescent="0.3">
      <c r="B302" s="16">
        <v>6478690</v>
      </c>
      <c r="C302" t="s">
        <v>375</v>
      </c>
      <c r="D302" s="10" t="s">
        <v>5</v>
      </c>
      <c r="E302" s="21">
        <v>-97.205197200000001</v>
      </c>
      <c r="F302" s="21">
        <v>43.415622159999998</v>
      </c>
      <c r="G302" s="26">
        <v>378</v>
      </c>
      <c r="H302" s="20">
        <v>9</v>
      </c>
      <c r="I302" s="10">
        <v>3</v>
      </c>
      <c r="J302" s="20">
        <v>10</v>
      </c>
      <c r="K302" s="10">
        <v>2</v>
      </c>
      <c r="L302" s="20">
        <v>11</v>
      </c>
      <c r="M302" s="10">
        <v>0</v>
      </c>
      <c r="N302" s="10">
        <v>43615</v>
      </c>
      <c r="O302" s="10">
        <v>2510</v>
      </c>
      <c r="P302" s="10">
        <v>43615</v>
      </c>
      <c r="Q302" s="21">
        <v>10.59</v>
      </c>
      <c r="R302" s="10">
        <v>11</v>
      </c>
      <c r="S302" s="10">
        <v>56</v>
      </c>
      <c r="T302" s="10">
        <v>6960</v>
      </c>
      <c r="U302" s="10">
        <v>2010</v>
      </c>
    </row>
    <row r="303" spans="2:21" x14ac:dyDescent="0.3">
      <c r="B303" s="16">
        <v>6479010</v>
      </c>
      <c r="C303" t="s">
        <v>376</v>
      </c>
      <c r="D303" s="10" t="s">
        <v>5</v>
      </c>
      <c r="E303" s="21">
        <v>-96.924210599999995</v>
      </c>
      <c r="F303" s="21">
        <v>42.817218699999998</v>
      </c>
      <c r="G303" s="26">
        <v>2254</v>
      </c>
      <c r="H303" s="20">
        <v>21</v>
      </c>
      <c r="I303" s="10">
        <v>2</v>
      </c>
      <c r="J303" s="20">
        <v>22</v>
      </c>
      <c r="K303" s="10">
        <v>1</v>
      </c>
      <c r="L303" s="20">
        <v>30</v>
      </c>
      <c r="M303" s="10">
        <v>0</v>
      </c>
      <c r="N303" s="10">
        <v>43616</v>
      </c>
      <c r="O303" s="10">
        <v>7150</v>
      </c>
      <c r="P303" s="10">
        <v>43616</v>
      </c>
      <c r="Q303" s="21">
        <v>22.4</v>
      </c>
      <c r="R303" s="10">
        <v>4</v>
      </c>
      <c r="S303" s="10">
        <v>34</v>
      </c>
      <c r="T303" s="10">
        <v>21400</v>
      </c>
      <c r="U303" s="10">
        <v>1984</v>
      </c>
    </row>
    <row r="304" spans="2:21" x14ac:dyDescent="0.3">
      <c r="B304" s="16">
        <v>6479500</v>
      </c>
      <c r="C304" t="s">
        <v>377</v>
      </c>
      <c r="D304" s="10" t="s">
        <v>5</v>
      </c>
      <c r="E304" s="21">
        <v>-97.146185599999995</v>
      </c>
      <c r="F304" s="21">
        <v>44.942464360000002</v>
      </c>
      <c r="G304" s="26">
        <v>806</v>
      </c>
      <c r="H304" s="20">
        <v>8</v>
      </c>
      <c r="I304" s="10">
        <v>5</v>
      </c>
      <c r="J304" s="20">
        <v>10</v>
      </c>
      <c r="K304" s="10">
        <v>0</v>
      </c>
      <c r="L304" s="20">
        <v>12</v>
      </c>
      <c r="M304" s="10">
        <v>0</v>
      </c>
      <c r="N304" s="10">
        <v>43586</v>
      </c>
      <c r="O304" s="10">
        <v>452</v>
      </c>
      <c r="P304" s="10">
        <v>43586</v>
      </c>
      <c r="Q304" s="21">
        <v>8.17</v>
      </c>
      <c r="R304" s="10">
        <v>18</v>
      </c>
      <c r="S304" s="10">
        <v>46</v>
      </c>
      <c r="T304" s="10">
        <v>5800</v>
      </c>
      <c r="U304" s="10">
        <v>1997</v>
      </c>
    </row>
    <row r="305" spans="2:21" x14ac:dyDescent="0.3">
      <c r="B305" s="16">
        <v>6479525</v>
      </c>
      <c r="C305" t="s">
        <v>378</v>
      </c>
      <c r="D305" s="10" t="s">
        <v>5</v>
      </c>
      <c r="E305" s="21">
        <v>-97.044651799999997</v>
      </c>
      <c r="F305" s="21">
        <v>44.731547800000001</v>
      </c>
      <c r="G305" s="26">
        <v>1096</v>
      </c>
      <c r="H305" s="20">
        <v>9</v>
      </c>
      <c r="I305" s="10">
        <v>28</v>
      </c>
      <c r="J305" s="20">
        <v>11</v>
      </c>
      <c r="K305" s="10">
        <v>0</v>
      </c>
      <c r="L305" s="20">
        <v>16</v>
      </c>
      <c r="M305" s="10">
        <v>0</v>
      </c>
      <c r="N305" s="10">
        <v>43586</v>
      </c>
      <c r="O305" s="10">
        <v>878</v>
      </c>
      <c r="P305" s="10">
        <v>43586</v>
      </c>
      <c r="Q305" s="21">
        <v>10.01</v>
      </c>
      <c r="R305" s="10">
        <v>19</v>
      </c>
      <c r="S305" s="10">
        <v>41</v>
      </c>
      <c r="T305" s="10">
        <v>4300</v>
      </c>
      <c r="U305" s="10">
        <v>1997</v>
      </c>
    </row>
    <row r="306" spans="2:21" x14ac:dyDescent="0.3">
      <c r="B306" s="16">
        <v>6479770</v>
      </c>
      <c r="C306" t="s">
        <v>379</v>
      </c>
      <c r="D306" s="10" t="s">
        <v>5</v>
      </c>
      <c r="E306" s="21">
        <v>-96.887420399999996</v>
      </c>
      <c r="F306" s="21">
        <v>44.4675224</v>
      </c>
      <c r="G306" s="26">
        <v>2396</v>
      </c>
      <c r="H306" s="20">
        <v>8</v>
      </c>
      <c r="I306" s="10">
        <v>31</v>
      </c>
      <c r="J306" s="20">
        <v>9.5</v>
      </c>
      <c r="K306" s="10">
        <v>31</v>
      </c>
      <c r="L306" s="20">
        <v>11.5</v>
      </c>
      <c r="M306" s="10">
        <v>0</v>
      </c>
      <c r="N306" s="10">
        <v>43595</v>
      </c>
      <c r="O306" s="10">
        <v>2560</v>
      </c>
      <c r="P306" s="10">
        <v>43595</v>
      </c>
      <c r="Q306" s="21">
        <v>10.26</v>
      </c>
      <c r="R306" s="10">
        <v>7</v>
      </c>
      <c r="S306" s="10">
        <v>17</v>
      </c>
      <c r="T306" s="10">
        <v>4530</v>
      </c>
      <c r="U306" s="10">
        <v>2011</v>
      </c>
    </row>
    <row r="307" spans="2:21" x14ac:dyDescent="0.3">
      <c r="B307" s="16">
        <v>6480650</v>
      </c>
      <c r="C307" t="s">
        <v>380</v>
      </c>
      <c r="D307" s="10" t="s">
        <v>5</v>
      </c>
      <c r="E307" s="21">
        <v>-96.485625999999996</v>
      </c>
      <c r="F307" s="21">
        <v>44.062693060000001</v>
      </c>
      <c r="G307" s="26">
        <v>101</v>
      </c>
      <c r="H307" s="20">
        <v>9</v>
      </c>
      <c r="I307" s="10">
        <v>1</v>
      </c>
      <c r="J307" s="20">
        <v>11</v>
      </c>
      <c r="K307" s="10">
        <v>0</v>
      </c>
      <c r="L307" s="20">
        <v>15</v>
      </c>
      <c r="M307" s="10">
        <v>0</v>
      </c>
      <c r="N307" s="10">
        <v>43613</v>
      </c>
      <c r="O307" s="10">
        <v>1120</v>
      </c>
      <c r="P307" s="10">
        <v>43613</v>
      </c>
      <c r="Q307" s="21">
        <v>9.1999999999999993</v>
      </c>
      <c r="R307" s="10">
        <v>12</v>
      </c>
      <c r="S307" s="10">
        <v>36</v>
      </c>
      <c r="T307" s="10">
        <v>3960</v>
      </c>
      <c r="U307" s="10">
        <v>2010</v>
      </c>
    </row>
    <row r="308" spans="2:21" x14ac:dyDescent="0.3">
      <c r="B308" s="16">
        <v>6481000</v>
      </c>
      <c r="C308" t="s">
        <v>381</v>
      </c>
      <c r="D308" s="10" t="s">
        <v>5</v>
      </c>
      <c r="E308" s="21">
        <v>-96.745662300000006</v>
      </c>
      <c r="F308" s="21">
        <v>43.790445949999999</v>
      </c>
      <c r="G308" s="26">
        <v>3927</v>
      </c>
      <c r="H308" s="20">
        <v>12</v>
      </c>
      <c r="I308" s="10">
        <v>31</v>
      </c>
      <c r="J308" s="20">
        <v>14</v>
      </c>
      <c r="K308" s="10">
        <v>3</v>
      </c>
      <c r="L308" s="20">
        <v>15</v>
      </c>
      <c r="M308" s="10">
        <v>0</v>
      </c>
      <c r="N308" s="10">
        <v>43614</v>
      </c>
      <c r="O308" s="10">
        <v>7610</v>
      </c>
      <c r="P308" s="10">
        <v>43614</v>
      </c>
      <c r="Q308" s="21">
        <v>14.14</v>
      </c>
      <c r="R308" s="10">
        <v>17</v>
      </c>
      <c r="S308" s="10">
        <v>69</v>
      </c>
      <c r="T308" s="10">
        <v>41300</v>
      </c>
      <c r="U308" s="10">
        <v>1969</v>
      </c>
    </row>
    <row r="309" spans="2:21" x14ac:dyDescent="0.3">
      <c r="B309" s="16">
        <v>6481493</v>
      </c>
      <c r="C309" t="s">
        <v>382</v>
      </c>
      <c r="D309" s="10" t="s">
        <v>5</v>
      </c>
      <c r="E309" s="21">
        <v>-96.9004154</v>
      </c>
      <c r="F309" s="21">
        <v>43.636115099999998</v>
      </c>
      <c r="G309" s="26">
        <v>446</v>
      </c>
      <c r="H309" s="20">
        <v>10</v>
      </c>
      <c r="I309" s="10">
        <v>2</v>
      </c>
      <c r="J309" s="20">
        <v>11</v>
      </c>
      <c r="K309" s="10">
        <v>0</v>
      </c>
      <c r="L309" s="20">
        <v>16</v>
      </c>
      <c r="M309" s="10">
        <v>0</v>
      </c>
      <c r="N309" s="10">
        <v>-999</v>
      </c>
      <c r="O309" s="10">
        <v>-999</v>
      </c>
      <c r="P309" s="10">
        <v>43615</v>
      </c>
      <c r="Q309" s="21">
        <v>10.26</v>
      </c>
      <c r="R309" s="10">
        <v>-999</v>
      </c>
      <c r="S309" s="10">
        <v>-999</v>
      </c>
      <c r="T309" s="10">
        <v>-999</v>
      </c>
      <c r="U309" s="10">
        <v>-999</v>
      </c>
    </row>
    <row r="310" spans="2:21" x14ac:dyDescent="0.3">
      <c r="B310" s="16">
        <v>6482000</v>
      </c>
      <c r="C310" t="s">
        <v>383</v>
      </c>
      <c r="D310" s="10" t="s">
        <v>5</v>
      </c>
      <c r="E310" s="21">
        <v>-96.748384000000001</v>
      </c>
      <c r="F310" s="21">
        <v>43.501086399999998</v>
      </c>
      <c r="G310" s="26">
        <v>4642</v>
      </c>
      <c r="H310" s="20">
        <v>8</v>
      </c>
      <c r="I310" s="10">
        <v>5</v>
      </c>
      <c r="J310" s="20">
        <v>12</v>
      </c>
      <c r="K310" s="10">
        <v>0</v>
      </c>
      <c r="L310" s="20">
        <v>14</v>
      </c>
      <c r="M310" s="10">
        <v>0</v>
      </c>
      <c r="N310" s="10">
        <v>43614</v>
      </c>
      <c r="O310" s="10">
        <v>3450</v>
      </c>
      <c r="P310" s="10">
        <v>43614</v>
      </c>
      <c r="Q310" s="21">
        <v>9.49</v>
      </c>
      <c r="R310" s="10">
        <v>16</v>
      </c>
      <c r="S310" s="10">
        <v>30</v>
      </c>
      <c r="T310" s="10">
        <v>16200</v>
      </c>
      <c r="U310" s="10">
        <v>1957</v>
      </c>
    </row>
    <row r="311" spans="2:21" x14ac:dyDescent="0.3">
      <c r="B311" s="16">
        <v>6482020</v>
      </c>
      <c r="C311" t="s">
        <v>384</v>
      </c>
      <c r="D311" s="10" t="s">
        <v>5</v>
      </c>
      <c r="E311" s="21">
        <v>-96.711327400000002</v>
      </c>
      <c r="F311" s="21">
        <v>43.567002649999999</v>
      </c>
      <c r="G311" s="26">
        <v>4662</v>
      </c>
      <c r="H311" s="20">
        <v>16</v>
      </c>
      <c r="I311" s="10">
        <v>25</v>
      </c>
      <c r="J311" s="20">
        <v>18</v>
      </c>
      <c r="K311" s="10">
        <v>5</v>
      </c>
      <c r="L311" s="20">
        <v>31</v>
      </c>
      <c r="M311" s="10">
        <v>0</v>
      </c>
      <c r="N311" s="10">
        <v>43615</v>
      </c>
      <c r="O311" s="10">
        <v>11300</v>
      </c>
      <c r="P311" s="10">
        <v>43615</v>
      </c>
      <c r="Q311" s="21">
        <v>20.09</v>
      </c>
      <c r="R311" s="10">
        <v>8</v>
      </c>
      <c r="S311" s="10">
        <v>47</v>
      </c>
      <c r="T311" s="10">
        <v>40700</v>
      </c>
      <c r="U311" s="10">
        <v>1969</v>
      </c>
    </row>
    <row r="312" spans="2:21" x14ac:dyDescent="0.3">
      <c r="B312" s="16">
        <v>6483290</v>
      </c>
      <c r="C312" t="s">
        <v>385</v>
      </c>
      <c r="D312" s="10" t="s">
        <v>10</v>
      </c>
      <c r="E312" s="21">
        <v>-96.164887199999995</v>
      </c>
      <c r="F312" s="21">
        <v>43.422972299999998</v>
      </c>
      <c r="G312" s="26">
        <v>853</v>
      </c>
      <c r="H312" s="20">
        <v>13</v>
      </c>
      <c r="I312" s="10">
        <v>5</v>
      </c>
      <c r="J312" s="20">
        <v>16</v>
      </c>
      <c r="K312" s="10">
        <v>2</v>
      </c>
      <c r="L312" s="20">
        <v>19</v>
      </c>
      <c r="M312" s="10">
        <v>0</v>
      </c>
      <c r="N312" s="10">
        <v>43612</v>
      </c>
      <c r="O312" s="10">
        <v>9050</v>
      </c>
      <c r="P312" s="10">
        <v>43612</v>
      </c>
      <c r="Q312" s="21">
        <v>17.68</v>
      </c>
      <c r="R312" s="10">
        <v>7</v>
      </c>
      <c r="S312" s="10">
        <v>19</v>
      </c>
      <c r="T312" s="10">
        <v>33800</v>
      </c>
      <c r="U312" s="10">
        <v>2014</v>
      </c>
    </row>
    <row r="313" spans="2:21" x14ac:dyDescent="0.3">
      <c r="B313" s="16">
        <v>6483495</v>
      </c>
      <c r="C313" t="s">
        <v>386</v>
      </c>
      <c r="D313" s="10" t="s">
        <v>10</v>
      </c>
      <c r="E313" s="21">
        <v>-96.177522999999994</v>
      </c>
      <c r="F313" s="21">
        <v>43.245257180000003</v>
      </c>
      <c r="G313" s="26">
        <v>30.9</v>
      </c>
      <c r="H313" s="20">
        <v>16</v>
      </c>
      <c r="I313" s="10">
        <v>1</v>
      </c>
      <c r="J313" s="20">
        <v>18</v>
      </c>
      <c r="K313" s="10">
        <v>1</v>
      </c>
      <c r="L313" s="20">
        <v>22</v>
      </c>
      <c r="M313" s="10">
        <v>0</v>
      </c>
      <c r="N313" s="10">
        <v>-999</v>
      </c>
      <c r="O313" s="10">
        <v>-999</v>
      </c>
      <c r="P313" s="10">
        <v>43612</v>
      </c>
      <c r="Q313" s="21">
        <v>18.54</v>
      </c>
      <c r="R313" s="10">
        <v>-999</v>
      </c>
      <c r="S313" s="10">
        <v>-999</v>
      </c>
      <c r="T313" s="10">
        <v>-999</v>
      </c>
      <c r="U313" s="10">
        <v>-999</v>
      </c>
    </row>
    <row r="314" spans="2:21" x14ac:dyDescent="0.3">
      <c r="B314" s="16">
        <v>6483500</v>
      </c>
      <c r="C314" t="s">
        <v>387</v>
      </c>
      <c r="D314" s="10" t="s">
        <v>10</v>
      </c>
      <c r="E314" s="21">
        <v>-96.294470899999993</v>
      </c>
      <c r="F314" s="21">
        <v>43.214425900000002</v>
      </c>
      <c r="G314" s="26">
        <v>1592</v>
      </c>
      <c r="H314" s="20">
        <v>16</v>
      </c>
      <c r="I314" s="10">
        <v>2</v>
      </c>
      <c r="J314" s="20">
        <v>17</v>
      </c>
      <c r="K314" s="10">
        <v>2</v>
      </c>
      <c r="L314" s="20">
        <v>19</v>
      </c>
      <c r="M314" s="10">
        <v>0</v>
      </c>
      <c r="N314" s="10">
        <v>43613</v>
      </c>
      <c r="O314" s="10">
        <v>18900</v>
      </c>
      <c r="P314" s="10">
        <v>43613</v>
      </c>
      <c r="Q314" s="21">
        <v>17.940000000000001</v>
      </c>
      <c r="R314" s="10">
        <v>12</v>
      </c>
      <c r="S314" s="10">
        <v>71</v>
      </c>
      <c r="T314" s="10">
        <v>60600</v>
      </c>
      <c r="U314" s="10">
        <v>2014</v>
      </c>
    </row>
    <row r="315" spans="2:21" x14ac:dyDescent="0.3">
      <c r="B315" s="16">
        <v>6485950</v>
      </c>
      <c r="C315" t="s">
        <v>388</v>
      </c>
      <c r="D315" s="10" t="s">
        <v>10</v>
      </c>
      <c r="E315" s="21">
        <v>-96.480502999999999</v>
      </c>
      <c r="F315" s="21">
        <v>42.524439090000001</v>
      </c>
      <c r="G315" s="26">
        <v>8430</v>
      </c>
      <c r="H315" s="20">
        <v>32</v>
      </c>
      <c r="I315" s="10">
        <v>2</v>
      </c>
      <c r="J315" s="20">
        <v>38</v>
      </c>
      <c r="K315" s="10">
        <v>0</v>
      </c>
      <c r="L315" s="20">
        <v>41</v>
      </c>
      <c r="M315" s="10">
        <v>0</v>
      </c>
      <c r="N315" s="10">
        <v>43616</v>
      </c>
      <c r="O315" s="10">
        <v>34500</v>
      </c>
      <c r="P315" s="10">
        <v>43616</v>
      </c>
      <c r="Q315" s="21">
        <v>33.11</v>
      </c>
      <c r="R315" s="10">
        <v>1</v>
      </c>
      <c r="S315" s="10">
        <v>3</v>
      </c>
      <c r="T315" s="10">
        <v>11000</v>
      </c>
      <c r="U315" s="10">
        <v>2016</v>
      </c>
    </row>
    <row r="316" spans="2:21" x14ac:dyDescent="0.3">
      <c r="B316" s="16">
        <v>6486000</v>
      </c>
      <c r="C316" t="s">
        <v>389</v>
      </c>
      <c r="D316" s="10" t="s">
        <v>10</v>
      </c>
      <c r="E316" s="21">
        <v>-96.4139184</v>
      </c>
      <c r="F316" s="21">
        <v>42.4858276</v>
      </c>
      <c r="G316" s="26">
        <v>314600</v>
      </c>
      <c r="H316" s="20">
        <v>30</v>
      </c>
      <c r="I316" s="10">
        <v>1</v>
      </c>
      <c r="J316" s="20">
        <v>33</v>
      </c>
      <c r="K316" s="10">
        <v>0</v>
      </c>
      <c r="L316" s="20">
        <v>36</v>
      </c>
      <c r="M316" s="10">
        <v>0</v>
      </c>
      <c r="N316" s="10">
        <v>43616</v>
      </c>
      <c r="O316" s="10">
        <v>129000</v>
      </c>
      <c r="P316" s="10">
        <v>43616</v>
      </c>
      <c r="Q316" s="21">
        <v>30.22</v>
      </c>
      <c r="R316" s="10">
        <v>11</v>
      </c>
      <c r="S316" s="10">
        <v>88</v>
      </c>
      <c r="T316" s="10">
        <v>441000</v>
      </c>
      <c r="U316" s="10">
        <v>1952</v>
      </c>
    </row>
    <row r="317" spans="2:21" x14ac:dyDescent="0.3">
      <c r="B317" s="16">
        <v>6600100</v>
      </c>
      <c r="C317" t="s">
        <v>390</v>
      </c>
      <c r="D317" s="10" t="s">
        <v>10</v>
      </c>
      <c r="E317" s="21">
        <v>-96.001128899999998</v>
      </c>
      <c r="F317" s="21">
        <v>42.981931359999997</v>
      </c>
      <c r="G317" s="26">
        <v>268</v>
      </c>
      <c r="H317" s="20">
        <v>12</v>
      </c>
      <c r="I317" s="10">
        <v>2</v>
      </c>
      <c r="J317" s="20">
        <v>16</v>
      </c>
      <c r="K317" s="10">
        <v>0</v>
      </c>
      <c r="L317" s="20">
        <v>18</v>
      </c>
      <c r="M317" s="10">
        <v>0</v>
      </c>
      <c r="N317" s="10">
        <v>43613</v>
      </c>
      <c r="O317" s="10">
        <v>2360</v>
      </c>
      <c r="P317" s="10">
        <v>43613</v>
      </c>
      <c r="Q317" s="21">
        <v>12.96</v>
      </c>
      <c r="R317" s="10">
        <v>23</v>
      </c>
      <c r="S317" s="10">
        <v>63</v>
      </c>
      <c r="T317" s="10">
        <v>45500</v>
      </c>
      <c r="U317" s="10">
        <v>1953</v>
      </c>
    </row>
    <row r="318" spans="2:21" x14ac:dyDescent="0.3">
      <c r="B318" s="16">
        <v>6601200</v>
      </c>
      <c r="C318" t="s">
        <v>391</v>
      </c>
      <c r="D318" s="10" t="s">
        <v>8</v>
      </c>
      <c r="E318" s="21">
        <v>-96.241687999999996</v>
      </c>
      <c r="F318" s="21">
        <v>42.007210100000002</v>
      </c>
      <c r="G318" s="26">
        <v>316200</v>
      </c>
      <c r="H318" s="20">
        <v>35</v>
      </c>
      <c r="I318" s="10">
        <v>1</v>
      </c>
      <c r="J318" s="20">
        <v>38</v>
      </c>
      <c r="K318" s="10">
        <v>0</v>
      </c>
      <c r="L318" s="20">
        <v>41</v>
      </c>
      <c r="M318" s="10">
        <v>0</v>
      </c>
      <c r="N318" s="10">
        <v>43616</v>
      </c>
      <c r="O318" s="10">
        <v>128000</v>
      </c>
      <c r="P318" s="10">
        <v>43616</v>
      </c>
      <c r="Q318" s="21">
        <v>35.270000000000003</v>
      </c>
      <c r="R318" s="10">
        <v>2</v>
      </c>
      <c r="S318" s="10">
        <v>29</v>
      </c>
      <c r="T318" s="10">
        <v>191000</v>
      </c>
      <c r="U318" s="10">
        <v>2011</v>
      </c>
    </row>
    <row r="319" spans="2:21" x14ac:dyDescent="0.3">
      <c r="B319" s="16">
        <v>6605850</v>
      </c>
      <c r="C319" t="s">
        <v>392</v>
      </c>
      <c r="D319" s="10" t="s">
        <v>10</v>
      </c>
      <c r="E319" s="21">
        <v>-95.243330299999997</v>
      </c>
      <c r="F319" s="21">
        <v>42.895810879999999</v>
      </c>
      <c r="G319" s="26">
        <v>1548</v>
      </c>
      <c r="H319" s="20">
        <v>18</v>
      </c>
      <c r="I319" s="10">
        <v>24</v>
      </c>
      <c r="J319" s="20">
        <v>19.5</v>
      </c>
      <c r="K319" s="10">
        <v>2</v>
      </c>
      <c r="L319" s="20">
        <v>21</v>
      </c>
      <c r="M319" s="10">
        <v>0</v>
      </c>
      <c r="N319" s="10">
        <v>43616</v>
      </c>
      <c r="O319" s="10">
        <v>9000</v>
      </c>
      <c r="P319" s="10">
        <v>43616</v>
      </c>
      <c r="Q319" s="21">
        <v>19.63</v>
      </c>
      <c r="R319" s="10">
        <v>13</v>
      </c>
      <c r="S319" s="10">
        <v>49</v>
      </c>
      <c r="T319" s="10">
        <v>22500</v>
      </c>
      <c r="U319" s="10">
        <v>1953</v>
      </c>
    </row>
    <row r="320" spans="2:21" x14ac:dyDescent="0.3">
      <c r="B320" s="16">
        <v>6609100</v>
      </c>
      <c r="C320" t="s">
        <v>393</v>
      </c>
      <c r="D320" s="10" t="s">
        <v>8</v>
      </c>
      <c r="E320" s="21">
        <v>-96.096388899999994</v>
      </c>
      <c r="F320" s="21">
        <v>41.550555559999999</v>
      </c>
      <c r="G320" s="26">
        <v>321400</v>
      </c>
      <c r="H320" s="20">
        <v>26.5</v>
      </c>
      <c r="I320" s="10">
        <v>5</v>
      </c>
      <c r="J320" s="20">
        <v>28.2</v>
      </c>
      <c r="K320" s="10">
        <v>1</v>
      </c>
      <c r="L320" s="20">
        <v>33</v>
      </c>
      <c r="M320" s="10">
        <v>0</v>
      </c>
      <c r="N320" s="10">
        <v>-999</v>
      </c>
      <c r="O320" s="10">
        <v>-999</v>
      </c>
      <c r="P320" s="10">
        <v>43616</v>
      </c>
      <c r="Q320" s="21">
        <v>28.79</v>
      </c>
      <c r="R320" s="10">
        <v>-999</v>
      </c>
      <c r="S320" s="10">
        <v>-999</v>
      </c>
      <c r="T320" s="10">
        <v>-999</v>
      </c>
      <c r="U320" s="10">
        <v>-999</v>
      </c>
    </row>
    <row r="321" spans="2:21" x14ac:dyDescent="0.3">
      <c r="B321" s="16">
        <v>6610000</v>
      </c>
      <c r="C321" t="s">
        <v>394</v>
      </c>
      <c r="D321" s="10" t="s">
        <v>8</v>
      </c>
      <c r="E321" s="21">
        <v>-95.922513800000004</v>
      </c>
      <c r="F321" s="21">
        <v>41.258887350000002</v>
      </c>
      <c r="G321" s="26">
        <v>322800</v>
      </c>
      <c r="H321" s="20">
        <v>29</v>
      </c>
      <c r="I321" s="10">
        <v>4</v>
      </c>
      <c r="J321" s="20">
        <v>32</v>
      </c>
      <c r="K321" s="10">
        <v>0</v>
      </c>
      <c r="L321" s="20">
        <v>40</v>
      </c>
      <c r="M321" s="10">
        <v>0</v>
      </c>
      <c r="N321" s="10">
        <v>43616</v>
      </c>
      <c r="O321" s="10">
        <v>123000</v>
      </c>
      <c r="P321" s="10">
        <v>43616</v>
      </c>
      <c r="Q321" s="21">
        <v>30.26</v>
      </c>
      <c r="R321" s="10">
        <v>13</v>
      </c>
      <c r="S321" s="10">
        <v>90</v>
      </c>
      <c r="T321" s="10">
        <v>396000</v>
      </c>
      <c r="U321" s="10">
        <v>1952</v>
      </c>
    </row>
    <row r="322" spans="2:21" x14ac:dyDescent="0.3">
      <c r="B322" s="16">
        <v>6769525</v>
      </c>
      <c r="C322" t="s">
        <v>395</v>
      </c>
      <c r="D322" s="10" t="s">
        <v>8</v>
      </c>
      <c r="E322" s="21">
        <v>-99.398988500000002</v>
      </c>
      <c r="F322" s="21">
        <v>40.728898800000003</v>
      </c>
      <c r="G322" s="26">
        <v>-999</v>
      </c>
      <c r="H322" s="20">
        <v>9.5</v>
      </c>
      <c r="I322" s="10">
        <v>2</v>
      </c>
      <c r="J322" s="20">
        <v>11</v>
      </c>
      <c r="K322" s="10">
        <v>0</v>
      </c>
      <c r="L322" s="20">
        <v>13</v>
      </c>
      <c r="M322" s="10">
        <v>0</v>
      </c>
      <c r="N322" s="10">
        <v>43614</v>
      </c>
      <c r="O322" s="10">
        <v>342</v>
      </c>
      <c r="P322" s="10">
        <v>43614</v>
      </c>
      <c r="Q322" s="21">
        <v>9.8000000000000007</v>
      </c>
      <c r="R322" s="10">
        <v>5</v>
      </c>
      <c r="S322" s="10">
        <v>22</v>
      </c>
      <c r="T322" s="10">
        <v>976</v>
      </c>
      <c r="U322" s="10">
        <v>2005</v>
      </c>
    </row>
    <row r="323" spans="2:21" x14ac:dyDescent="0.3">
      <c r="B323" s="16">
        <v>6772898</v>
      </c>
      <c r="C323" t="s">
        <v>396</v>
      </c>
      <c r="D323" s="10" t="s">
        <v>8</v>
      </c>
      <c r="E323" s="21">
        <v>-97.713888900000001</v>
      </c>
      <c r="F323" s="21">
        <v>41.2972222</v>
      </c>
      <c r="G323" s="26">
        <v>160</v>
      </c>
      <c r="H323" s="20">
        <v>9</v>
      </c>
      <c r="I323" s="10">
        <v>3</v>
      </c>
      <c r="J323" s="20">
        <v>13</v>
      </c>
      <c r="K323" s="10">
        <v>0</v>
      </c>
      <c r="L323" s="20">
        <v>15</v>
      </c>
      <c r="M323" s="10">
        <v>0</v>
      </c>
      <c r="N323" s="10">
        <v>43614</v>
      </c>
      <c r="O323" s="10">
        <v>1290</v>
      </c>
      <c r="P323" s="10">
        <v>43614</v>
      </c>
      <c r="Q323" s="21">
        <v>9.65</v>
      </c>
      <c r="R323" s="10">
        <v>4</v>
      </c>
      <c r="S323" s="10">
        <v>20</v>
      </c>
      <c r="T323" s="10">
        <v>3070</v>
      </c>
      <c r="U323" s="10">
        <v>1999</v>
      </c>
    </row>
    <row r="324" spans="2:21" x14ac:dyDescent="0.3">
      <c r="B324" s="16">
        <v>6773500</v>
      </c>
      <c r="C324" t="s">
        <v>397</v>
      </c>
      <c r="D324" s="10" t="s">
        <v>8</v>
      </c>
      <c r="E324" s="21">
        <v>-97.675329599999998</v>
      </c>
      <c r="F324" s="21">
        <v>41.328902999999997</v>
      </c>
      <c r="G324" s="26">
        <v>494</v>
      </c>
      <c r="H324" s="20">
        <v>9</v>
      </c>
      <c r="I324" s="10">
        <v>3</v>
      </c>
      <c r="J324" s="20">
        <v>11</v>
      </c>
      <c r="K324" s="10">
        <v>0</v>
      </c>
      <c r="L324" s="20">
        <v>16</v>
      </c>
      <c r="M324" s="10">
        <v>0</v>
      </c>
      <c r="N324" s="10">
        <v>43614</v>
      </c>
      <c r="O324" s="10">
        <v>1330</v>
      </c>
      <c r="P324" s="10">
        <v>43614</v>
      </c>
      <c r="Q324" s="21">
        <v>9.52</v>
      </c>
      <c r="R324" s="10">
        <v>4</v>
      </c>
      <c r="S324" s="10">
        <v>22</v>
      </c>
      <c r="T324" s="10">
        <v>2210</v>
      </c>
      <c r="U324" s="10">
        <v>2008</v>
      </c>
    </row>
    <row r="325" spans="2:21" x14ac:dyDescent="0.3">
      <c r="B325" s="16">
        <v>6794650</v>
      </c>
      <c r="C325" t="s">
        <v>398</v>
      </c>
      <c r="D325" s="10" t="s">
        <v>8</v>
      </c>
      <c r="E325" s="21">
        <v>-97.4033333</v>
      </c>
      <c r="F325" s="21">
        <v>41.351944439999997</v>
      </c>
      <c r="G325" s="26">
        <v>-999</v>
      </c>
      <c r="H325" s="20">
        <v>8</v>
      </c>
      <c r="I325" s="10">
        <v>2</v>
      </c>
      <c r="J325" s="20">
        <v>9</v>
      </c>
      <c r="K325" s="10">
        <v>0</v>
      </c>
      <c r="L325" s="20">
        <v>11</v>
      </c>
      <c r="M325" s="10">
        <v>0</v>
      </c>
      <c r="N325" s="10">
        <v>43613</v>
      </c>
      <c r="O325" s="10">
        <v>1240</v>
      </c>
      <c r="P325" s="10">
        <v>43613</v>
      </c>
      <c r="Q325" s="21">
        <v>8.48</v>
      </c>
      <c r="R325" s="10">
        <v>3</v>
      </c>
      <c r="S325" s="10">
        <v>21</v>
      </c>
      <c r="T325" s="10">
        <v>1360</v>
      </c>
      <c r="U325" s="10">
        <v>1999</v>
      </c>
    </row>
    <row r="326" spans="2:21" x14ac:dyDescent="0.3">
      <c r="B326" s="16">
        <v>6800000</v>
      </c>
      <c r="C326" t="s">
        <v>399</v>
      </c>
      <c r="D326" s="10" t="s">
        <v>8</v>
      </c>
      <c r="E326" s="21">
        <v>-96.540833300000003</v>
      </c>
      <c r="F326" s="21">
        <v>41.561166669999999</v>
      </c>
      <c r="G326" s="26">
        <v>368</v>
      </c>
      <c r="H326" s="20">
        <v>11.5</v>
      </c>
      <c r="I326" s="10">
        <v>1</v>
      </c>
      <c r="J326" s="20">
        <v>13</v>
      </c>
      <c r="K326" s="10">
        <v>0</v>
      </c>
      <c r="L326" s="20">
        <v>17</v>
      </c>
      <c r="M326" s="10">
        <v>0</v>
      </c>
      <c r="N326" s="10">
        <v>43613</v>
      </c>
      <c r="O326" s="10">
        <v>3870</v>
      </c>
      <c r="P326" s="10">
        <v>43613</v>
      </c>
      <c r="Q326" s="21">
        <v>11.53</v>
      </c>
      <c r="R326" s="10">
        <v>31</v>
      </c>
      <c r="S326" s="10">
        <v>67</v>
      </c>
      <c r="T326" s="10">
        <v>35000</v>
      </c>
      <c r="U326" s="10">
        <v>1944</v>
      </c>
    </row>
    <row r="327" spans="2:21" x14ac:dyDescent="0.3">
      <c r="B327" s="16">
        <v>6803000</v>
      </c>
      <c r="C327" t="s">
        <v>400</v>
      </c>
      <c r="D327" s="10" t="s">
        <v>8</v>
      </c>
      <c r="E327" s="21">
        <v>-96.665555600000005</v>
      </c>
      <c r="F327" s="21">
        <v>40.657777780000004</v>
      </c>
      <c r="G327" s="26">
        <v>167</v>
      </c>
      <c r="H327" s="20">
        <v>19</v>
      </c>
      <c r="I327" s="10">
        <v>1</v>
      </c>
      <c r="J327" s="20">
        <v>21.5</v>
      </c>
      <c r="K327" s="10">
        <v>0</v>
      </c>
      <c r="L327" s="20">
        <v>23</v>
      </c>
      <c r="M327" s="10">
        <v>0</v>
      </c>
      <c r="N327" s="10">
        <v>43613</v>
      </c>
      <c r="O327" s="10">
        <v>3520</v>
      </c>
      <c r="P327" s="10">
        <v>43613</v>
      </c>
      <c r="Q327" s="21">
        <v>19.239999999999998</v>
      </c>
      <c r="R327" s="10">
        <v>21</v>
      </c>
      <c r="S327" s="10">
        <v>68</v>
      </c>
      <c r="T327" s="10">
        <v>67000</v>
      </c>
      <c r="U327" s="10">
        <v>1950</v>
      </c>
    </row>
    <row r="328" spans="2:21" x14ac:dyDescent="0.3">
      <c r="B328" s="16">
        <v>6803555</v>
      </c>
      <c r="C328" t="s">
        <v>401</v>
      </c>
      <c r="D328" s="10" t="s">
        <v>8</v>
      </c>
      <c r="E328" s="21">
        <v>-96.4544444</v>
      </c>
      <c r="F328" s="21">
        <v>40.965555559999999</v>
      </c>
      <c r="G328" s="26">
        <v>1050</v>
      </c>
      <c r="H328" s="20">
        <v>20</v>
      </c>
      <c r="I328" s="10">
        <v>1</v>
      </c>
      <c r="J328" s="20">
        <v>24</v>
      </c>
      <c r="K328" s="10">
        <v>0</v>
      </c>
      <c r="L328" s="20">
        <v>31</v>
      </c>
      <c r="M328" s="10">
        <v>0</v>
      </c>
      <c r="N328" s="10">
        <v>43613</v>
      </c>
      <c r="O328" s="10">
        <v>16100</v>
      </c>
      <c r="P328" s="10">
        <v>43613</v>
      </c>
      <c r="Q328" s="21">
        <v>20.22</v>
      </c>
      <c r="R328" s="10">
        <v>28</v>
      </c>
      <c r="S328" s="10">
        <v>66</v>
      </c>
      <c r="T328" s="10">
        <v>46800</v>
      </c>
      <c r="U328" s="10">
        <v>1984</v>
      </c>
    </row>
    <row r="329" spans="2:21" x14ac:dyDescent="0.3">
      <c r="B329" s="16">
        <v>6804000</v>
      </c>
      <c r="C329" t="s">
        <v>402</v>
      </c>
      <c r="D329" s="10" t="s">
        <v>8</v>
      </c>
      <c r="E329" s="21">
        <v>-96.537777800000001</v>
      </c>
      <c r="F329" s="21">
        <v>41.147500000000001</v>
      </c>
      <c r="G329" s="26">
        <v>273</v>
      </c>
      <c r="H329" s="20">
        <v>19</v>
      </c>
      <c r="I329" s="10">
        <v>1</v>
      </c>
      <c r="J329" s="20">
        <v>22</v>
      </c>
      <c r="K329" s="10">
        <v>0</v>
      </c>
      <c r="L329" s="20">
        <v>23</v>
      </c>
      <c r="M329" s="10">
        <v>0</v>
      </c>
      <c r="N329" s="10">
        <v>43613</v>
      </c>
      <c r="O329" s="10">
        <v>4910</v>
      </c>
      <c r="P329" s="10">
        <v>43613</v>
      </c>
      <c r="Q329" s="21">
        <v>19.52</v>
      </c>
      <c r="R329" s="10">
        <v>26</v>
      </c>
      <c r="S329" s="10">
        <v>68</v>
      </c>
      <c r="T329" s="10">
        <v>77400</v>
      </c>
      <c r="U329" s="10">
        <v>1963</v>
      </c>
    </row>
    <row r="330" spans="2:21" x14ac:dyDescent="0.3">
      <c r="B330" s="16">
        <v>6805000</v>
      </c>
      <c r="C330" t="s">
        <v>403</v>
      </c>
      <c r="D330" s="10" t="s">
        <v>8</v>
      </c>
      <c r="E330" s="21">
        <v>-96.338611099999994</v>
      </c>
      <c r="F330" s="21">
        <v>41.051666670000003</v>
      </c>
      <c r="G330" s="26">
        <v>1640</v>
      </c>
      <c r="H330" s="20">
        <v>20</v>
      </c>
      <c r="I330" s="10">
        <v>2</v>
      </c>
      <c r="J330" s="20">
        <v>23</v>
      </c>
      <c r="K330" s="10">
        <v>0</v>
      </c>
      <c r="L330" s="20">
        <v>26</v>
      </c>
      <c r="M330" s="10">
        <v>0</v>
      </c>
      <c r="N330" s="10">
        <v>-999</v>
      </c>
      <c r="O330" s="10">
        <v>-999</v>
      </c>
      <c r="P330" s="10">
        <v>43614</v>
      </c>
      <c r="Q330" s="21">
        <v>20.16</v>
      </c>
      <c r="R330" s="10">
        <v>-999</v>
      </c>
      <c r="S330" s="10">
        <v>-999</v>
      </c>
      <c r="T330" s="10">
        <v>-999</v>
      </c>
      <c r="U330" s="10">
        <v>-999</v>
      </c>
    </row>
    <row r="331" spans="2:21" x14ac:dyDescent="0.3">
      <c r="B331" s="16">
        <v>6805500</v>
      </c>
      <c r="C331" t="s">
        <v>404</v>
      </c>
      <c r="D331" s="10" t="s">
        <v>8</v>
      </c>
      <c r="E331" s="21">
        <v>-96.157777800000005</v>
      </c>
      <c r="F331" s="21">
        <v>41.015277779999998</v>
      </c>
      <c r="G331" s="26">
        <v>85370</v>
      </c>
      <c r="H331" s="20">
        <v>9</v>
      </c>
      <c r="I331" s="10">
        <v>1</v>
      </c>
      <c r="J331" s="20">
        <v>11</v>
      </c>
      <c r="K331" s="10">
        <v>0</v>
      </c>
      <c r="L331" s="20">
        <v>12</v>
      </c>
      <c r="M331" s="10">
        <v>0</v>
      </c>
      <c r="N331" s="10">
        <v>43614</v>
      </c>
      <c r="O331" s="10">
        <v>74300</v>
      </c>
      <c r="P331" s="10">
        <v>43614</v>
      </c>
      <c r="Q331" s="21">
        <v>9.01</v>
      </c>
      <c r="R331" s="10">
        <v>11</v>
      </c>
      <c r="S331" s="10">
        <v>65</v>
      </c>
      <c r="T331" s="10">
        <v>160000</v>
      </c>
      <c r="U331" s="10">
        <v>1993</v>
      </c>
    </row>
    <row r="332" spans="2:21" x14ac:dyDescent="0.3">
      <c r="B332" s="16">
        <v>6806500</v>
      </c>
      <c r="C332" t="s">
        <v>405</v>
      </c>
      <c r="D332" s="10" t="s">
        <v>8</v>
      </c>
      <c r="E332" s="21">
        <v>-95.911388900000006</v>
      </c>
      <c r="F332" s="21">
        <v>40.794166670000003</v>
      </c>
      <c r="G332" s="26">
        <v>241</v>
      </c>
      <c r="H332" s="20">
        <v>25</v>
      </c>
      <c r="I332" s="10">
        <v>1</v>
      </c>
      <c r="J332" s="20">
        <v>28</v>
      </c>
      <c r="K332" s="10">
        <v>0</v>
      </c>
      <c r="L332" s="20">
        <v>30</v>
      </c>
      <c r="M332" s="10">
        <v>0</v>
      </c>
      <c r="N332" s="10">
        <v>43609</v>
      </c>
      <c r="O332" s="10">
        <v>11300</v>
      </c>
      <c r="P332" s="10">
        <v>43609</v>
      </c>
      <c r="Q332" s="21">
        <v>25.47</v>
      </c>
      <c r="R332" s="10">
        <v>15</v>
      </c>
      <c r="S332" s="10">
        <v>68</v>
      </c>
      <c r="T332" s="10">
        <v>65100</v>
      </c>
      <c r="U332" s="10">
        <v>1993</v>
      </c>
    </row>
    <row r="333" spans="2:21" x14ac:dyDescent="0.3">
      <c r="B333" s="16">
        <v>6807000</v>
      </c>
      <c r="C333" t="s">
        <v>406</v>
      </c>
      <c r="D333" s="10" t="s">
        <v>8</v>
      </c>
      <c r="E333" s="21">
        <v>-95.846946000000003</v>
      </c>
      <c r="F333" s="21">
        <v>40.681946000000003</v>
      </c>
      <c r="G333" s="26">
        <v>410000</v>
      </c>
      <c r="H333" s="20">
        <v>18</v>
      </c>
      <c r="I333" s="10">
        <v>31</v>
      </c>
      <c r="J333" s="20">
        <v>23</v>
      </c>
      <c r="K333" s="10">
        <v>0</v>
      </c>
      <c r="L333" s="20">
        <v>27</v>
      </c>
      <c r="M333" s="10">
        <v>0</v>
      </c>
      <c r="N333" s="10">
        <v>43615</v>
      </c>
      <c r="O333" s="10">
        <v>171000</v>
      </c>
      <c r="P333" s="10">
        <v>43615</v>
      </c>
      <c r="Q333" s="21">
        <v>22.71</v>
      </c>
      <c r="R333" s="10">
        <v>11</v>
      </c>
      <c r="S333" s="10">
        <v>88</v>
      </c>
      <c r="T333" s="10">
        <v>414000</v>
      </c>
      <c r="U333" s="10">
        <v>1952</v>
      </c>
    </row>
    <row r="334" spans="2:21" x14ac:dyDescent="0.3">
      <c r="B334" s="16">
        <v>6809500</v>
      </c>
      <c r="C334" t="s">
        <v>407</v>
      </c>
      <c r="D334" s="10" t="s">
        <v>10</v>
      </c>
      <c r="E334" s="21">
        <v>-95.241658200000003</v>
      </c>
      <c r="F334" s="21">
        <v>41.008604300000002</v>
      </c>
      <c r="G334" s="26">
        <v>894</v>
      </c>
      <c r="H334" s="20">
        <v>18</v>
      </c>
      <c r="I334" s="10">
        <v>1</v>
      </c>
      <c r="J334" s="20">
        <v>22</v>
      </c>
      <c r="K334" s="10">
        <v>0</v>
      </c>
      <c r="L334" s="20">
        <v>27</v>
      </c>
      <c r="M334" s="10">
        <v>0</v>
      </c>
      <c r="N334" s="10">
        <v>43613</v>
      </c>
      <c r="O334" s="10">
        <v>10700</v>
      </c>
      <c r="P334" s="10">
        <v>43613</v>
      </c>
      <c r="Q334" s="21">
        <v>18.2</v>
      </c>
      <c r="R334" s="10">
        <v>47</v>
      </c>
      <c r="S334" s="10">
        <v>91</v>
      </c>
      <c r="T334" s="10">
        <v>60500</v>
      </c>
      <c r="U334" s="10">
        <v>1998</v>
      </c>
    </row>
    <row r="335" spans="2:21" x14ac:dyDescent="0.3">
      <c r="B335" s="16">
        <v>6810000</v>
      </c>
      <c r="C335" t="s">
        <v>408</v>
      </c>
      <c r="D335" s="10" t="s">
        <v>10</v>
      </c>
      <c r="E335" s="21">
        <v>-95.644999999999996</v>
      </c>
      <c r="F335" s="21">
        <v>40.60166667</v>
      </c>
      <c r="G335" s="26">
        <v>2806</v>
      </c>
      <c r="H335" s="20">
        <v>25</v>
      </c>
      <c r="I335" s="10">
        <v>5</v>
      </c>
      <c r="J335" s="20">
        <v>27.5</v>
      </c>
      <c r="K335" s="10">
        <v>0</v>
      </c>
      <c r="L335" s="20">
        <v>33</v>
      </c>
      <c r="M335" s="10">
        <v>0</v>
      </c>
      <c r="N335" s="10">
        <v>43614</v>
      </c>
      <c r="O335" s="10">
        <v>18700</v>
      </c>
      <c r="P335" s="10">
        <v>43614</v>
      </c>
      <c r="Q335" s="21">
        <v>25.86</v>
      </c>
      <c r="R335" s="10">
        <v>41</v>
      </c>
      <c r="S335" s="10">
        <v>92</v>
      </c>
      <c r="T335" s="10">
        <v>65100</v>
      </c>
      <c r="U335" s="10">
        <v>1998</v>
      </c>
    </row>
    <row r="336" spans="2:21" x14ac:dyDescent="0.3">
      <c r="B336" s="16">
        <v>6810070</v>
      </c>
      <c r="C336" t="s">
        <v>409</v>
      </c>
      <c r="D336" s="10" t="s">
        <v>8</v>
      </c>
      <c r="E336" s="21">
        <v>-95.6533333</v>
      </c>
      <c r="F336" s="21">
        <v>40.398888890000002</v>
      </c>
      <c r="G336" s="26">
        <v>-999</v>
      </c>
      <c r="H336" s="20">
        <v>34</v>
      </c>
      <c r="I336" s="10">
        <v>31</v>
      </c>
      <c r="J336" s="20">
        <v>38.5</v>
      </c>
      <c r="K336" s="10">
        <v>3</v>
      </c>
      <c r="L336" s="20">
        <v>43</v>
      </c>
      <c r="M336" s="10">
        <v>0</v>
      </c>
      <c r="N336" s="10">
        <v>-999</v>
      </c>
      <c r="O336" s="10">
        <v>-999</v>
      </c>
      <c r="P336" s="10">
        <v>43616</v>
      </c>
      <c r="Q336" s="21">
        <v>39.36</v>
      </c>
      <c r="R336" s="10">
        <v>-999</v>
      </c>
      <c r="S336" s="10">
        <v>-999</v>
      </c>
      <c r="T336" s="10">
        <v>-999</v>
      </c>
      <c r="U336" s="10">
        <v>-999</v>
      </c>
    </row>
    <row r="337" spans="2:21" x14ac:dyDescent="0.3">
      <c r="B337" s="16">
        <v>6811500</v>
      </c>
      <c r="C337" t="s">
        <v>410</v>
      </c>
      <c r="D337" s="10" t="s">
        <v>8</v>
      </c>
      <c r="E337" s="21">
        <v>-95.812777800000006</v>
      </c>
      <c r="F337" s="21">
        <v>40.392777780000003</v>
      </c>
      <c r="G337" s="26">
        <v>792</v>
      </c>
      <c r="H337" s="20">
        <v>22</v>
      </c>
      <c r="I337" s="10">
        <v>4</v>
      </c>
      <c r="J337" s="20">
        <v>23</v>
      </c>
      <c r="K337" s="10">
        <v>2</v>
      </c>
      <c r="L337" s="20">
        <v>27</v>
      </c>
      <c r="M337" s="10">
        <v>0</v>
      </c>
      <c r="N337" s="10">
        <v>43609</v>
      </c>
      <c r="O337" s="10">
        <v>27500</v>
      </c>
      <c r="P337" s="10">
        <v>43609</v>
      </c>
      <c r="Q337" s="21">
        <v>24.6</v>
      </c>
      <c r="R337" s="10">
        <v>18</v>
      </c>
      <c r="S337" s="10">
        <v>68</v>
      </c>
      <c r="T337" s="10">
        <v>164000</v>
      </c>
      <c r="U337" s="10">
        <v>1950</v>
      </c>
    </row>
    <row r="338" spans="2:21" x14ac:dyDescent="0.3">
      <c r="B338" s="16">
        <v>6813500</v>
      </c>
      <c r="C338" t="s">
        <v>411</v>
      </c>
      <c r="D338" s="10" t="s">
        <v>8</v>
      </c>
      <c r="E338" s="21">
        <v>-95.422416699999999</v>
      </c>
      <c r="F338" s="21">
        <v>40.053638890000002</v>
      </c>
      <c r="G338" s="26">
        <v>414900</v>
      </c>
      <c r="H338" s="20">
        <v>17</v>
      </c>
      <c r="I338" s="10">
        <v>31</v>
      </c>
      <c r="J338" s="20">
        <v>21</v>
      </c>
      <c r="K338" s="10">
        <v>16</v>
      </c>
      <c r="L338" s="20">
        <v>26</v>
      </c>
      <c r="M338" s="10">
        <v>0</v>
      </c>
      <c r="N338" s="10">
        <v>43615</v>
      </c>
      <c r="O338" s="10">
        <v>195000</v>
      </c>
      <c r="P338" s="10">
        <v>43614</v>
      </c>
      <c r="Q338" s="21">
        <v>24.86</v>
      </c>
      <c r="R338" s="10">
        <v>7</v>
      </c>
      <c r="S338" s="10">
        <v>69</v>
      </c>
      <c r="T338" s="10">
        <v>358000</v>
      </c>
      <c r="U338" s="10">
        <v>1952</v>
      </c>
    </row>
    <row r="339" spans="2:21" x14ac:dyDescent="0.3">
      <c r="B339" s="16">
        <v>6814000</v>
      </c>
      <c r="C339" t="s">
        <v>412</v>
      </c>
      <c r="D339" s="10" t="s">
        <v>19</v>
      </c>
      <c r="E339" s="21">
        <v>-96.108614900000006</v>
      </c>
      <c r="F339" s="21">
        <v>39.947777299999998</v>
      </c>
      <c r="G339" s="26">
        <v>276</v>
      </c>
      <c r="H339" s="20">
        <v>21</v>
      </c>
      <c r="I339" s="10">
        <v>5</v>
      </c>
      <c r="J339" s="20">
        <v>23.5</v>
      </c>
      <c r="K339" s="10">
        <v>0</v>
      </c>
      <c r="L339" s="20">
        <v>40</v>
      </c>
      <c r="M339" s="10">
        <v>0</v>
      </c>
      <c r="N339" s="10">
        <v>43609</v>
      </c>
      <c r="O339" s="10">
        <v>10400</v>
      </c>
      <c r="P339" s="10">
        <v>43609</v>
      </c>
      <c r="Q339" s="21">
        <v>23.26</v>
      </c>
      <c r="R339" s="10">
        <v>24</v>
      </c>
      <c r="S339" s="10">
        <v>69</v>
      </c>
      <c r="T339" s="10">
        <v>21400</v>
      </c>
      <c r="U339" s="10">
        <v>1973</v>
      </c>
    </row>
    <row r="340" spans="2:21" x14ac:dyDescent="0.3">
      <c r="B340" s="16">
        <v>6815000</v>
      </c>
      <c r="C340" t="s">
        <v>413</v>
      </c>
      <c r="D340" s="10" t="s">
        <v>8</v>
      </c>
      <c r="E340" s="21">
        <v>-95.596095700000006</v>
      </c>
      <c r="F340" s="21">
        <v>40.035557699999998</v>
      </c>
      <c r="G340" s="26">
        <v>1339</v>
      </c>
      <c r="H340" s="20">
        <v>27</v>
      </c>
      <c r="I340" s="10">
        <v>6</v>
      </c>
      <c r="J340" s="20">
        <v>30</v>
      </c>
      <c r="K340" s="10">
        <v>2</v>
      </c>
      <c r="L340" s="20">
        <v>36</v>
      </c>
      <c r="M340" s="10">
        <v>0</v>
      </c>
      <c r="N340" s="10">
        <v>43614</v>
      </c>
      <c r="O340" s="10">
        <v>39100</v>
      </c>
      <c r="P340" s="10">
        <v>43614</v>
      </c>
      <c r="Q340" s="21">
        <v>31.51</v>
      </c>
      <c r="R340" s="10">
        <v>17</v>
      </c>
      <c r="S340" s="10">
        <v>75</v>
      </c>
      <c r="T340" s="10">
        <v>71600</v>
      </c>
      <c r="U340" s="10">
        <v>1973</v>
      </c>
    </row>
    <row r="341" spans="2:21" x14ac:dyDescent="0.3">
      <c r="B341" s="16">
        <v>6817000</v>
      </c>
      <c r="C341" t="s">
        <v>414</v>
      </c>
      <c r="D341" s="10" t="s">
        <v>10</v>
      </c>
      <c r="E341" s="21">
        <v>-95.014194399999994</v>
      </c>
      <c r="F341" s="21">
        <v>40.74327778</v>
      </c>
      <c r="G341" s="26">
        <v>762</v>
      </c>
      <c r="H341" s="20">
        <v>23</v>
      </c>
      <c r="I341" s="10">
        <v>2</v>
      </c>
      <c r="J341" s="20">
        <v>26</v>
      </c>
      <c r="K341" s="10">
        <v>2</v>
      </c>
      <c r="L341" s="20">
        <v>29</v>
      </c>
      <c r="M341" s="10">
        <v>0</v>
      </c>
      <c r="N341" s="10">
        <v>43609</v>
      </c>
      <c r="O341" s="10">
        <v>46700</v>
      </c>
      <c r="P341" s="10">
        <v>43609</v>
      </c>
      <c r="Q341" s="21">
        <v>26.8</v>
      </c>
      <c r="R341" s="10">
        <v>2</v>
      </c>
      <c r="S341" s="10">
        <v>91</v>
      </c>
      <c r="T341" s="10">
        <v>47900</v>
      </c>
      <c r="U341" s="10">
        <v>2008</v>
      </c>
    </row>
    <row r="342" spans="2:21" x14ac:dyDescent="0.3">
      <c r="B342" s="16">
        <v>6817500</v>
      </c>
      <c r="C342" t="s">
        <v>415</v>
      </c>
      <c r="D342" s="10" t="s">
        <v>23</v>
      </c>
      <c r="E342" s="21">
        <v>-95.088897200000005</v>
      </c>
      <c r="F342" s="21">
        <v>40.444880560000001</v>
      </c>
      <c r="G342" s="26">
        <v>1240</v>
      </c>
      <c r="H342" s="20">
        <v>23</v>
      </c>
      <c r="I342" s="10">
        <v>2</v>
      </c>
      <c r="J342" s="20">
        <v>28</v>
      </c>
      <c r="K342" s="10">
        <v>0</v>
      </c>
      <c r="L342" s="20">
        <v>35</v>
      </c>
      <c r="M342" s="10">
        <v>0</v>
      </c>
      <c r="N342" s="10">
        <v>43614</v>
      </c>
      <c r="O342" s="10">
        <v>41000</v>
      </c>
      <c r="P342" s="10">
        <v>43614</v>
      </c>
      <c r="Q342" s="21">
        <v>23.84</v>
      </c>
      <c r="R342" s="10">
        <v>3</v>
      </c>
      <c r="S342" s="10">
        <v>75</v>
      </c>
      <c r="T342" s="10">
        <v>90700</v>
      </c>
      <c r="U342" s="10">
        <v>1993</v>
      </c>
    </row>
    <row r="343" spans="2:21" x14ac:dyDescent="0.3">
      <c r="B343" s="16">
        <v>6818300</v>
      </c>
      <c r="C343" t="s">
        <v>416</v>
      </c>
      <c r="D343" s="10" t="s">
        <v>19</v>
      </c>
      <c r="E343" s="21">
        <v>-95.113888900000006</v>
      </c>
      <c r="F343" s="21">
        <v>39.559722200000003</v>
      </c>
      <c r="G343" s="26">
        <v>426865</v>
      </c>
      <c r="H343" s="20">
        <v>22</v>
      </c>
      <c r="I343" s="10">
        <v>25</v>
      </c>
      <c r="J343" s="20">
        <v>27</v>
      </c>
      <c r="K343" s="10">
        <v>3</v>
      </c>
      <c r="L343" s="20">
        <v>30</v>
      </c>
      <c r="M343" s="10">
        <v>0</v>
      </c>
      <c r="N343" s="10">
        <v>-999</v>
      </c>
      <c r="O343" s="10">
        <v>-999</v>
      </c>
      <c r="P343" s="10">
        <v>43616</v>
      </c>
      <c r="Q343" s="21">
        <v>29.26</v>
      </c>
      <c r="R343" s="10">
        <v>-999</v>
      </c>
      <c r="S343" s="10">
        <v>-999</v>
      </c>
      <c r="T343" s="10">
        <v>-999</v>
      </c>
      <c r="U343" s="10">
        <v>-999</v>
      </c>
    </row>
    <row r="344" spans="2:21" x14ac:dyDescent="0.3">
      <c r="B344" s="16">
        <v>6819500</v>
      </c>
      <c r="C344" t="s">
        <v>417</v>
      </c>
      <c r="D344" s="10" t="s">
        <v>23</v>
      </c>
      <c r="E344" s="21">
        <v>-94.832194400000006</v>
      </c>
      <c r="F344" s="21">
        <v>40.345500000000001</v>
      </c>
      <c r="G344" s="26">
        <v>515</v>
      </c>
      <c r="H344" s="20">
        <v>18</v>
      </c>
      <c r="I344" s="10">
        <v>4</v>
      </c>
      <c r="J344" s="20">
        <v>23</v>
      </c>
      <c r="K344" s="10">
        <v>2</v>
      </c>
      <c r="L344" s="20">
        <v>28</v>
      </c>
      <c r="M344" s="10">
        <v>0</v>
      </c>
      <c r="N344" s="10">
        <v>43614</v>
      </c>
      <c r="O344" s="10">
        <v>27200</v>
      </c>
      <c r="P344" s="10">
        <v>43614</v>
      </c>
      <c r="Q344" s="21">
        <v>26.89</v>
      </c>
      <c r="R344" s="10">
        <v>2</v>
      </c>
      <c r="S344" s="10">
        <v>76</v>
      </c>
      <c r="T344" s="10">
        <v>28000</v>
      </c>
      <c r="U344" s="10">
        <v>1973</v>
      </c>
    </row>
    <row r="345" spans="2:21" x14ac:dyDescent="0.3">
      <c r="B345" s="16">
        <v>6820475</v>
      </c>
      <c r="C345" t="s">
        <v>418</v>
      </c>
      <c r="D345" s="10" t="s">
        <v>19</v>
      </c>
      <c r="E345" s="21">
        <v>-94.909499999999994</v>
      </c>
      <c r="F345" s="21">
        <v>39.326961099999998</v>
      </c>
      <c r="G345" s="26">
        <v>427200</v>
      </c>
      <c r="H345" s="20">
        <v>20</v>
      </c>
      <c r="I345" s="10">
        <v>16</v>
      </c>
      <c r="J345" s="20">
        <v>24</v>
      </c>
      <c r="K345" s="10">
        <v>3</v>
      </c>
      <c r="L345" s="20">
        <v>30</v>
      </c>
      <c r="M345" s="10">
        <v>0</v>
      </c>
      <c r="N345" s="10">
        <v>-999</v>
      </c>
      <c r="O345" s="10">
        <v>-999</v>
      </c>
      <c r="P345" s="10">
        <v>43616</v>
      </c>
      <c r="Q345" s="21">
        <v>28.59</v>
      </c>
      <c r="R345" s="10">
        <v>-999</v>
      </c>
      <c r="S345" s="10">
        <v>-999</v>
      </c>
      <c r="T345" s="10">
        <v>-999</v>
      </c>
      <c r="U345" s="10">
        <v>-999</v>
      </c>
    </row>
    <row r="346" spans="2:21" x14ac:dyDescent="0.3">
      <c r="B346" s="16">
        <v>6821150</v>
      </c>
      <c r="C346" t="s">
        <v>419</v>
      </c>
      <c r="D346" s="10" t="s">
        <v>23</v>
      </c>
      <c r="E346" s="21">
        <v>-94.579121499999999</v>
      </c>
      <c r="F346" s="21">
        <v>39.388055360000003</v>
      </c>
      <c r="G346" s="26">
        <v>234</v>
      </c>
      <c r="H346" s="20">
        <v>27</v>
      </c>
      <c r="I346" s="10">
        <v>3</v>
      </c>
      <c r="J346" s="20">
        <v>30.5</v>
      </c>
      <c r="K346" s="10">
        <v>0</v>
      </c>
      <c r="L346" s="20">
        <v>35</v>
      </c>
      <c r="M346" s="10">
        <v>0</v>
      </c>
      <c r="N346" s="10">
        <v>43614</v>
      </c>
      <c r="O346" s="10">
        <v>5120</v>
      </c>
      <c r="P346" s="10">
        <v>43614</v>
      </c>
      <c r="Q346" s="21">
        <v>29.08</v>
      </c>
      <c r="R346" s="10">
        <v>23</v>
      </c>
      <c r="S346" s="10">
        <v>54</v>
      </c>
      <c r="T346" s="10">
        <v>76600</v>
      </c>
      <c r="U346" s="10">
        <v>1965</v>
      </c>
    </row>
    <row r="347" spans="2:21" x14ac:dyDescent="0.3">
      <c r="B347" s="16">
        <v>6821250</v>
      </c>
      <c r="C347" t="s">
        <v>420</v>
      </c>
      <c r="D347" s="10" t="s">
        <v>23</v>
      </c>
      <c r="E347" s="21">
        <v>-94.769841700000001</v>
      </c>
      <c r="F347" s="21">
        <v>39.191652779999998</v>
      </c>
      <c r="G347" s="26">
        <v>-999</v>
      </c>
      <c r="H347" s="20">
        <v>25</v>
      </c>
      <c r="I347" s="10">
        <v>15</v>
      </c>
      <c r="J347" s="20">
        <v>28</v>
      </c>
      <c r="K347" s="10">
        <v>6</v>
      </c>
      <c r="L347" s="20">
        <v>35</v>
      </c>
      <c r="M347" s="10">
        <v>0</v>
      </c>
      <c r="N347" s="10">
        <v>43616</v>
      </c>
      <c r="O347" s="10">
        <v>254000</v>
      </c>
      <c r="P347" s="10">
        <v>43616</v>
      </c>
      <c r="Q347" s="21">
        <v>33.74</v>
      </c>
      <c r="R347" s="10">
        <v>1</v>
      </c>
      <c r="S347" s="10">
        <v>1</v>
      </c>
      <c r="T347" s="10">
        <v>132000</v>
      </c>
      <c r="U347" s="10">
        <v>2017</v>
      </c>
    </row>
    <row r="348" spans="2:21" x14ac:dyDescent="0.3">
      <c r="B348" s="16">
        <v>6847900</v>
      </c>
      <c r="C348" t="s">
        <v>421</v>
      </c>
      <c r="D348" s="10" t="s">
        <v>19</v>
      </c>
      <c r="E348" s="21">
        <v>-100.10068750000001</v>
      </c>
      <c r="F348" s="21">
        <v>39.769727000000003</v>
      </c>
      <c r="G348" s="26">
        <v>590</v>
      </c>
      <c r="H348" s="20">
        <v>11</v>
      </c>
      <c r="I348" s="10">
        <v>1</v>
      </c>
      <c r="J348" s="20">
        <v>12</v>
      </c>
      <c r="K348" s="10">
        <v>1</v>
      </c>
      <c r="L348" s="20">
        <v>14</v>
      </c>
      <c r="M348" s="10">
        <v>0</v>
      </c>
      <c r="N348" s="10">
        <v>43612</v>
      </c>
      <c r="O348" s="10">
        <v>1220</v>
      </c>
      <c r="P348" s="10">
        <v>43612</v>
      </c>
      <c r="Q348" s="21">
        <v>12.94</v>
      </c>
      <c r="R348" s="10">
        <v>13</v>
      </c>
      <c r="S348" s="10">
        <v>56</v>
      </c>
      <c r="T348" s="10">
        <v>65500</v>
      </c>
      <c r="U348" s="10">
        <v>1953</v>
      </c>
    </row>
    <row r="349" spans="2:21" x14ac:dyDescent="0.3">
      <c r="B349" s="16">
        <v>6848500</v>
      </c>
      <c r="C349" t="s">
        <v>422</v>
      </c>
      <c r="D349" s="10" t="s">
        <v>19</v>
      </c>
      <c r="E349" s="21">
        <v>-99.4786584</v>
      </c>
      <c r="F349" s="21">
        <v>39.978704299999997</v>
      </c>
      <c r="G349" s="26">
        <v>1007</v>
      </c>
      <c r="H349" s="20">
        <v>21</v>
      </c>
      <c r="I349" s="10">
        <v>1</v>
      </c>
      <c r="J349" s="20">
        <v>24</v>
      </c>
      <c r="K349" s="10">
        <v>0</v>
      </c>
      <c r="L349" s="20">
        <v>30</v>
      </c>
      <c r="M349" s="10">
        <v>0</v>
      </c>
      <c r="N349" s="10">
        <v>43612</v>
      </c>
      <c r="O349" s="10">
        <v>3200</v>
      </c>
      <c r="P349" s="10">
        <v>43612</v>
      </c>
      <c r="Q349" s="21">
        <v>22.26</v>
      </c>
      <c r="R349" s="10">
        <v>10</v>
      </c>
      <c r="S349" s="10">
        <v>77</v>
      </c>
      <c r="T349" s="10">
        <v>15000</v>
      </c>
      <c r="U349" s="10">
        <v>1947</v>
      </c>
    </row>
    <row r="350" spans="2:21" x14ac:dyDescent="0.3">
      <c r="B350" s="16">
        <v>6853020</v>
      </c>
      <c r="C350" t="s">
        <v>423</v>
      </c>
      <c r="D350" s="10" t="s">
        <v>8</v>
      </c>
      <c r="E350" s="21">
        <v>-98.330833299999995</v>
      </c>
      <c r="F350" s="21">
        <v>40.064166669999999</v>
      </c>
      <c r="G350" s="26">
        <v>22100</v>
      </c>
      <c r="H350" s="20">
        <v>12.5</v>
      </c>
      <c r="I350" s="10">
        <v>3</v>
      </c>
      <c r="J350" s="20">
        <v>15</v>
      </c>
      <c r="K350" s="10">
        <v>0</v>
      </c>
      <c r="L350" s="20">
        <v>17</v>
      </c>
      <c r="M350" s="10">
        <v>0</v>
      </c>
      <c r="N350" s="10">
        <v>43613</v>
      </c>
      <c r="O350" s="10">
        <v>6950</v>
      </c>
      <c r="P350" s="10">
        <v>43613</v>
      </c>
      <c r="Q350" s="21">
        <v>14.87</v>
      </c>
      <c r="R350" s="10">
        <v>4</v>
      </c>
      <c r="S350" s="10">
        <v>27</v>
      </c>
      <c r="T350" s="10">
        <v>9860</v>
      </c>
      <c r="U350" s="10">
        <v>1993</v>
      </c>
    </row>
    <row r="351" spans="2:21" x14ac:dyDescent="0.3">
      <c r="B351" s="16">
        <v>6853500</v>
      </c>
      <c r="C351" t="s">
        <v>424</v>
      </c>
      <c r="D351" s="10" t="s">
        <v>8</v>
      </c>
      <c r="E351" s="21">
        <v>-97.932542999999995</v>
      </c>
      <c r="F351" s="21">
        <v>39.992513000000002</v>
      </c>
      <c r="G351" s="26">
        <v>22401</v>
      </c>
      <c r="H351" s="20">
        <v>11</v>
      </c>
      <c r="I351" s="10">
        <v>3</v>
      </c>
      <c r="J351" s="20">
        <v>14</v>
      </c>
      <c r="K351" s="10">
        <v>0</v>
      </c>
      <c r="L351" s="20">
        <v>15.5</v>
      </c>
      <c r="M351" s="10">
        <v>0</v>
      </c>
      <c r="N351" s="10">
        <v>43615</v>
      </c>
      <c r="O351" s="10">
        <v>6770</v>
      </c>
      <c r="P351" s="10">
        <v>43615</v>
      </c>
      <c r="Q351" s="21">
        <v>11.99</v>
      </c>
      <c r="R351" s="10">
        <v>43</v>
      </c>
      <c r="S351" s="10">
        <v>99</v>
      </c>
      <c r="T351" s="10">
        <v>225000</v>
      </c>
      <c r="U351" s="10">
        <v>1935</v>
      </c>
    </row>
    <row r="352" spans="2:21" x14ac:dyDescent="0.3">
      <c r="B352" s="16">
        <v>6856600</v>
      </c>
      <c r="C352" t="s">
        <v>425</v>
      </c>
      <c r="D352" s="10" t="s">
        <v>19</v>
      </c>
      <c r="E352" s="21">
        <v>-97.1275203</v>
      </c>
      <c r="F352" s="21">
        <v>39.355551499999997</v>
      </c>
      <c r="G352" s="26">
        <v>24542</v>
      </c>
      <c r="H352" s="20">
        <v>15</v>
      </c>
      <c r="I352" s="10">
        <v>16</v>
      </c>
      <c r="J352" s="20">
        <v>21</v>
      </c>
      <c r="K352" s="10">
        <v>0</v>
      </c>
      <c r="L352" s="20">
        <v>28</v>
      </c>
      <c r="M352" s="10">
        <v>0</v>
      </c>
      <c r="N352" s="10">
        <v>43594</v>
      </c>
      <c r="O352" s="10">
        <v>12600</v>
      </c>
      <c r="P352" s="10">
        <v>43593</v>
      </c>
      <c r="Q352" s="21">
        <v>19.91</v>
      </c>
      <c r="R352" s="10">
        <v>52</v>
      </c>
      <c r="S352" s="10">
        <v>102</v>
      </c>
      <c r="T352" s="10">
        <v>195000</v>
      </c>
      <c r="U352" s="10">
        <v>1935</v>
      </c>
    </row>
    <row r="353" spans="2:21" x14ac:dyDescent="0.3">
      <c r="B353" s="16">
        <v>6862850</v>
      </c>
      <c r="C353" t="s">
        <v>426</v>
      </c>
      <c r="D353" s="10" t="s">
        <v>19</v>
      </c>
      <c r="E353" s="21">
        <v>-99.292325000000005</v>
      </c>
      <c r="F353" s="21">
        <v>38.71223475</v>
      </c>
      <c r="G353" s="26">
        <v>5810</v>
      </c>
      <c r="H353" s="20">
        <v>11</v>
      </c>
      <c r="I353" s="10">
        <v>2</v>
      </c>
      <c r="J353" s="20">
        <v>14</v>
      </c>
      <c r="K353" s="10">
        <v>0</v>
      </c>
      <c r="L353" s="20">
        <v>17</v>
      </c>
      <c r="M353" s="10">
        <v>0</v>
      </c>
      <c r="N353" s="10">
        <v>43607</v>
      </c>
      <c r="O353" s="10">
        <v>3800</v>
      </c>
      <c r="P353" s="10">
        <v>43607</v>
      </c>
      <c r="Q353" s="21">
        <v>12.26</v>
      </c>
      <c r="R353" s="10">
        <v>4</v>
      </c>
      <c r="S353" s="10">
        <v>35</v>
      </c>
      <c r="T353" s="10">
        <v>20500</v>
      </c>
      <c r="U353" s="10">
        <v>1993</v>
      </c>
    </row>
    <row r="354" spans="2:21" x14ac:dyDescent="0.3">
      <c r="B354" s="16">
        <v>6864000</v>
      </c>
      <c r="C354" t="s">
        <v>427</v>
      </c>
      <c r="D354" s="10" t="s">
        <v>19</v>
      </c>
      <c r="E354" s="21">
        <v>-98.854806600000003</v>
      </c>
      <c r="F354" s="21">
        <v>38.776678099999998</v>
      </c>
      <c r="G354" s="26">
        <v>6965</v>
      </c>
      <c r="H354" s="20">
        <v>18</v>
      </c>
      <c r="I354" s="10">
        <v>2</v>
      </c>
      <c r="J354" s="20">
        <v>20</v>
      </c>
      <c r="K354" s="10">
        <v>2</v>
      </c>
      <c r="L354" s="20">
        <v>38</v>
      </c>
      <c r="M354" s="10">
        <v>0</v>
      </c>
      <c r="N354" s="10">
        <v>43610</v>
      </c>
      <c r="O354" s="10">
        <v>10500</v>
      </c>
      <c r="P354" s="10">
        <v>43610</v>
      </c>
      <c r="Q354" s="21">
        <v>20.48</v>
      </c>
      <c r="R354" s="10">
        <v>13</v>
      </c>
      <c r="S354" s="10">
        <v>43</v>
      </c>
      <c r="T354" s="10">
        <v>70000</v>
      </c>
      <c r="U354" s="10">
        <v>1938</v>
      </c>
    </row>
    <row r="355" spans="2:21" x14ac:dyDescent="0.3">
      <c r="B355" s="16">
        <v>6864500</v>
      </c>
      <c r="C355" t="s">
        <v>428</v>
      </c>
      <c r="D355" s="10" t="s">
        <v>19</v>
      </c>
      <c r="E355" s="21">
        <v>-98.233668399999999</v>
      </c>
      <c r="F355" s="21">
        <v>38.726675890000003</v>
      </c>
      <c r="G355" s="26">
        <v>7580</v>
      </c>
      <c r="H355" s="20">
        <v>20</v>
      </c>
      <c r="I355" s="10">
        <v>3</v>
      </c>
      <c r="J355" s="20">
        <v>24</v>
      </c>
      <c r="K355" s="10">
        <v>0</v>
      </c>
      <c r="L355" s="20">
        <v>27</v>
      </c>
      <c r="M355" s="10">
        <v>0</v>
      </c>
      <c r="N355" s="10">
        <v>43611</v>
      </c>
      <c r="O355" s="10">
        <v>13400</v>
      </c>
      <c r="P355" s="10">
        <v>43611</v>
      </c>
      <c r="Q355" s="21">
        <v>20.9</v>
      </c>
      <c r="R355" s="10">
        <v>25</v>
      </c>
      <c r="S355" s="10">
        <v>110</v>
      </c>
      <c r="T355" s="10">
        <v>61000</v>
      </c>
      <c r="U355" s="10">
        <v>1938</v>
      </c>
    </row>
    <row r="356" spans="2:21" x14ac:dyDescent="0.3">
      <c r="B356" s="16">
        <v>6866000</v>
      </c>
      <c r="C356" t="s">
        <v>429</v>
      </c>
      <c r="D356" s="10" t="s">
        <v>19</v>
      </c>
      <c r="E356" s="21">
        <v>-97.666494700000001</v>
      </c>
      <c r="F356" s="21">
        <v>38.563806589999999</v>
      </c>
      <c r="G356" s="26">
        <v>8110</v>
      </c>
      <c r="H356" s="20">
        <v>21</v>
      </c>
      <c r="I356" s="10">
        <v>7</v>
      </c>
      <c r="J356" s="20">
        <v>29</v>
      </c>
      <c r="K356" s="10">
        <v>0</v>
      </c>
      <c r="L356" s="20">
        <v>33.9</v>
      </c>
      <c r="M356" s="10">
        <v>0</v>
      </c>
      <c r="N356" s="10">
        <v>43607</v>
      </c>
      <c r="O356" s="10">
        <v>6530</v>
      </c>
      <c r="P356" s="10">
        <v>43607</v>
      </c>
      <c r="Q356" s="21">
        <v>23.99</v>
      </c>
      <c r="R356" s="10">
        <v>11</v>
      </c>
      <c r="S356" s="10">
        <v>44</v>
      </c>
      <c r="T356" s="10">
        <v>32000</v>
      </c>
      <c r="U356" s="10">
        <v>1903</v>
      </c>
    </row>
    <row r="357" spans="2:21" x14ac:dyDescent="0.3">
      <c r="B357" s="16">
        <v>6866500</v>
      </c>
      <c r="C357" t="s">
        <v>430</v>
      </c>
      <c r="D357" s="10" t="s">
        <v>19</v>
      </c>
      <c r="E357" s="21">
        <v>-97.571701500000003</v>
      </c>
      <c r="F357" s="21">
        <v>38.711115200000002</v>
      </c>
      <c r="G357" s="26">
        <v>8341</v>
      </c>
      <c r="H357" s="20">
        <v>20</v>
      </c>
      <c r="I357" s="10">
        <v>5</v>
      </c>
      <c r="J357" s="20">
        <v>24</v>
      </c>
      <c r="K357" s="10">
        <v>0</v>
      </c>
      <c r="L357" s="20">
        <v>28</v>
      </c>
      <c r="M357" s="10">
        <v>0</v>
      </c>
      <c r="N357" s="10">
        <v>43607</v>
      </c>
      <c r="O357" s="10">
        <v>5060</v>
      </c>
      <c r="P357" s="10">
        <v>43607</v>
      </c>
      <c r="Q357" s="21">
        <v>21.47</v>
      </c>
      <c r="R357" s="10">
        <v>33</v>
      </c>
      <c r="S357" s="10">
        <v>83</v>
      </c>
      <c r="T357" s="10">
        <v>32000</v>
      </c>
      <c r="U357" s="10">
        <v>1903</v>
      </c>
    </row>
    <row r="358" spans="2:21" x14ac:dyDescent="0.3">
      <c r="B358" s="16">
        <v>6869500</v>
      </c>
      <c r="C358" t="s">
        <v>431</v>
      </c>
      <c r="D358" s="10" t="s">
        <v>19</v>
      </c>
      <c r="E358" s="21">
        <v>-97.873931600000006</v>
      </c>
      <c r="F358" s="21">
        <v>39.003892299999997</v>
      </c>
      <c r="G358" s="26">
        <v>2820</v>
      </c>
      <c r="H358" s="20">
        <v>25</v>
      </c>
      <c r="I358" s="10">
        <v>10</v>
      </c>
      <c r="J358" s="20">
        <v>29</v>
      </c>
      <c r="K358" s="10">
        <v>4</v>
      </c>
      <c r="L358" s="20">
        <v>32</v>
      </c>
      <c r="M358" s="10">
        <v>0</v>
      </c>
      <c r="N358" s="10">
        <v>43608</v>
      </c>
      <c r="O358" s="10">
        <v>4730</v>
      </c>
      <c r="P358" s="10">
        <v>43608</v>
      </c>
      <c r="Q358" s="21">
        <v>29.69</v>
      </c>
      <c r="R358" s="10">
        <v>28</v>
      </c>
      <c r="S358" s="10">
        <v>99</v>
      </c>
      <c r="T358" s="10">
        <v>61400</v>
      </c>
      <c r="U358" s="10">
        <v>1951</v>
      </c>
    </row>
    <row r="359" spans="2:21" x14ac:dyDescent="0.3">
      <c r="B359" s="16">
        <v>6869950</v>
      </c>
      <c r="C359" t="s">
        <v>432</v>
      </c>
      <c r="D359" s="10" t="s">
        <v>19</v>
      </c>
      <c r="E359" s="21">
        <v>-97.668369900000002</v>
      </c>
      <c r="F359" s="21">
        <v>38.844447600000002</v>
      </c>
      <c r="G359" s="26">
        <v>261</v>
      </c>
      <c r="H359" s="20">
        <v>24</v>
      </c>
      <c r="I359" s="10">
        <v>4</v>
      </c>
      <c r="J359" s="20">
        <v>26</v>
      </c>
      <c r="K359" s="10">
        <v>1</v>
      </c>
      <c r="L359" s="20">
        <v>27.4</v>
      </c>
      <c r="M359" s="10">
        <v>0</v>
      </c>
      <c r="N359" s="10">
        <v>43593</v>
      </c>
      <c r="O359" s="10">
        <v>9380</v>
      </c>
      <c r="P359" s="10">
        <v>43593</v>
      </c>
      <c r="Q359" s="21">
        <v>26.04</v>
      </c>
      <c r="R359" s="10">
        <v>3</v>
      </c>
      <c r="S359" s="10">
        <v>56</v>
      </c>
      <c r="T359" s="10">
        <v>29900</v>
      </c>
      <c r="U359" s="10">
        <v>2007</v>
      </c>
    </row>
    <row r="360" spans="2:21" x14ac:dyDescent="0.3">
      <c r="B360" s="16">
        <v>6870200</v>
      </c>
      <c r="C360" t="s">
        <v>433</v>
      </c>
      <c r="D360" s="10" t="s">
        <v>19</v>
      </c>
      <c r="E360" s="21">
        <v>-97.483363900000001</v>
      </c>
      <c r="F360" s="21">
        <v>38.863890089999998</v>
      </c>
      <c r="G360" s="26">
        <v>11730</v>
      </c>
      <c r="H360" s="20">
        <v>27</v>
      </c>
      <c r="I360" s="10">
        <v>14</v>
      </c>
      <c r="J360" s="20">
        <v>30</v>
      </c>
      <c r="K360" s="10">
        <v>3</v>
      </c>
      <c r="L360" s="20">
        <v>33.1</v>
      </c>
      <c r="M360" s="10">
        <v>0</v>
      </c>
      <c r="N360" s="10">
        <v>-999</v>
      </c>
      <c r="O360" s="10">
        <v>-999</v>
      </c>
      <c r="P360" s="10">
        <v>43608</v>
      </c>
      <c r="Q360" s="21">
        <v>30.67</v>
      </c>
      <c r="R360" s="10">
        <v>-999</v>
      </c>
      <c r="S360" s="10">
        <v>-999</v>
      </c>
      <c r="T360" s="10">
        <v>-999</v>
      </c>
      <c r="U360" s="10">
        <v>-999</v>
      </c>
    </row>
    <row r="361" spans="2:21" x14ac:dyDescent="0.3">
      <c r="B361" s="16">
        <v>6871000</v>
      </c>
      <c r="C361" t="s">
        <v>434</v>
      </c>
      <c r="D361" s="10" t="s">
        <v>19</v>
      </c>
      <c r="E361" s="21">
        <v>-99.309540900000002</v>
      </c>
      <c r="F361" s="21">
        <v>39.673065200000003</v>
      </c>
      <c r="G361" s="26">
        <v>849</v>
      </c>
      <c r="H361" s="20">
        <v>11</v>
      </c>
      <c r="I361" s="10">
        <v>2</v>
      </c>
      <c r="J361" s="20">
        <v>16</v>
      </c>
      <c r="K361" s="10">
        <v>0</v>
      </c>
      <c r="L361" s="20">
        <v>18</v>
      </c>
      <c r="M361" s="10">
        <v>0</v>
      </c>
      <c r="N361" s="10">
        <v>43613</v>
      </c>
      <c r="O361" s="10">
        <v>2960</v>
      </c>
      <c r="P361" s="10">
        <v>43613</v>
      </c>
      <c r="Q361" s="21">
        <v>13.67</v>
      </c>
      <c r="R361" s="10">
        <v>20</v>
      </c>
      <c r="S361" s="10">
        <v>65</v>
      </c>
      <c r="T361" s="10">
        <v>23300</v>
      </c>
      <c r="U361" s="10">
        <v>1957</v>
      </c>
    </row>
    <row r="362" spans="2:21" x14ac:dyDescent="0.3">
      <c r="B362" s="16">
        <v>6871500</v>
      </c>
      <c r="C362" t="s">
        <v>435</v>
      </c>
      <c r="D362" s="10" t="s">
        <v>19</v>
      </c>
      <c r="E362" s="21">
        <v>-99.285929800000005</v>
      </c>
      <c r="F362" s="21">
        <v>39.559454199999998</v>
      </c>
      <c r="G362" s="26">
        <v>341</v>
      </c>
      <c r="H362" s="20">
        <v>9</v>
      </c>
      <c r="I362" s="10">
        <v>1</v>
      </c>
      <c r="J362" s="20">
        <v>12</v>
      </c>
      <c r="K362" s="10">
        <v>0</v>
      </c>
      <c r="L362" s="20">
        <v>13.6</v>
      </c>
      <c r="M362" s="10">
        <v>0</v>
      </c>
      <c r="N362" s="10">
        <v>43613</v>
      </c>
      <c r="O362" s="10">
        <v>867</v>
      </c>
      <c r="P362" s="10">
        <v>43613</v>
      </c>
      <c r="Q362" s="21">
        <v>9.8800000000000008</v>
      </c>
      <c r="R362" s="10">
        <v>32</v>
      </c>
      <c r="S362" s="10">
        <v>67</v>
      </c>
      <c r="T362" s="10">
        <v>12900</v>
      </c>
      <c r="U362" s="10">
        <v>1951</v>
      </c>
    </row>
    <row r="363" spans="2:21" x14ac:dyDescent="0.3">
      <c r="B363" s="16">
        <v>6872500</v>
      </c>
      <c r="C363" t="s">
        <v>436</v>
      </c>
      <c r="D363" s="10" t="s">
        <v>19</v>
      </c>
      <c r="E363" s="21">
        <v>-98.692294200000006</v>
      </c>
      <c r="F363" s="21">
        <v>39.555010789999997</v>
      </c>
      <c r="G363" s="26">
        <v>2315</v>
      </c>
      <c r="H363" s="20">
        <v>15</v>
      </c>
      <c r="I363" s="10">
        <v>2</v>
      </c>
      <c r="J363" s="20">
        <v>20</v>
      </c>
      <c r="K363" s="10">
        <v>0</v>
      </c>
      <c r="L363" s="20">
        <v>25</v>
      </c>
      <c r="M363" s="10">
        <v>0</v>
      </c>
      <c r="N363" s="10">
        <v>43614</v>
      </c>
      <c r="O363" s="10">
        <v>3960</v>
      </c>
      <c r="P363" s="10">
        <v>43614</v>
      </c>
      <c r="Q363" s="21">
        <v>18.809999999999999</v>
      </c>
      <c r="R363" s="10">
        <v>34</v>
      </c>
      <c r="S363" s="10">
        <v>72</v>
      </c>
      <c r="T363" s="10">
        <v>35700</v>
      </c>
      <c r="U363" s="10">
        <v>1951</v>
      </c>
    </row>
    <row r="364" spans="2:21" x14ac:dyDescent="0.3">
      <c r="B364" s="16">
        <v>6873460</v>
      </c>
      <c r="C364" t="s">
        <v>437</v>
      </c>
      <c r="D364" s="10" t="s">
        <v>19</v>
      </c>
      <c r="E364" s="21">
        <v>-99.101756699999996</v>
      </c>
      <c r="F364" s="21">
        <v>39.439732499999998</v>
      </c>
      <c r="G364" s="26">
        <v>1502</v>
      </c>
      <c r="H364" s="20">
        <v>12</v>
      </c>
      <c r="I364" s="10">
        <v>4</v>
      </c>
      <c r="J364" s="20">
        <v>16</v>
      </c>
      <c r="K364" s="10">
        <v>0</v>
      </c>
      <c r="L364" s="20">
        <v>27</v>
      </c>
      <c r="M364" s="10">
        <v>0</v>
      </c>
      <c r="N364" s="10">
        <v>43613</v>
      </c>
      <c r="O364" s="10">
        <v>1810</v>
      </c>
      <c r="P364" s="10">
        <v>43613</v>
      </c>
      <c r="Q364" s="21">
        <v>13.39</v>
      </c>
      <c r="R364" s="10">
        <v>8</v>
      </c>
      <c r="S364" s="10">
        <v>39</v>
      </c>
      <c r="T364" s="10">
        <v>8710</v>
      </c>
      <c r="U364" s="10">
        <v>1993</v>
      </c>
    </row>
    <row r="365" spans="2:21" x14ac:dyDescent="0.3">
      <c r="B365" s="16">
        <v>6874000</v>
      </c>
      <c r="C365" t="s">
        <v>438</v>
      </c>
      <c r="D365" s="10" t="s">
        <v>19</v>
      </c>
      <c r="E365" s="21">
        <v>-98.694239499999995</v>
      </c>
      <c r="F365" s="21">
        <v>39.42778826</v>
      </c>
      <c r="G365" s="26">
        <v>2012</v>
      </c>
      <c r="H365" s="20">
        <v>14</v>
      </c>
      <c r="I365" s="10">
        <v>9</v>
      </c>
      <c r="J365" s="20">
        <v>20</v>
      </c>
      <c r="K365" s="10">
        <v>0</v>
      </c>
      <c r="L365" s="20">
        <v>27</v>
      </c>
      <c r="M365" s="10">
        <v>0</v>
      </c>
      <c r="N365" s="10">
        <v>43615</v>
      </c>
      <c r="O365" s="10">
        <v>2490</v>
      </c>
      <c r="P365" s="10">
        <v>43614</v>
      </c>
      <c r="Q365" s="21">
        <v>16.899999999999999</v>
      </c>
      <c r="R365" s="10">
        <v>27</v>
      </c>
      <c r="S365" s="10">
        <v>72</v>
      </c>
      <c r="T365" s="10">
        <v>81200</v>
      </c>
      <c r="U365" s="10">
        <v>1951</v>
      </c>
    </row>
    <row r="366" spans="2:21" x14ac:dyDescent="0.3">
      <c r="B366" s="16">
        <v>6876700</v>
      </c>
      <c r="C366" t="s">
        <v>439</v>
      </c>
      <c r="D366" s="10" t="s">
        <v>19</v>
      </c>
      <c r="E366" s="21">
        <v>-97.836984900000004</v>
      </c>
      <c r="F366" s="21">
        <v>39.139168759999997</v>
      </c>
      <c r="G366" s="26">
        <v>406</v>
      </c>
      <c r="H366" s="20">
        <v>18</v>
      </c>
      <c r="I366" s="10">
        <v>15</v>
      </c>
      <c r="J366" s="20">
        <v>19</v>
      </c>
      <c r="K366" s="10">
        <v>13</v>
      </c>
      <c r="L366" s="20">
        <v>24</v>
      </c>
      <c r="M366" s="10">
        <v>0</v>
      </c>
      <c r="N366" s="10">
        <v>43609</v>
      </c>
      <c r="O366" s="10">
        <v>2880</v>
      </c>
      <c r="P366" s="10">
        <v>43609</v>
      </c>
      <c r="Q366" s="21">
        <v>20.68</v>
      </c>
      <c r="R366" s="10">
        <v>14</v>
      </c>
      <c r="S366" s="10">
        <v>58</v>
      </c>
      <c r="T366" s="10">
        <v>16000</v>
      </c>
      <c r="U366" s="10">
        <v>1961</v>
      </c>
    </row>
    <row r="367" spans="2:21" x14ac:dyDescent="0.3">
      <c r="B367" s="16">
        <v>6876900</v>
      </c>
      <c r="C367" t="s">
        <v>440</v>
      </c>
      <c r="D367" s="10" t="s">
        <v>19</v>
      </c>
      <c r="E367" s="21">
        <v>-97.477251300000006</v>
      </c>
      <c r="F367" s="21">
        <v>38.969166299999998</v>
      </c>
      <c r="G367" s="26">
        <v>6770</v>
      </c>
      <c r="H367" s="20">
        <v>24</v>
      </c>
      <c r="I367" s="10">
        <v>14</v>
      </c>
      <c r="J367" s="20">
        <v>28</v>
      </c>
      <c r="K367" s="10">
        <v>9</v>
      </c>
      <c r="L367" s="20">
        <v>34</v>
      </c>
      <c r="M367" s="10">
        <v>0</v>
      </c>
      <c r="N367" s="10">
        <v>43610</v>
      </c>
      <c r="O367" s="10">
        <v>10100</v>
      </c>
      <c r="P367" s="10">
        <v>43610</v>
      </c>
      <c r="Q367" s="21">
        <v>29.1</v>
      </c>
      <c r="R367" s="10">
        <v>20</v>
      </c>
      <c r="S367" s="10">
        <v>107</v>
      </c>
      <c r="T367" s="10">
        <v>178000</v>
      </c>
      <c r="U367" s="10">
        <v>1951</v>
      </c>
    </row>
    <row r="368" spans="2:21" x14ac:dyDescent="0.3">
      <c r="B368" s="16">
        <v>6877600</v>
      </c>
      <c r="C368" t="s">
        <v>441</v>
      </c>
      <c r="D368" s="10" t="s">
        <v>19</v>
      </c>
      <c r="E368" s="21">
        <v>-97.117795200000003</v>
      </c>
      <c r="F368" s="21">
        <v>38.906389060000002</v>
      </c>
      <c r="G368" s="26">
        <v>19260</v>
      </c>
      <c r="H368" s="20">
        <v>26</v>
      </c>
      <c r="I368" s="10">
        <v>18</v>
      </c>
      <c r="J368" s="20">
        <v>27</v>
      </c>
      <c r="K368" s="10">
        <v>17</v>
      </c>
      <c r="L368" s="20">
        <v>40</v>
      </c>
      <c r="M368" s="10">
        <v>0</v>
      </c>
      <c r="N368" s="10">
        <v>43610</v>
      </c>
      <c r="O368" s="10">
        <v>28700</v>
      </c>
      <c r="P368" s="10">
        <v>43610</v>
      </c>
      <c r="Q368" s="21">
        <v>30.52</v>
      </c>
      <c r="R368" s="10">
        <v>10</v>
      </c>
      <c r="S368" s="10">
        <v>87</v>
      </c>
      <c r="T368" s="10">
        <v>233000</v>
      </c>
      <c r="U368" s="10">
        <v>1951</v>
      </c>
    </row>
    <row r="369" spans="2:21" x14ac:dyDescent="0.3">
      <c r="B369" s="16">
        <v>6878000</v>
      </c>
      <c r="C369" t="s">
        <v>442</v>
      </c>
      <c r="D369" s="10" t="s">
        <v>19</v>
      </c>
      <c r="E369" s="21">
        <v>-97.040292199999996</v>
      </c>
      <c r="F369" s="21">
        <v>39.031109000000001</v>
      </c>
      <c r="G369" s="26">
        <v>300</v>
      </c>
      <c r="H369" s="20">
        <v>19</v>
      </c>
      <c r="I369" s="10">
        <v>11</v>
      </c>
      <c r="J369" s="20">
        <v>26</v>
      </c>
      <c r="K369" s="10">
        <v>0</v>
      </c>
      <c r="L369" s="20">
        <v>37</v>
      </c>
      <c r="M369" s="10">
        <v>0</v>
      </c>
      <c r="N369" s="10">
        <v>43607</v>
      </c>
      <c r="O369" s="10">
        <v>5800</v>
      </c>
      <c r="P369" s="10">
        <v>43607</v>
      </c>
      <c r="Q369" s="21">
        <v>21.52</v>
      </c>
      <c r="R369" s="10">
        <v>18</v>
      </c>
      <c r="S369" s="10">
        <v>65</v>
      </c>
      <c r="T369" s="10">
        <v>46700</v>
      </c>
      <c r="U369" s="10">
        <v>1951</v>
      </c>
    </row>
    <row r="370" spans="2:21" x14ac:dyDescent="0.3">
      <c r="B370" s="16">
        <v>6878600</v>
      </c>
      <c r="C370" t="s">
        <v>443</v>
      </c>
      <c r="D370" s="10" t="s">
        <v>19</v>
      </c>
      <c r="E370" s="21">
        <v>-96.8580556</v>
      </c>
      <c r="F370" s="21">
        <v>38.949166669999997</v>
      </c>
      <c r="G370" s="26">
        <v>258</v>
      </c>
      <c r="H370" s="20">
        <v>21</v>
      </c>
      <c r="I370" s="10">
        <v>5</v>
      </c>
      <c r="J370" s="20">
        <v>35</v>
      </c>
      <c r="K370" s="10">
        <v>0</v>
      </c>
      <c r="L370" s="20">
        <v>39</v>
      </c>
      <c r="M370" s="10">
        <v>0</v>
      </c>
      <c r="N370" s="10">
        <v>43594</v>
      </c>
      <c r="O370" s="10">
        <v>9360</v>
      </c>
      <c r="P370" s="10">
        <v>43594</v>
      </c>
      <c r="Q370" s="21">
        <v>28.17</v>
      </c>
      <c r="R370" s="10">
        <v>1</v>
      </c>
      <c r="S370" s="10">
        <v>7</v>
      </c>
      <c r="T370" s="10">
        <v>5957</v>
      </c>
      <c r="U370" s="10">
        <v>2015</v>
      </c>
    </row>
    <row r="371" spans="2:21" x14ac:dyDescent="0.3">
      <c r="B371" s="16">
        <v>6879805</v>
      </c>
      <c r="C371" t="s">
        <v>444</v>
      </c>
      <c r="D371" s="10" t="s">
        <v>19</v>
      </c>
      <c r="E371" s="21">
        <v>-96.710027800000006</v>
      </c>
      <c r="F371" s="21">
        <v>39.218583299999999</v>
      </c>
      <c r="G371" s="26">
        <v>63.4</v>
      </c>
      <c r="H371" s="20">
        <v>17</v>
      </c>
      <c r="I371" s="10">
        <v>2</v>
      </c>
      <c r="J371" s="20">
        <v>19</v>
      </c>
      <c r="K371" s="10">
        <v>1</v>
      </c>
      <c r="L371" s="20">
        <v>25</v>
      </c>
      <c r="M371" s="10">
        <v>0</v>
      </c>
      <c r="N371" s="10">
        <v>-999</v>
      </c>
      <c r="O371" s="10">
        <v>-999</v>
      </c>
      <c r="P371" s="10">
        <v>43593</v>
      </c>
      <c r="Q371" s="21">
        <v>21.17</v>
      </c>
      <c r="R371" s="10">
        <v>-999</v>
      </c>
      <c r="S371" s="10">
        <v>-999</v>
      </c>
      <c r="T371" s="10">
        <v>-999</v>
      </c>
      <c r="U371" s="10">
        <v>-999</v>
      </c>
    </row>
    <row r="372" spans="2:21" x14ac:dyDescent="0.3">
      <c r="B372" s="16">
        <v>6879810</v>
      </c>
      <c r="C372" t="s">
        <v>445</v>
      </c>
      <c r="D372" s="10" t="s">
        <v>19</v>
      </c>
      <c r="E372" s="21">
        <v>-96.642555599999994</v>
      </c>
      <c r="F372" s="21">
        <v>39.188388889999999</v>
      </c>
      <c r="G372" s="26">
        <v>86</v>
      </c>
      <c r="H372" s="20">
        <v>14</v>
      </c>
      <c r="I372" s="10">
        <v>2</v>
      </c>
      <c r="J372" s="20">
        <v>17</v>
      </c>
      <c r="K372" s="10">
        <v>1</v>
      </c>
      <c r="L372" s="20">
        <v>23</v>
      </c>
      <c r="M372" s="10">
        <v>0</v>
      </c>
      <c r="N372" s="10">
        <v>43593</v>
      </c>
      <c r="O372" s="10">
        <v>4400</v>
      </c>
      <c r="P372" s="10">
        <v>43593</v>
      </c>
      <c r="Q372" s="21">
        <v>20.02</v>
      </c>
      <c r="R372" s="10">
        <v>1</v>
      </c>
      <c r="S372" s="10">
        <v>6</v>
      </c>
      <c r="T372" s="10">
        <v>3920</v>
      </c>
      <c r="U372" s="10">
        <v>2014</v>
      </c>
    </row>
    <row r="373" spans="2:21" x14ac:dyDescent="0.3">
      <c r="B373" s="16">
        <v>6879820</v>
      </c>
      <c r="C373" t="s">
        <v>446</v>
      </c>
      <c r="D373" s="10" t="s">
        <v>19</v>
      </c>
      <c r="E373" s="21">
        <v>-96.554724500000006</v>
      </c>
      <c r="F373" s="21">
        <v>39.174719400000001</v>
      </c>
      <c r="G373" s="26">
        <v>45288</v>
      </c>
      <c r="H373" s="20">
        <v>18</v>
      </c>
      <c r="I373" s="10">
        <v>9</v>
      </c>
      <c r="J373" s="20">
        <v>26</v>
      </c>
      <c r="K373" s="10">
        <v>0</v>
      </c>
      <c r="L373" s="20">
        <v>42</v>
      </c>
      <c r="M373" s="10">
        <v>0</v>
      </c>
      <c r="N373" s="10">
        <v>-999</v>
      </c>
      <c r="O373" s="10">
        <v>-999</v>
      </c>
      <c r="P373" s="10">
        <v>43611</v>
      </c>
      <c r="Q373" s="21">
        <v>19.29</v>
      </c>
      <c r="R373" s="10">
        <v>-999</v>
      </c>
      <c r="S373" s="10">
        <v>-999</v>
      </c>
      <c r="T373" s="10">
        <v>-999</v>
      </c>
      <c r="U373" s="10">
        <v>-999</v>
      </c>
    </row>
    <row r="374" spans="2:21" x14ac:dyDescent="0.3">
      <c r="B374" s="16">
        <v>6880800</v>
      </c>
      <c r="C374" t="s">
        <v>447</v>
      </c>
      <c r="D374" s="10" t="s">
        <v>8</v>
      </c>
      <c r="E374" s="21">
        <v>-97.177541300000001</v>
      </c>
      <c r="F374" s="21">
        <v>40.731117699999999</v>
      </c>
      <c r="G374" s="26">
        <v>1192</v>
      </c>
      <c r="H374" s="20">
        <v>15</v>
      </c>
      <c r="I374" s="10">
        <v>2</v>
      </c>
      <c r="J374" s="20">
        <v>22</v>
      </c>
      <c r="K374" s="10">
        <v>0</v>
      </c>
      <c r="L374" s="20">
        <v>24.4</v>
      </c>
      <c r="M374" s="10">
        <v>0</v>
      </c>
      <c r="N374" s="10">
        <v>43615</v>
      </c>
      <c r="O374" s="10">
        <v>5780</v>
      </c>
      <c r="P374" s="10">
        <v>43615</v>
      </c>
      <c r="Q374" s="21">
        <v>19.52</v>
      </c>
      <c r="R374" s="10">
        <v>14</v>
      </c>
      <c r="S374" s="10">
        <v>61</v>
      </c>
      <c r="T374" s="10">
        <v>49400</v>
      </c>
      <c r="U374" s="10">
        <v>1950</v>
      </c>
    </row>
    <row r="375" spans="2:21" x14ac:dyDescent="0.3">
      <c r="B375" s="16">
        <v>6881000</v>
      </c>
      <c r="C375" t="s">
        <v>448</v>
      </c>
      <c r="D375" s="10" t="s">
        <v>8</v>
      </c>
      <c r="E375" s="21">
        <v>-96.960555600000006</v>
      </c>
      <c r="F375" s="21">
        <v>40.596666669999998</v>
      </c>
      <c r="G375" s="26">
        <v>2710</v>
      </c>
      <c r="H375" s="20">
        <v>21</v>
      </c>
      <c r="I375" s="10">
        <v>4</v>
      </c>
      <c r="J375" s="20">
        <v>25</v>
      </c>
      <c r="K375" s="10">
        <v>1</v>
      </c>
      <c r="L375" s="20">
        <v>29</v>
      </c>
      <c r="M375" s="10">
        <v>0</v>
      </c>
      <c r="N375" s="10">
        <v>43615</v>
      </c>
      <c r="O375" s="10">
        <v>9040</v>
      </c>
      <c r="P375" s="10">
        <v>43615</v>
      </c>
      <c r="Q375" s="21">
        <v>25.1</v>
      </c>
      <c r="R375" s="10">
        <v>20</v>
      </c>
      <c r="S375" s="10">
        <v>73</v>
      </c>
      <c r="T375" s="10">
        <v>27600</v>
      </c>
      <c r="U375" s="10">
        <v>1950</v>
      </c>
    </row>
    <row r="376" spans="2:21" x14ac:dyDescent="0.3">
      <c r="B376" s="16">
        <v>6881380</v>
      </c>
      <c r="C376" t="s">
        <v>449</v>
      </c>
      <c r="D376" s="10" t="s">
        <v>8</v>
      </c>
      <c r="E376" s="21">
        <v>-96.889444400000002</v>
      </c>
      <c r="F376" s="21">
        <v>40.3672222</v>
      </c>
      <c r="G376" s="26">
        <v>-999</v>
      </c>
      <c r="H376" s="20">
        <v>23.5</v>
      </c>
      <c r="I376" s="10">
        <v>4</v>
      </c>
      <c r="J376" s="20">
        <v>25</v>
      </c>
      <c r="K376" s="10">
        <v>0</v>
      </c>
      <c r="L376" s="20">
        <v>27</v>
      </c>
      <c r="M376" s="10">
        <v>0</v>
      </c>
      <c r="N376" s="10">
        <v>43614</v>
      </c>
      <c r="O376" s="10">
        <v>5650</v>
      </c>
      <c r="P376" s="10">
        <v>43614</v>
      </c>
      <c r="Q376" s="21">
        <v>24.67</v>
      </c>
      <c r="R376" s="10">
        <v>6</v>
      </c>
      <c r="S376" s="10">
        <v>15</v>
      </c>
      <c r="T376" s="10">
        <v>29300</v>
      </c>
      <c r="U376" s="10">
        <v>2015</v>
      </c>
    </row>
    <row r="377" spans="2:21" x14ac:dyDescent="0.3">
      <c r="B377" s="16">
        <v>6882000</v>
      </c>
      <c r="C377" t="s">
        <v>450</v>
      </c>
      <c r="D377" s="10" t="s">
        <v>8</v>
      </c>
      <c r="E377" s="21">
        <v>-96.587222199999999</v>
      </c>
      <c r="F377" s="21">
        <v>40.044722200000002</v>
      </c>
      <c r="G377" s="26">
        <v>4447</v>
      </c>
      <c r="H377" s="20">
        <v>20</v>
      </c>
      <c r="I377" s="10">
        <v>4</v>
      </c>
      <c r="J377" s="20">
        <v>27</v>
      </c>
      <c r="K377" s="10">
        <v>0</v>
      </c>
      <c r="L377" s="20">
        <v>33</v>
      </c>
      <c r="M377" s="10">
        <v>0</v>
      </c>
      <c r="N377" s="10">
        <v>43609</v>
      </c>
      <c r="O377" s="10">
        <v>21000</v>
      </c>
      <c r="P377" s="10">
        <v>43609</v>
      </c>
      <c r="Q377" s="21">
        <v>23.28</v>
      </c>
      <c r="R377" s="10">
        <v>26</v>
      </c>
      <c r="S377" s="10">
        <v>97</v>
      </c>
      <c r="T377" s="10">
        <v>57700</v>
      </c>
      <c r="U377" s="10">
        <v>1941</v>
      </c>
    </row>
    <row r="378" spans="2:21" x14ac:dyDescent="0.3">
      <c r="B378" s="16">
        <v>6883000</v>
      </c>
      <c r="C378" t="s">
        <v>451</v>
      </c>
      <c r="D378" s="10" t="s">
        <v>8</v>
      </c>
      <c r="E378" s="21">
        <v>-98.066944399999997</v>
      </c>
      <c r="F378" s="21">
        <v>40.332500000000003</v>
      </c>
      <c r="G378" s="26">
        <v>984</v>
      </c>
      <c r="H378" s="20">
        <v>10</v>
      </c>
      <c r="I378" s="10">
        <v>3</v>
      </c>
      <c r="J378" s="20">
        <v>16</v>
      </c>
      <c r="K378" s="10">
        <v>0</v>
      </c>
      <c r="L378" s="20">
        <v>17</v>
      </c>
      <c r="M378" s="10">
        <v>0</v>
      </c>
      <c r="N378" s="10">
        <v>43612</v>
      </c>
      <c r="O378" s="10">
        <v>8300</v>
      </c>
      <c r="P378" s="10">
        <v>43612</v>
      </c>
      <c r="Q378" s="21">
        <v>14.36</v>
      </c>
      <c r="R378" s="10">
        <v>10</v>
      </c>
      <c r="S378" s="10">
        <v>65</v>
      </c>
      <c r="T378" s="10">
        <v>25100</v>
      </c>
      <c r="U378" s="10">
        <v>1969</v>
      </c>
    </row>
    <row r="379" spans="2:21" x14ac:dyDescent="0.3">
      <c r="B379" s="16">
        <v>6883530</v>
      </c>
      <c r="C379" t="s">
        <v>452</v>
      </c>
      <c r="D379" s="10" t="s">
        <v>8</v>
      </c>
      <c r="E379" s="21">
        <v>-97.820940500000006</v>
      </c>
      <c r="F379" s="21">
        <v>40.215034439999997</v>
      </c>
      <c r="G379" s="26">
        <v>-999</v>
      </c>
      <c r="H379" s="20">
        <v>18</v>
      </c>
      <c r="I379" s="10">
        <v>3</v>
      </c>
      <c r="J379" s="20">
        <v>22</v>
      </c>
      <c r="K379" s="10">
        <v>0</v>
      </c>
      <c r="L379" s="20">
        <v>25</v>
      </c>
      <c r="M379" s="10">
        <v>0</v>
      </c>
      <c r="N379" s="10">
        <v>43613</v>
      </c>
      <c r="O379" s="10">
        <v>9950</v>
      </c>
      <c r="P379" s="10">
        <v>43613</v>
      </c>
      <c r="Q379" s="21">
        <v>19.350000000000001</v>
      </c>
      <c r="R379" s="10">
        <v>1</v>
      </c>
      <c r="S379" s="10">
        <v>1</v>
      </c>
      <c r="T379" s="10">
        <v>3540</v>
      </c>
      <c r="U379" s="10">
        <v>2017</v>
      </c>
    </row>
    <row r="380" spans="2:21" x14ac:dyDescent="0.3">
      <c r="B380" s="16">
        <v>6884200</v>
      </c>
      <c r="C380" t="s">
        <v>453</v>
      </c>
      <c r="D380" s="10" t="s">
        <v>19</v>
      </c>
      <c r="E380" s="21">
        <v>-97.037526700000001</v>
      </c>
      <c r="F380" s="21">
        <v>39.81361476</v>
      </c>
      <c r="G380" s="26">
        <v>344</v>
      </c>
      <c r="H380" s="20">
        <v>18</v>
      </c>
      <c r="I380" s="10">
        <v>2</v>
      </c>
      <c r="J380" s="20">
        <v>19</v>
      </c>
      <c r="K380" s="10">
        <v>2</v>
      </c>
      <c r="L380" s="20">
        <v>35</v>
      </c>
      <c r="M380" s="10">
        <v>0</v>
      </c>
      <c r="N380" s="10">
        <v>43610</v>
      </c>
      <c r="O380" s="10">
        <v>6740</v>
      </c>
      <c r="P380" s="10">
        <v>43610</v>
      </c>
      <c r="Q380" s="21">
        <v>22.42</v>
      </c>
      <c r="R380" s="10">
        <v>18</v>
      </c>
      <c r="S380" s="10">
        <v>59</v>
      </c>
      <c r="T380" s="10">
        <v>14600</v>
      </c>
      <c r="U380" s="10">
        <v>1993</v>
      </c>
    </row>
    <row r="381" spans="2:21" x14ac:dyDescent="0.3">
      <c r="B381" s="16">
        <v>6884400</v>
      </c>
      <c r="C381" t="s">
        <v>454</v>
      </c>
      <c r="D381" s="10" t="s">
        <v>19</v>
      </c>
      <c r="E381" s="21">
        <v>-96.804743200000004</v>
      </c>
      <c r="F381" s="21">
        <v>39.725835179999997</v>
      </c>
      <c r="G381" s="26">
        <v>3351</v>
      </c>
      <c r="H381" s="20">
        <v>16</v>
      </c>
      <c r="I381" s="10">
        <v>7</v>
      </c>
      <c r="J381" s="20">
        <v>23</v>
      </c>
      <c r="K381" s="10">
        <v>0</v>
      </c>
      <c r="L381" s="20">
        <v>39</v>
      </c>
      <c r="M381" s="10">
        <v>0</v>
      </c>
      <c r="N381" s="10">
        <v>43614</v>
      </c>
      <c r="O381" s="10">
        <v>19000</v>
      </c>
      <c r="P381" s="10">
        <v>43616</v>
      </c>
      <c r="Q381" s="21">
        <v>19.46</v>
      </c>
      <c r="R381" s="10">
        <v>16</v>
      </c>
      <c r="S381" s="10">
        <v>60</v>
      </c>
      <c r="T381" s="10">
        <v>56000</v>
      </c>
      <c r="U381" s="10">
        <v>2015</v>
      </c>
    </row>
    <row r="382" spans="2:21" x14ac:dyDescent="0.3">
      <c r="B382" s="16">
        <v>6884700</v>
      </c>
      <c r="C382" t="s">
        <v>455</v>
      </c>
      <c r="D382" s="10" t="s">
        <v>19</v>
      </c>
      <c r="E382" s="21">
        <v>-96.640016200000005</v>
      </c>
      <c r="F382" s="21">
        <v>39.687222499999997</v>
      </c>
      <c r="G382" s="26">
        <v>8342</v>
      </c>
      <c r="H382" s="20">
        <v>26</v>
      </c>
      <c r="I382" s="10">
        <v>31</v>
      </c>
      <c r="J382" s="20">
        <v>52</v>
      </c>
      <c r="K382" s="10">
        <v>10</v>
      </c>
      <c r="L382" s="20">
        <v>68</v>
      </c>
      <c r="M382" s="10">
        <v>0</v>
      </c>
      <c r="N382" s="10">
        <v>-999</v>
      </c>
      <c r="O382" s="10">
        <v>-999</v>
      </c>
      <c r="P382" s="10">
        <v>43616</v>
      </c>
      <c r="Q382" s="21">
        <v>61.31</v>
      </c>
      <c r="R382" s="10">
        <v>-999</v>
      </c>
      <c r="S382" s="10">
        <v>-999</v>
      </c>
      <c r="T382" s="10">
        <v>-999</v>
      </c>
      <c r="U382" s="10">
        <v>-999</v>
      </c>
    </row>
    <row r="383" spans="2:21" x14ac:dyDescent="0.3">
      <c r="B383" s="16">
        <v>6885500</v>
      </c>
      <c r="C383" t="s">
        <v>456</v>
      </c>
      <c r="D383" s="10" t="s">
        <v>19</v>
      </c>
      <c r="E383" s="21">
        <v>-96.442788800000002</v>
      </c>
      <c r="F383" s="21">
        <v>39.681943490000002</v>
      </c>
      <c r="G383" s="26">
        <v>410</v>
      </c>
      <c r="H383" s="20">
        <v>19</v>
      </c>
      <c r="I383" s="10">
        <v>16</v>
      </c>
      <c r="J383" s="20">
        <v>27.5</v>
      </c>
      <c r="K383" s="10">
        <v>5</v>
      </c>
      <c r="L383" s="20">
        <v>40.5</v>
      </c>
      <c r="M383" s="10">
        <v>0</v>
      </c>
      <c r="N383" s="10">
        <v>43593</v>
      </c>
      <c r="O383" s="10">
        <v>17000</v>
      </c>
      <c r="P383" s="10">
        <v>43616</v>
      </c>
      <c r="Q383" s="21">
        <v>29.21</v>
      </c>
      <c r="R383" s="10">
        <v>11</v>
      </c>
      <c r="S383" s="10">
        <v>66</v>
      </c>
      <c r="T383" s="10">
        <v>38300</v>
      </c>
      <c r="U383" s="10">
        <v>1959</v>
      </c>
    </row>
    <row r="384" spans="2:21" x14ac:dyDescent="0.3">
      <c r="B384" s="16">
        <v>6886500</v>
      </c>
      <c r="C384" t="s">
        <v>457</v>
      </c>
      <c r="D384" s="10" t="s">
        <v>19</v>
      </c>
      <c r="E384" s="21">
        <v>-96.832235699999998</v>
      </c>
      <c r="F384" s="21">
        <v>39.472220640000003</v>
      </c>
      <c r="G384" s="26">
        <v>174</v>
      </c>
      <c r="H384" s="20">
        <v>16</v>
      </c>
      <c r="I384" s="10">
        <v>24</v>
      </c>
      <c r="J384" s="20">
        <v>24</v>
      </c>
      <c r="K384" s="10">
        <v>11</v>
      </c>
      <c r="L384" s="20">
        <v>40</v>
      </c>
      <c r="M384" s="10">
        <v>0</v>
      </c>
      <c r="N384" s="10">
        <v>43593</v>
      </c>
      <c r="O384" s="10">
        <v>6900</v>
      </c>
      <c r="P384" s="10">
        <v>43616</v>
      </c>
      <c r="Q384" s="21">
        <v>34.43</v>
      </c>
      <c r="R384" s="10">
        <v>16</v>
      </c>
      <c r="S384" s="10">
        <v>37</v>
      </c>
      <c r="T384" s="10">
        <v>24000</v>
      </c>
      <c r="U384" s="10">
        <v>1972</v>
      </c>
    </row>
    <row r="385" spans="2:21" x14ac:dyDescent="0.3">
      <c r="B385" s="16">
        <v>6887000</v>
      </c>
      <c r="C385" t="s">
        <v>458</v>
      </c>
      <c r="D385" s="10" t="s">
        <v>19</v>
      </c>
      <c r="E385" s="21">
        <v>-96.571391800000001</v>
      </c>
      <c r="F385" s="21">
        <v>39.237218599999999</v>
      </c>
      <c r="G385" s="26">
        <v>9640</v>
      </c>
      <c r="H385" s="20">
        <v>19</v>
      </c>
      <c r="I385" s="10">
        <v>3</v>
      </c>
      <c r="J385" s="20">
        <v>27</v>
      </c>
      <c r="K385" s="10">
        <v>0</v>
      </c>
      <c r="L385" s="20">
        <v>30</v>
      </c>
      <c r="M385" s="10">
        <v>0</v>
      </c>
      <c r="N385" s="10">
        <v>43616</v>
      </c>
      <c r="O385" s="10">
        <v>31200</v>
      </c>
      <c r="P385" s="10">
        <v>43616</v>
      </c>
      <c r="Q385" s="21">
        <v>22.35</v>
      </c>
      <c r="R385" s="10">
        <v>6</v>
      </c>
      <c r="S385" s="10">
        <v>65</v>
      </c>
      <c r="T385" s="10">
        <v>93400</v>
      </c>
      <c r="U385" s="10">
        <v>1951</v>
      </c>
    </row>
    <row r="386" spans="2:21" x14ac:dyDescent="0.3">
      <c r="B386" s="16">
        <v>6888500</v>
      </c>
      <c r="C386" t="s">
        <v>459</v>
      </c>
      <c r="D386" s="10" t="s">
        <v>19</v>
      </c>
      <c r="E386" s="21">
        <v>-96.169160500000004</v>
      </c>
      <c r="F386" s="21">
        <v>39.064721059999997</v>
      </c>
      <c r="G386" s="26">
        <v>318</v>
      </c>
      <c r="H386" s="20">
        <v>21</v>
      </c>
      <c r="I386" s="10">
        <v>5</v>
      </c>
      <c r="J386" s="20">
        <v>31</v>
      </c>
      <c r="K386" s="10">
        <v>0</v>
      </c>
      <c r="L386" s="20">
        <v>33</v>
      </c>
      <c r="M386" s="10">
        <v>0</v>
      </c>
      <c r="N386" s="10">
        <v>43611</v>
      </c>
      <c r="O386" s="10">
        <v>22100</v>
      </c>
      <c r="P386" s="10">
        <v>43611</v>
      </c>
      <c r="Q386" s="21">
        <v>27.64</v>
      </c>
      <c r="R386" s="10">
        <v>14</v>
      </c>
      <c r="S386" s="10">
        <v>65</v>
      </c>
      <c r="T386" s="10">
        <v>77200</v>
      </c>
      <c r="U386" s="10">
        <v>1951</v>
      </c>
    </row>
    <row r="387" spans="2:21" x14ac:dyDescent="0.3">
      <c r="B387" s="16">
        <v>6891000</v>
      </c>
      <c r="C387" t="s">
        <v>460</v>
      </c>
      <c r="D387" s="10" t="s">
        <v>19</v>
      </c>
      <c r="E387" s="21">
        <v>-95.386363299999999</v>
      </c>
      <c r="F387" s="21">
        <v>39.051111570000003</v>
      </c>
      <c r="G387" s="26">
        <v>58460</v>
      </c>
      <c r="H387" s="20">
        <v>17</v>
      </c>
      <c r="I387" s="10">
        <v>5</v>
      </c>
      <c r="J387" s="20">
        <v>23.8</v>
      </c>
      <c r="K387" s="10">
        <v>0</v>
      </c>
      <c r="L387" s="20">
        <v>38</v>
      </c>
      <c r="M387" s="10">
        <v>0</v>
      </c>
      <c r="N387" s="10">
        <v>43594</v>
      </c>
      <c r="O387" s="10">
        <v>78300</v>
      </c>
      <c r="P387" s="10">
        <v>43594</v>
      </c>
      <c r="Q387" s="21">
        <v>18.02</v>
      </c>
      <c r="R387" s="10">
        <v>28</v>
      </c>
      <c r="S387" s="10">
        <v>104</v>
      </c>
      <c r="T387" s="10">
        <v>483000</v>
      </c>
      <c r="U387" s="10">
        <v>1951</v>
      </c>
    </row>
    <row r="388" spans="2:21" x14ac:dyDescent="0.3">
      <c r="B388" s="16">
        <v>6891080</v>
      </c>
      <c r="C388" t="s">
        <v>461</v>
      </c>
      <c r="D388" s="10" t="s">
        <v>19</v>
      </c>
      <c r="E388" s="21">
        <v>-95.232111099999997</v>
      </c>
      <c r="F388" s="21">
        <v>38.973277779999997</v>
      </c>
      <c r="G388" s="26">
        <v>58500</v>
      </c>
      <c r="H388" s="20">
        <v>18</v>
      </c>
      <c r="I388" s="10">
        <v>7</v>
      </c>
      <c r="J388" s="20">
        <v>20</v>
      </c>
      <c r="K388" s="10">
        <v>0</v>
      </c>
      <c r="L388" s="20">
        <v>29</v>
      </c>
      <c r="M388" s="10">
        <v>0</v>
      </c>
      <c r="N388" s="10">
        <v>43594</v>
      </c>
      <c r="O388" s="10">
        <v>73300</v>
      </c>
      <c r="P388" s="10">
        <v>43594</v>
      </c>
      <c r="Q388" s="21">
        <v>19.059999999999999</v>
      </c>
      <c r="R388" s="10">
        <v>3</v>
      </c>
      <c r="S388" s="10">
        <v>5</v>
      </c>
      <c r="T388" s="10">
        <v>92600</v>
      </c>
      <c r="U388" s="10">
        <v>2016</v>
      </c>
    </row>
    <row r="389" spans="2:21" x14ac:dyDescent="0.3">
      <c r="B389" s="16">
        <v>6891200</v>
      </c>
      <c r="C389" t="s">
        <v>462</v>
      </c>
      <c r="D389" s="10" t="s">
        <v>19</v>
      </c>
      <c r="E389" s="21">
        <v>-95.696944400000007</v>
      </c>
      <c r="F389" s="21">
        <v>38.881666670000001</v>
      </c>
      <c r="G389" s="26">
        <v>123</v>
      </c>
      <c r="H389" s="20">
        <v>15</v>
      </c>
      <c r="I389" s="10">
        <v>2</v>
      </c>
      <c r="J389" s="20">
        <v>22</v>
      </c>
      <c r="K389" s="10">
        <v>0</v>
      </c>
      <c r="L389" s="20">
        <v>24</v>
      </c>
      <c r="M389" s="10">
        <v>0</v>
      </c>
      <c r="N389" s="10">
        <v>-999</v>
      </c>
      <c r="O389" s="10">
        <v>-999</v>
      </c>
      <c r="P389" s="10">
        <v>43593</v>
      </c>
      <c r="Q389" s="21">
        <v>17.02</v>
      </c>
      <c r="R389" s="10">
        <v>-999</v>
      </c>
      <c r="S389" s="10">
        <v>-999</v>
      </c>
      <c r="T389" s="10">
        <v>-999</v>
      </c>
      <c r="U389" s="10">
        <v>-999</v>
      </c>
    </row>
    <row r="390" spans="2:21" x14ac:dyDescent="0.3">
      <c r="B390" s="16">
        <v>6891850</v>
      </c>
      <c r="C390" t="s">
        <v>463</v>
      </c>
      <c r="D390" s="10" t="s">
        <v>19</v>
      </c>
      <c r="E390" s="21">
        <v>-95.108856500000002</v>
      </c>
      <c r="F390" s="21">
        <v>39.346387700000001</v>
      </c>
      <c r="G390" s="26">
        <v>216</v>
      </c>
      <c r="H390" s="20">
        <v>17</v>
      </c>
      <c r="I390" s="10">
        <v>7</v>
      </c>
      <c r="J390" s="20">
        <v>18</v>
      </c>
      <c r="K390" s="10">
        <v>7</v>
      </c>
      <c r="L390" s="20">
        <v>23</v>
      </c>
      <c r="M390" s="10">
        <v>0</v>
      </c>
      <c r="N390" s="10">
        <v>43607</v>
      </c>
      <c r="O390" s="10">
        <v>6220</v>
      </c>
      <c r="P390" s="10">
        <v>43607</v>
      </c>
      <c r="Q390" s="21">
        <v>20.309999999999999</v>
      </c>
      <c r="R390" s="10">
        <v>3</v>
      </c>
      <c r="S390" s="10">
        <v>3</v>
      </c>
      <c r="T390" s="10">
        <v>10213</v>
      </c>
      <c r="U390" s="10">
        <v>2016</v>
      </c>
    </row>
    <row r="391" spans="2:21" x14ac:dyDescent="0.3">
      <c r="B391" s="16">
        <v>6892000</v>
      </c>
      <c r="C391" t="s">
        <v>464</v>
      </c>
      <c r="D391" s="10" t="s">
        <v>19</v>
      </c>
      <c r="E391" s="21">
        <v>-95.010800599999996</v>
      </c>
      <c r="F391" s="21">
        <v>39.116391200000002</v>
      </c>
      <c r="G391" s="26">
        <v>406</v>
      </c>
      <c r="H391" s="20">
        <v>23</v>
      </c>
      <c r="I391" s="10">
        <v>3</v>
      </c>
      <c r="J391" s="20">
        <v>30</v>
      </c>
      <c r="K391" s="10">
        <v>0</v>
      </c>
      <c r="L391" s="20">
        <v>35</v>
      </c>
      <c r="M391" s="10">
        <v>0</v>
      </c>
      <c r="N391" s="10">
        <v>43606</v>
      </c>
      <c r="O391" s="10">
        <v>6770</v>
      </c>
      <c r="P391" s="10">
        <v>43606</v>
      </c>
      <c r="Q391" s="21">
        <v>23.28</v>
      </c>
      <c r="R391" s="10">
        <v>42</v>
      </c>
      <c r="S391" s="10">
        <v>89</v>
      </c>
      <c r="T391" s="10">
        <v>40000</v>
      </c>
      <c r="U391" s="10">
        <v>2001</v>
      </c>
    </row>
    <row r="392" spans="2:21" x14ac:dyDescent="0.3">
      <c r="B392" s="16">
        <v>6892950</v>
      </c>
      <c r="C392" t="s">
        <v>465</v>
      </c>
      <c r="D392" s="10" t="s">
        <v>19</v>
      </c>
      <c r="E392" s="21">
        <v>-94.609123199999999</v>
      </c>
      <c r="F392" s="21">
        <v>39.090004499999999</v>
      </c>
      <c r="G392" s="26">
        <v>60098</v>
      </c>
      <c r="H392" s="20">
        <v>33</v>
      </c>
      <c r="I392" s="10">
        <v>12</v>
      </c>
      <c r="J392" s="20">
        <v>54</v>
      </c>
      <c r="K392" s="10">
        <v>0</v>
      </c>
      <c r="L392" s="20">
        <v>55</v>
      </c>
      <c r="M392" s="10">
        <v>0</v>
      </c>
      <c r="N392" s="10">
        <v>-999</v>
      </c>
      <c r="O392" s="10">
        <v>-999</v>
      </c>
      <c r="P392" s="10">
        <v>43616</v>
      </c>
      <c r="Q392" s="21">
        <v>39</v>
      </c>
      <c r="R392" s="10">
        <v>-999</v>
      </c>
      <c r="S392" s="10">
        <v>-999</v>
      </c>
      <c r="T392" s="10">
        <v>-999</v>
      </c>
      <c r="U392" s="10">
        <v>-999</v>
      </c>
    </row>
    <row r="393" spans="2:21" x14ac:dyDescent="0.3">
      <c r="B393" s="16">
        <v>6893000</v>
      </c>
      <c r="C393" t="s">
        <v>466</v>
      </c>
      <c r="D393" s="10" t="s">
        <v>23</v>
      </c>
      <c r="E393" s="21">
        <v>-94.588138900000004</v>
      </c>
      <c r="F393" s="21">
        <v>39.111722200000003</v>
      </c>
      <c r="G393" s="26">
        <v>484100</v>
      </c>
      <c r="H393" s="20">
        <v>32</v>
      </c>
      <c r="I393" s="10">
        <v>5</v>
      </c>
      <c r="J393" s="20">
        <v>35</v>
      </c>
      <c r="K393" s="10">
        <v>1</v>
      </c>
      <c r="L393" s="20">
        <v>49</v>
      </c>
      <c r="M393" s="10">
        <v>0</v>
      </c>
      <c r="N393" s="10">
        <v>43616</v>
      </c>
      <c r="O393" s="10">
        <v>294000</v>
      </c>
      <c r="P393" s="10">
        <v>43616</v>
      </c>
      <c r="Q393" s="21">
        <v>36</v>
      </c>
      <c r="R393" s="10">
        <v>9</v>
      </c>
      <c r="S393" s="10">
        <v>91</v>
      </c>
      <c r="T393" s="10">
        <v>625000</v>
      </c>
      <c r="U393" s="10">
        <v>1844</v>
      </c>
    </row>
    <row r="394" spans="2:21" x14ac:dyDescent="0.3">
      <c r="B394" s="16">
        <v>6893390</v>
      </c>
      <c r="C394" t="s">
        <v>467</v>
      </c>
      <c r="D394" s="10" t="s">
        <v>19</v>
      </c>
      <c r="E394" s="21">
        <v>-94.607777799999994</v>
      </c>
      <c r="F394" s="21">
        <v>38.938333299999996</v>
      </c>
      <c r="G394" s="26">
        <v>64.17</v>
      </c>
      <c r="H394" s="20">
        <v>20</v>
      </c>
      <c r="I394" s="10">
        <v>3</v>
      </c>
      <c r="J394" s="20">
        <v>24</v>
      </c>
      <c r="K394" s="10">
        <v>0</v>
      </c>
      <c r="L394" s="20">
        <v>27</v>
      </c>
      <c r="M394" s="10">
        <v>0</v>
      </c>
      <c r="N394" s="10">
        <v>43609</v>
      </c>
      <c r="O394" s="10">
        <v>9280</v>
      </c>
      <c r="P394" s="10">
        <v>43609</v>
      </c>
      <c r="Q394" s="21">
        <v>21.87</v>
      </c>
      <c r="R394" s="10">
        <v>10</v>
      </c>
      <c r="S394" s="10">
        <v>14</v>
      </c>
      <c r="T394" s="10">
        <v>23573</v>
      </c>
      <c r="U394" s="10">
        <v>2017</v>
      </c>
    </row>
    <row r="395" spans="2:21" x14ac:dyDescent="0.3">
      <c r="B395" s="16">
        <v>6893820</v>
      </c>
      <c r="C395" t="s">
        <v>468</v>
      </c>
      <c r="D395" s="10" t="s">
        <v>23</v>
      </c>
      <c r="E395" s="21">
        <v>-94.387277800000007</v>
      </c>
      <c r="F395" s="21">
        <v>39.017361100000002</v>
      </c>
      <c r="G395" s="26">
        <v>98.2</v>
      </c>
      <c r="H395" s="20">
        <v>21</v>
      </c>
      <c r="I395" s="10">
        <v>1</v>
      </c>
      <c r="J395" s="20">
        <v>26</v>
      </c>
      <c r="K395" s="10">
        <v>0</v>
      </c>
      <c r="L395" s="20">
        <v>28</v>
      </c>
      <c r="M395" s="10">
        <v>0</v>
      </c>
      <c r="N395" s="10">
        <v>43606</v>
      </c>
      <c r="O395" s="10">
        <v>3830</v>
      </c>
      <c r="P395" s="10">
        <v>43606</v>
      </c>
      <c r="Q395" s="21">
        <v>21.52</v>
      </c>
      <c r="R395" s="10">
        <v>3</v>
      </c>
      <c r="S395" s="10">
        <v>6</v>
      </c>
      <c r="T395" s="10">
        <v>8120</v>
      </c>
      <c r="U395" s="10">
        <v>2017</v>
      </c>
    </row>
    <row r="396" spans="2:21" x14ac:dyDescent="0.3">
      <c r="B396" s="16">
        <v>6894000</v>
      </c>
      <c r="C396" t="s">
        <v>469</v>
      </c>
      <c r="D396" s="10" t="s">
        <v>23</v>
      </c>
      <c r="E396" s="21">
        <v>-94.300503800000001</v>
      </c>
      <c r="F396" s="21">
        <v>39.100560899999998</v>
      </c>
      <c r="G396" s="26">
        <v>184</v>
      </c>
      <c r="H396" s="20">
        <v>18</v>
      </c>
      <c r="I396" s="10">
        <v>3</v>
      </c>
      <c r="J396" s="20">
        <v>25</v>
      </c>
      <c r="K396" s="10">
        <v>0</v>
      </c>
      <c r="L396" s="20">
        <v>27</v>
      </c>
      <c r="M396" s="10">
        <v>0</v>
      </c>
      <c r="N396" s="10">
        <v>43606</v>
      </c>
      <c r="O396" s="10">
        <v>7880</v>
      </c>
      <c r="P396" s="10">
        <v>43606</v>
      </c>
      <c r="Q396" s="21">
        <v>20.67</v>
      </c>
      <c r="R396" s="10">
        <v>17</v>
      </c>
      <c r="S396" s="10">
        <v>70</v>
      </c>
      <c r="T396" s="10">
        <v>42300</v>
      </c>
      <c r="U396" s="10">
        <v>1982</v>
      </c>
    </row>
    <row r="397" spans="2:21" x14ac:dyDescent="0.3">
      <c r="B397" s="16">
        <v>6894650</v>
      </c>
      <c r="C397" t="s">
        <v>470</v>
      </c>
      <c r="D397" s="10" t="s">
        <v>23</v>
      </c>
      <c r="E397" s="21">
        <v>-94.063278600000004</v>
      </c>
      <c r="F397" s="21">
        <v>39.137508250000003</v>
      </c>
      <c r="G397" s="26">
        <v>485100</v>
      </c>
      <c r="H397" s="20">
        <v>17</v>
      </c>
      <c r="I397" s="10">
        <v>31</v>
      </c>
      <c r="J397" s="20">
        <v>25</v>
      </c>
      <c r="K397" s="10">
        <v>14</v>
      </c>
      <c r="L397" s="20">
        <v>30</v>
      </c>
      <c r="M397" s="10">
        <v>0</v>
      </c>
      <c r="N397" s="10">
        <v>43616</v>
      </c>
      <c r="O397" s="10">
        <v>282000</v>
      </c>
      <c r="P397" s="10">
        <v>43616</v>
      </c>
      <c r="Q397" s="21">
        <v>28.93</v>
      </c>
      <c r="R397" s="10">
        <v>1</v>
      </c>
      <c r="S397" s="10">
        <v>2</v>
      </c>
      <c r="T397" s="10">
        <v>276000</v>
      </c>
      <c r="U397" s="10">
        <v>2016</v>
      </c>
    </row>
    <row r="398" spans="2:21" x14ac:dyDescent="0.3">
      <c r="B398" s="16">
        <v>6895000</v>
      </c>
      <c r="C398" t="s">
        <v>471</v>
      </c>
      <c r="D398" s="10" t="s">
        <v>23</v>
      </c>
      <c r="E398" s="21">
        <v>-93.98</v>
      </c>
      <c r="F398" s="21">
        <v>39.332663889999999</v>
      </c>
      <c r="G398" s="26">
        <v>159</v>
      </c>
      <c r="H398" s="20">
        <v>20</v>
      </c>
      <c r="I398" s="10">
        <v>8</v>
      </c>
      <c r="J398" s="20">
        <v>21</v>
      </c>
      <c r="K398" s="10">
        <v>5</v>
      </c>
      <c r="L398" s="20">
        <v>29</v>
      </c>
      <c r="M398" s="10">
        <v>0</v>
      </c>
      <c r="N398" s="10">
        <v>43607</v>
      </c>
      <c r="O398" s="10">
        <v>6140</v>
      </c>
      <c r="P398" s="10">
        <v>43607</v>
      </c>
      <c r="Q398" s="21">
        <v>25.93</v>
      </c>
      <c r="R398" s="10">
        <v>9</v>
      </c>
      <c r="S398" s="10">
        <v>37</v>
      </c>
      <c r="T398" s="10">
        <v>29000</v>
      </c>
      <c r="U398" s="10">
        <v>1965</v>
      </c>
    </row>
    <row r="399" spans="2:21" x14ac:dyDescent="0.3">
      <c r="B399" s="16">
        <v>6896000</v>
      </c>
      <c r="C399" t="s">
        <v>472</v>
      </c>
      <c r="D399" s="10" t="s">
        <v>23</v>
      </c>
      <c r="E399" s="21">
        <v>-93.485536100000004</v>
      </c>
      <c r="F399" s="21">
        <v>39.343249999999998</v>
      </c>
      <c r="G399" s="26">
        <v>256</v>
      </c>
      <c r="H399" s="20">
        <v>16</v>
      </c>
      <c r="I399" s="10">
        <v>13</v>
      </c>
      <c r="J399" s="20">
        <v>19</v>
      </c>
      <c r="K399" s="10">
        <v>6</v>
      </c>
      <c r="L399" s="20">
        <v>21</v>
      </c>
      <c r="M399" s="10">
        <v>0</v>
      </c>
      <c r="N399" s="10">
        <v>43607</v>
      </c>
      <c r="O399" s="10">
        <v>6530</v>
      </c>
      <c r="P399" s="10">
        <v>43607</v>
      </c>
      <c r="Q399" s="21">
        <v>20.09</v>
      </c>
      <c r="R399" s="10">
        <v>15</v>
      </c>
      <c r="S399" s="10">
        <v>52</v>
      </c>
      <c r="T399" s="10">
        <v>13100</v>
      </c>
      <c r="U399" s="10">
        <v>1986</v>
      </c>
    </row>
    <row r="400" spans="2:21" x14ac:dyDescent="0.3">
      <c r="B400" s="16">
        <v>6898000</v>
      </c>
      <c r="C400" t="s">
        <v>473</v>
      </c>
      <c r="D400" s="10" t="s">
        <v>10</v>
      </c>
      <c r="E400" s="21">
        <v>-93.808279600000006</v>
      </c>
      <c r="F400" s="21">
        <v>40.640279560000003</v>
      </c>
      <c r="G400" s="26">
        <v>701</v>
      </c>
      <c r="H400" s="20">
        <v>12</v>
      </c>
      <c r="I400" s="10">
        <v>2</v>
      </c>
      <c r="J400" s="20">
        <v>20</v>
      </c>
      <c r="K400" s="10">
        <v>0</v>
      </c>
      <c r="L400" s="20">
        <v>24</v>
      </c>
      <c r="M400" s="10">
        <v>0</v>
      </c>
      <c r="N400" s="10">
        <v>43614</v>
      </c>
      <c r="O400" s="10">
        <v>14900</v>
      </c>
      <c r="P400" s="10">
        <v>43614</v>
      </c>
      <c r="Q400" s="21">
        <v>13.21</v>
      </c>
      <c r="R400" s="10">
        <v>15</v>
      </c>
      <c r="S400" s="10">
        <v>92</v>
      </c>
      <c r="T400" s="10">
        <v>57000</v>
      </c>
      <c r="U400" s="10">
        <v>1992</v>
      </c>
    </row>
    <row r="401" spans="2:21" x14ac:dyDescent="0.3">
      <c r="B401" s="16">
        <v>6903400</v>
      </c>
      <c r="C401" t="s">
        <v>474</v>
      </c>
      <c r="D401" s="10" t="s">
        <v>10</v>
      </c>
      <c r="E401" s="21">
        <v>-93.259847699999995</v>
      </c>
      <c r="F401" s="21">
        <v>40.951890050000003</v>
      </c>
      <c r="G401" s="26">
        <v>182</v>
      </c>
      <c r="H401" s="20">
        <v>19.5</v>
      </c>
      <c r="I401" s="10">
        <v>1</v>
      </c>
      <c r="J401" s="20">
        <v>26</v>
      </c>
      <c r="K401" s="10">
        <v>0</v>
      </c>
      <c r="L401" s="20">
        <v>29</v>
      </c>
      <c r="M401" s="10">
        <v>0</v>
      </c>
      <c r="N401" s="10">
        <v>43614</v>
      </c>
      <c r="O401" s="10">
        <v>5920</v>
      </c>
      <c r="P401" s="10">
        <v>43614</v>
      </c>
      <c r="Q401" s="21">
        <v>19.89</v>
      </c>
      <c r="R401" s="10">
        <v>17</v>
      </c>
      <c r="S401" s="10">
        <v>54</v>
      </c>
      <c r="T401" s="10">
        <v>37700</v>
      </c>
      <c r="U401" s="10">
        <v>1992</v>
      </c>
    </row>
    <row r="402" spans="2:21" x14ac:dyDescent="0.3">
      <c r="B402" s="16">
        <v>6906800</v>
      </c>
      <c r="C402" t="s">
        <v>475</v>
      </c>
      <c r="D402" s="10" t="s">
        <v>23</v>
      </c>
      <c r="E402" s="21">
        <v>-92.978833300000005</v>
      </c>
      <c r="F402" s="21">
        <v>38.702249999999999</v>
      </c>
      <c r="G402" s="26">
        <v>543</v>
      </c>
      <c r="H402" s="20">
        <v>15</v>
      </c>
      <c r="I402" s="10">
        <v>4</v>
      </c>
      <c r="J402" s="20">
        <v>18</v>
      </c>
      <c r="K402" s="10">
        <v>4</v>
      </c>
      <c r="L402" s="20">
        <v>26</v>
      </c>
      <c r="M402" s="10">
        <v>0</v>
      </c>
      <c r="N402" s="10">
        <v>43607</v>
      </c>
      <c r="O402" s="10">
        <v>19900</v>
      </c>
      <c r="P402" s="10">
        <v>43607</v>
      </c>
      <c r="Q402" s="21">
        <v>21.18</v>
      </c>
      <c r="R402" s="10">
        <v>23</v>
      </c>
      <c r="S402" s="10">
        <v>30</v>
      </c>
      <c r="T402" s="10">
        <v>84900</v>
      </c>
      <c r="U402" s="10">
        <v>1995</v>
      </c>
    </row>
    <row r="403" spans="2:21" x14ac:dyDescent="0.3">
      <c r="B403" s="16">
        <v>6908000</v>
      </c>
      <c r="C403" t="s">
        <v>476</v>
      </c>
      <c r="D403" s="10" t="s">
        <v>23</v>
      </c>
      <c r="E403" s="21">
        <v>-93.196871299999998</v>
      </c>
      <c r="F403" s="21">
        <v>38.992242359999999</v>
      </c>
      <c r="G403" s="26">
        <v>1120</v>
      </c>
      <c r="H403" s="20">
        <v>24</v>
      </c>
      <c r="I403" s="10">
        <v>16</v>
      </c>
      <c r="J403" s="20">
        <v>29</v>
      </c>
      <c r="K403" s="10">
        <v>14</v>
      </c>
      <c r="L403" s="20">
        <v>37</v>
      </c>
      <c r="M403" s="10">
        <v>0</v>
      </c>
      <c r="N403" s="10">
        <v>43610</v>
      </c>
      <c r="O403" s="10">
        <v>14100</v>
      </c>
      <c r="P403" s="10">
        <v>43610</v>
      </c>
      <c r="Q403" s="21">
        <v>33.869999999999997</v>
      </c>
      <c r="R403" s="10">
        <v>40</v>
      </c>
      <c r="S403" s="10">
        <v>92</v>
      </c>
      <c r="T403" s="10">
        <v>54000</v>
      </c>
      <c r="U403" s="10">
        <v>1928</v>
      </c>
    </row>
    <row r="404" spans="2:21" x14ac:dyDescent="0.3">
      <c r="B404" s="16">
        <v>6909000</v>
      </c>
      <c r="C404" t="s">
        <v>477</v>
      </c>
      <c r="D404" s="10" t="s">
        <v>23</v>
      </c>
      <c r="E404" s="21">
        <v>-92.745463799999996</v>
      </c>
      <c r="F404" s="21">
        <v>38.980305999999999</v>
      </c>
      <c r="G404" s="26">
        <v>500700</v>
      </c>
      <c r="H404" s="20">
        <v>21</v>
      </c>
      <c r="I404" s="10">
        <v>30</v>
      </c>
      <c r="J404" s="20">
        <v>35</v>
      </c>
      <c r="K404" s="10">
        <v>0</v>
      </c>
      <c r="L404" s="20">
        <v>36</v>
      </c>
      <c r="M404" s="10">
        <v>0</v>
      </c>
      <c r="N404" s="10">
        <v>43616</v>
      </c>
      <c r="O404" s="10">
        <v>386000</v>
      </c>
      <c r="P404" s="10">
        <v>43616</v>
      </c>
      <c r="Q404" s="21">
        <v>33.729999999999997</v>
      </c>
      <c r="R404" s="10">
        <v>7</v>
      </c>
      <c r="S404" s="10">
        <v>94</v>
      </c>
      <c r="T404" s="10">
        <v>755000</v>
      </c>
      <c r="U404" s="10">
        <v>1993</v>
      </c>
    </row>
    <row r="405" spans="2:21" x14ac:dyDescent="0.3">
      <c r="B405" s="16">
        <v>6909500</v>
      </c>
      <c r="C405" t="s">
        <v>478</v>
      </c>
      <c r="D405" s="10" t="s">
        <v>23</v>
      </c>
      <c r="E405" s="21">
        <v>-92.567222200000003</v>
      </c>
      <c r="F405" s="21">
        <v>39.120833300000001</v>
      </c>
      <c r="G405" s="26">
        <v>75.099999999999994</v>
      </c>
      <c r="H405" s="20">
        <v>16</v>
      </c>
      <c r="I405" s="10">
        <v>3</v>
      </c>
      <c r="J405" s="20">
        <v>21</v>
      </c>
      <c r="K405" s="10">
        <v>0</v>
      </c>
      <c r="L405" s="20">
        <v>25</v>
      </c>
      <c r="M405" s="10">
        <v>0</v>
      </c>
      <c r="N405" s="10">
        <v>43586</v>
      </c>
      <c r="O405" s="10">
        <v>3080</v>
      </c>
      <c r="P405" s="10">
        <v>43586</v>
      </c>
      <c r="Q405" s="21">
        <v>18.850000000000001</v>
      </c>
      <c r="R405" s="10">
        <v>27</v>
      </c>
      <c r="S405" s="10">
        <v>60</v>
      </c>
      <c r="T405" s="10">
        <v>13700</v>
      </c>
      <c r="U405" s="10">
        <v>1973</v>
      </c>
    </row>
    <row r="406" spans="2:21" x14ac:dyDescent="0.3">
      <c r="B406" s="16">
        <v>6909950</v>
      </c>
      <c r="C406" t="s">
        <v>479</v>
      </c>
      <c r="D406" s="10" t="s">
        <v>23</v>
      </c>
      <c r="E406" s="21">
        <v>-92.704166700000002</v>
      </c>
      <c r="F406" s="21">
        <v>38.917222199999998</v>
      </c>
      <c r="G406" s="26">
        <v>136</v>
      </c>
      <c r="H406" s="20">
        <v>16</v>
      </c>
      <c r="I406" s="10">
        <v>5</v>
      </c>
      <c r="J406" s="20">
        <v>19.5</v>
      </c>
      <c r="K406" s="10">
        <v>3</v>
      </c>
      <c r="L406" s="20">
        <v>26</v>
      </c>
      <c r="M406" s="10">
        <v>0</v>
      </c>
      <c r="N406" s="10">
        <v>43607</v>
      </c>
      <c r="O406" s="10">
        <v>3600</v>
      </c>
      <c r="P406" s="10">
        <v>43607</v>
      </c>
      <c r="Q406" s="21">
        <v>20.46</v>
      </c>
      <c r="R406" s="10">
        <v>8</v>
      </c>
      <c r="S406" s="10">
        <v>11</v>
      </c>
      <c r="T406" s="10">
        <v>7950</v>
      </c>
      <c r="U406" s="10">
        <v>2017</v>
      </c>
    </row>
    <row r="407" spans="2:21" x14ac:dyDescent="0.3">
      <c r="B407" s="16">
        <v>6910230</v>
      </c>
      <c r="C407" t="s">
        <v>480</v>
      </c>
      <c r="D407" s="10" t="s">
        <v>23</v>
      </c>
      <c r="E407" s="21">
        <v>-92.339944399999993</v>
      </c>
      <c r="F407" s="21">
        <v>38.927750000000003</v>
      </c>
      <c r="G407" s="26">
        <v>69.8</v>
      </c>
      <c r="H407" s="20">
        <v>15</v>
      </c>
      <c r="I407" s="10">
        <v>1</v>
      </c>
      <c r="J407" s="20">
        <v>18</v>
      </c>
      <c r="K407" s="10">
        <v>0</v>
      </c>
      <c r="L407" s="20">
        <v>20</v>
      </c>
      <c r="M407" s="10">
        <v>0</v>
      </c>
      <c r="N407" s="10">
        <v>43586</v>
      </c>
      <c r="O407" s="10">
        <v>6960</v>
      </c>
      <c r="P407" s="10">
        <v>43586</v>
      </c>
      <c r="Q407" s="21">
        <v>16.98</v>
      </c>
      <c r="R407" s="10">
        <v>14</v>
      </c>
      <c r="S407" s="10">
        <v>31</v>
      </c>
      <c r="T407" s="10">
        <v>14200</v>
      </c>
      <c r="U407" s="10">
        <v>2009</v>
      </c>
    </row>
    <row r="408" spans="2:21" x14ac:dyDescent="0.3">
      <c r="B408" s="16">
        <v>6910750</v>
      </c>
      <c r="C408" t="s">
        <v>481</v>
      </c>
      <c r="D408" s="10" t="s">
        <v>23</v>
      </c>
      <c r="E408" s="21">
        <v>-92.192027800000005</v>
      </c>
      <c r="F408" s="21">
        <v>38.52902778</v>
      </c>
      <c r="G408" s="26">
        <v>561</v>
      </c>
      <c r="H408" s="20">
        <v>17</v>
      </c>
      <c r="I408" s="10">
        <v>5</v>
      </c>
      <c r="J408" s="20">
        <v>25</v>
      </c>
      <c r="K408" s="10">
        <v>1</v>
      </c>
      <c r="L408" s="20">
        <v>29</v>
      </c>
      <c r="M408" s="10">
        <v>0</v>
      </c>
      <c r="N408" s="10">
        <v>43587</v>
      </c>
      <c r="O408" s="10">
        <v>16700</v>
      </c>
      <c r="P408" s="10">
        <v>43587</v>
      </c>
      <c r="Q408" s="21">
        <v>25.4</v>
      </c>
      <c r="R408" s="10">
        <v>25</v>
      </c>
      <c r="S408" s="10">
        <v>58</v>
      </c>
      <c r="T408" s="10">
        <v>33000</v>
      </c>
      <c r="U408" s="10">
        <v>1985</v>
      </c>
    </row>
    <row r="409" spans="2:21" x14ac:dyDescent="0.3">
      <c r="B409" s="16">
        <v>6910800</v>
      </c>
      <c r="C409" t="s">
        <v>482</v>
      </c>
      <c r="D409" s="10" t="s">
        <v>19</v>
      </c>
      <c r="E409" s="21">
        <v>-95.961657000000002</v>
      </c>
      <c r="F409" s="21">
        <v>38.566955239999999</v>
      </c>
      <c r="G409" s="26">
        <v>177</v>
      </c>
      <c r="H409" s="20">
        <v>19</v>
      </c>
      <c r="I409" s="10">
        <v>5</v>
      </c>
      <c r="J409" s="20">
        <v>21</v>
      </c>
      <c r="K409" s="10">
        <v>5</v>
      </c>
      <c r="L409" s="20">
        <v>45</v>
      </c>
      <c r="M409" s="10">
        <v>0</v>
      </c>
      <c r="N409" s="10">
        <v>43592</v>
      </c>
      <c r="O409" s="10">
        <v>8340</v>
      </c>
      <c r="P409" s="10">
        <v>43592</v>
      </c>
      <c r="Q409" s="21">
        <v>23.45</v>
      </c>
      <c r="R409" s="10">
        <v>20</v>
      </c>
      <c r="S409" s="10">
        <v>49</v>
      </c>
      <c r="T409" s="10">
        <v>67400</v>
      </c>
      <c r="U409" s="10">
        <v>1982</v>
      </c>
    </row>
    <row r="410" spans="2:21" x14ac:dyDescent="0.3">
      <c r="B410" s="16">
        <v>6911490</v>
      </c>
      <c r="C410" t="s">
        <v>483</v>
      </c>
      <c r="D410" s="10" t="s">
        <v>19</v>
      </c>
      <c r="E410" s="21">
        <v>-95.684706800000001</v>
      </c>
      <c r="F410" s="21">
        <v>38.601399069999999</v>
      </c>
      <c r="G410" s="26">
        <v>97.8</v>
      </c>
      <c r="H410" s="20">
        <v>10</v>
      </c>
      <c r="I410" s="10">
        <v>3</v>
      </c>
      <c r="J410" s="20">
        <v>16</v>
      </c>
      <c r="K410" s="10">
        <v>0</v>
      </c>
      <c r="L410" s="20">
        <v>24</v>
      </c>
      <c r="M410" s="10">
        <v>0</v>
      </c>
      <c r="N410" s="10">
        <v>43586</v>
      </c>
      <c r="O410" s="10">
        <v>11400</v>
      </c>
      <c r="P410" s="10">
        <v>43586</v>
      </c>
      <c r="Q410" s="21">
        <v>15.44</v>
      </c>
      <c r="R410" s="10">
        <v>2</v>
      </c>
      <c r="S410" s="10">
        <v>18</v>
      </c>
      <c r="T410" s="10">
        <v>16400</v>
      </c>
      <c r="U410" s="10">
        <v>2007</v>
      </c>
    </row>
    <row r="411" spans="2:21" x14ac:dyDescent="0.3">
      <c r="B411" s="16">
        <v>6913000</v>
      </c>
      <c r="C411" t="s">
        <v>484</v>
      </c>
      <c r="D411" s="10" t="s">
        <v>19</v>
      </c>
      <c r="E411" s="21">
        <v>-95.453590199999994</v>
      </c>
      <c r="F411" s="21">
        <v>38.584177699999998</v>
      </c>
      <c r="G411" s="26">
        <v>1040</v>
      </c>
      <c r="H411" s="20">
        <v>20</v>
      </c>
      <c r="I411" s="10">
        <v>12</v>
      </c>
      <c r="J411" s="20">
        <v>30</v>
      </c>
      <c r="K411" s="10">
        <v>0</v>
      </c>
      <c r="L411" s="20">
        <v>50</v>
      </c>
      <c r="M411" s="10">
        <v>0</v>
      </c>
      <c r="N411" s="10">
        <v>43607</v>
      </c>
      <c r="O411" s="10">
        <v>18400</v>
      </c>
      <c r="P411" s="10">
        <v>43607</v>
      </c>
      <c r="Q411" s="21">
        <v>29.31</v>
      </c>
      <c r="R411" s="10">
        <v>11</v>
      </c>
      <c r="S411" s="10">
        <v>64</v>
      </c>
      <c r="T411" s="10">
        <v>69400</v>
      </c>
      <c r="U411" s="10">
        <v>1928</v>
      </c>
    </row>
    <row r="412" spans="2:21" x14ac:dyDescent="0.3">
      <c r="B412" s="16">
        <v>6913500</v>
      </c>
      <c r="C412" t="s">
        <v>485</v>
      </c>
      <c r="D412" s="10" t="s">
        <v>19</v>
      </c>
      <c r="E412" s="21">
        <v>-95.268307100000001</v>
      </c>
      <c r="F412" s="21">
        <v>38.618066689999999</v>
      </c>
      <c r="G412" s="26">
        <v>1250</v>
      </c>
      <c r="H412" s="20">
        <v>31</v>
      </c>
      <c r="I412" s="10">
        <v>6</v>
      </c>
      <c r="J412" s="20">
        <v>33</v>
      </c>
      <c r="K412" s="10">
        <v>4</v>
      </c>
      <c r="L412" s="20">
        <v>45</v>
      </c>
      <c r="M412" s="10">
        <v>0</v>
      </c>
      <c r="N412" s="10">
        <v>43607</v>
      </c>
      <c r="O412" s="10">
        <v>19100</v>
      </c>
      <c r="P412" s="10">
        <v>43607</v>
      </c>
      <c r="Q412" s="21">
        <v>34.200000000000003</v>
      </c>
      <c r="R412" s="10">
        <v>21</v>
      </c>
      <c r="S412" s="10">
        <v>110</v>
      </c>
      <c r="T412" s="10">
        <v>142000</v>
      </c>
      <c r="U412" s="10">
        <v>1951</v>
      </c>
    </row>
    <row r="413" spans="2:21" x14ac:dyDescent="0.3">
      <c r="B413" s="16">
        <v>6914000</v>
      </c>
      <c r="C413" t="s">
        <v>486</v>
      </c>
      <c r="D413" s="10" t="s">
        <v>19</v>
      </c>
      <c r="E413" s="21">
        <v>-95.248863400000005</v>
      </c>
      <c r="F413" s="21">
        <v>38.333630999999997</v>
      </c>
      <c r="G413" s="26">
        <v>334</v>
      </c>
      <c r="H413" s="20">
        <v>26</v>
      </c>
      <c r="I413" s="10">
        <v>6</v>
      </c>
      <c r="J413" s="20">
        <v>32</v>
      </c>
      <c r="K413" s="10">
        <v>0</v>
      </c>
      <c r="L413" s="20">
        <v>34</v>
      </c>
      <c r="M413" s="10">
        <v>0</v>
      </c>
      <c r="N413" s="10">
        <v>43606</v>
      </c>
      <c r="O413" s="10">
        <v>21700</v>
      </c>
      <c r="P413" s="10">
        <v>43606</v>
      </c>
      <c r="Q413" s="21">
        <v>30.92</v>
      </c>
      <c r="R413" s="10">
        <v>13</v>
      </c>
      <c r="S413" s="10">
        <v>63</v>
      </c>
      <c r="T413" s="10">
        <v>57000</v>
      </c>
      <c r="U413" s="10">
        <v>1961</v>
      </c>
    </row>
    <row r="414" spans="2:21" x14ac:dyDescent="0.3">
      <c r="B414" s="16">
        <v>6914500</v>
      </c>
      <c r="C414" t="s">
        <v>487</v>
      </c>
      <c r="D414" s="10" t="s">
        <v>19</v>
      </c>
      <c r="E414" s="21">
        <v>-95.084136000000001</v>
      </c>
      <c r="F414" s="21">
        <v>38.443905700000002</v>
      </c>
      <c r="G414" s="26">
        <v>513</v>
      </c>
      <c r="H414" s="20">
        <v>23</v>
      </c>
      <c r="I414" s="10">
        <v>7</v>
      </c>
      <c r="J414" s="20">
        <v>24</v>
      </c>
      <c r="K414" s="10">
        <v>4</v>
      </c>
      <c r="L414" s="20">
        <v>28.5</v>
      </c>
      <c r="M414" s="10">
        <v>0</v>
      </c>
      <c r="N414" s="10">
        <v>43607</v>
      </c>
      <c r="O414" s="10">
        <v>24300</v>
      </c>
      <c r="P414" s="10">
        <v>43607</v>
      </c>
      <c r="Q414" s="21">
        <v>27.44</v>
      </c>
      <c r="R414" s="10">
        <v>7</v>
      </c>
      <c r="S414" s="10">
        <v>28</v>
      </c>
      <c r="T414" s="10">
        <v>75000</v>
      </c>
      <c r="U414" s="10">
        <v>1961</v>
      </c>
    </row>
    <row r="415" spans="2:21" x14ac:dyDescent="0.3">
      <c r="B415" s="16">
        <v>6915800</v>
      </c>
      <c r="C415" t="s">
        <v>488</v>
      </c>
      <c r="D415" s="10" t="s">
        <v>19</v>
      </c>
      <c r="E415" s="21">
        <v>-94.772459100000006</v>
      </c>
      <c r="F415" s="21">
        <v>38.345298579999998</v>
      </c>
      <c r="G415" s="26">
        <v>2669</v>
      </c>
      <c r="H415" s="20">
        <v>25</v>
      </c>
      <c r="I415" s="10">
        <v>23</v>
      </c>
      <c r="J415" s="20">
        <v>30</v>
      </c>
      <c r="K415" s="10">
        <v>12</v>
      </c>
      <c r="L415" s="20">
        <v>36</v>
      </c>
      <c r="M415" s="10">
        <v>0</v>
      </c>
      <c r="N415" s="10">
        <v>43608</v>
      </c>
      <c r="O415" s="10">
        <v>36700</v>
      </c>
      <c r="P415" s="10">
        <v>43608</v>
      </c>
      <c r="Q415" s="21">
        <v>33.18</v>
      </c>
      <c r="R415" s="10">
        <v>8</v>
      </c>
      <c r="S415" s="10">
        <v>33</v>
      </c>
      <c r="T415" s="10">
        <v>131000</v>
      </c>
      <c r="U415" s="10">
        <v>2007</v>
      </c>
    </row>
    <row r="416" spans="2:21" x14ac:dyDescent="0.3">
      <c r="B416" s="16">
        <v>6916600</v>
      </c>
      <c r="C416" t="s">
        <v>489</v>
      </c>
      <c r="D416" s="10" t="s">
        <v>19</v>
      </c>
      <c r="E416" s="21">
        <v>-94.613011299999997</v>
      </c>
      <c r="F416" s="21">
        <v>38.218636699999998</v>
      </c>
      <c r="G416" s="26">
        <v>3250</v>
      </c>
      <c r="H416" s="20">
        <v>27</v>
      </c>
      <c r="I416" s="10">
        <v>21</v>
      </c>
      <c r="J416" s="20">
        <v>29</v>
      </c>
      <c r="K416" s="10">
        <v>18</v>
      </c>
      <c r="L416" s="20">
        <v>40</v>
      </c>
      <c r="M416" s="10">
        <v>0</v>
      </c>
      <c r="N416" s="10">
        <v>43611</v>
      </c>
      <c r="O416" s="10">
        <v>51500</v>
      </c>
      <c r="P416" s="10">
        <v>43611</v>
      </c>
      <c r="Q416" s="21">
        <v>38.549999999999997</v>
      </c>
      <c r="R416" s="10">
        <v>4</v>
      </c>
      <c r="S416" s="10">
        <v>59</v>
      </c>
      <c r="T416" s="10">
        <v>137000</v>
      </c>
      <c r="U416" s="10">
        <v>2007</v>
      </c>
    </row>
    <row r="417" spans="2:21" x14ac:dyDescent="0.3">
      <c r="B417" s="16">
        <v>6917000</v>
      </c>
      <c r="C417" t="s">
        <v>490</v>
      </c>
      <c r="D417" s="10" t="s">
        <v>19</v>
      </c>
      <c r="E417" s="21">
        <v>-94.704126400000007</v>
      </c>
      <c r="F417" s="21">
        <v>38.008924280000002</v>
      </c>
      <c r="G417" s="26">
        <v>314</v>
      </c>
      <c r="H417" s="20">
        <v>22</v>
      </c>
      <c r="I417" s="10">
        <v>9</v>
      </c>
      <c r="J417" s="20">
        <v>25</v>
      </c>
      <c r="K417" s="10">
        <v>5</v>
      </c>
      <c r="L417" s="20">
        <v>30</v>
      </c>
      <c r="M417" s="10">
        <v>0</v>
      </c>
      <c r="N417" s="10">
        <v>43607</v>
      </c>
      <c r="O417" s="10">
        <v>19200</v>
      </c>
      <c r="P417" s="10">
        <v>43607</v>
      </c>
      <c r="Q417" s="21">
        <v>28.96</v>
      </c>
      <c r="R417" s="10">
        <v>6</v>
      </c>
      <c r="S417" s="10">
        <v>69</v>
      </c>
      <c r="T417" s="10">
        <v>62800</v>
      </c>
      <c r="U417" s="10">
        <v>1986</v>
      </c>
    </row>
    <row r="418" spans="2:21" x14ac:dyDescent="0.3">
      <c r="B418" s="16">
        <v>6917060</v>
      </c>
      <c r="C418" t="s">
        <v>491</v>
      </c>
      <c r="D418" s="10" t="s">
        <v>23</v>
      </c>
      <c r="E418" s="21">
        <v>-94.369305600000004</v>
      </c>
      <c r="F418" s="21">
        <v>37.994805560000003</v>
      </c>
      <c r="G418" s="26">
        <v>498</v>
      </c>
      <c r="H418" s="20">
        <v>41</v>
      </c>
      <c r="I418" s="10">
        <v>23</v>
      </c>
      <c r="J418" s="20">
        <v>45</v>
      </c>
      <c r="K418" s="10">
        <v>13</v>
      </c>
      <c r="L418" s="20">
        <v>50</v>
      </c>
      <c r="M418" s="10">
        <v>0</v>
      </c>
      <c r="N418" s="10">
        <v>43608</v>
      </c>
      <c r="O418" s="10">
        <v>18200</v>
      </c>
      <c r="P418" s="10">
        <v>43608</v>
      </c>
      <c r="Q418" s="21">
        <v>49.03</v>
      </c>
      <c r="R418" s="10">
        <v>2</v>
      </c>
      <c r="S418" s="10">
        <v>18</v>
      </c>
      <c r="T418" s="10">
        <v>48400</v>
      </c>
      <c r="U418" s="10">
        <v>2007</v>
      </c>
    </row>
    <row r="419" spans="2:21" x14ac:dyDescent="0.3">
      <c r="B419" s="16">
        <v>6918060</v>
      </c>
      <c r="C419" t="s">
        <v>492</v>
      </c>
      <c r="D419" s="10" t="s">
        <v>23</v>
      </c>
      <c r="E419" s="21">
        <v>-94.399249999999995</v>
      </c>
      <c r="F419" s="21">
        <v>37.862027779999998</v>
      </c>
      <c r="G419" s="26">
        <v>1074</v>
      </c>
      <c r="H419" s="20">
        <v>20</v>
      </c>
      <c r="I419" s="10">
        <v>22</v>
      </c>
      <c r="J419" s="20">
        <v>26</v>
      </c>
      <c r="K419" s="10">
        <v>8</v>
      </c>
      <c r="L419" s="20">
        <v>31</v>
      </c>
      <c r="M419" s="10">
        <v>0</v>
      </c>
      <c r="N419" s="10">
        <v>43608</v>
      </c>
      <c r="O419" s="10">
        <v>24300</v>
      </c>
      <c r="P419" s="10">
        <v>43608</v>
      </c>
      <c r="Q419" s="21">
        <v>29.74</v>
      </c>
      <c r="R419" s="10">
        <v>2</v>
      </c>
      <c r="S419" s="10">
        <v>14</v>
      </c>
      <c r="T419" s="10">
        <v>34900</v>
      </c>
      <c r="U419" s="10">
        <v>2007</v>
      </c>
    </row>
    <row r="420" spans="2:21" x14ac:dyDescent="0.3">
      <c r="B420" s="16">
        <v>6918070</v>
      </c>
      <c r="C420" t="s">
        <v>493</v>
      </c>
      <c r="D420" s="10" t="s">
        <v>23</v>
      </c>
      <c r="E420" s="21">
        <v>-94.145416699999998</v>
      </c>
      <c r="F420" s="21">
        <v>38.055861100000001</v>
      </c>
      <c r="G420" s="26">
        <v>5410</v>
      </c>
      <c r="H420" s="20">
        <v>30</v>
      </c>
      <c r="I420" s="10">
        <v>28</v>
      </c>
      <c r="J420" s="20">
        <v>35</v>
      </c>
      <c r="K420" s="10">
        <v>9</v>
      </c>
      <c r="L420" s="20">
        <v>45</v>
      </c>
      <c r="M420" s="10">
        <v>0</v>
      </c>
      <c r="N420" s="10">
        <v>-999</v>
      </c>
      <c r="O420" s="10">
        <v>-999</v>
      </c>
      <c r="P420" s="10">
        <v>43614</v>
      </c>
      <c r="Q420" s="21">
        <v>44.53</v>
      </c>
      <c r="R420" s="10">
        <v>-999</v>
      </c>
      <c r="S420" s="10">
        <v>-999</v>
      </c>
      <c r="T420" s="10">
        <v>-999</v>
      </c>
      <c r="U420" s="10">
        <v>-999</v>
      </c>
    </row>
    <row r="421" spans="2:21" x14ac:dyDescent="0.3">
      <c r="B421" s="16">
        <v>6918250</v>
      </c>
      <c r="C421" t="s">
        <v>494</v>
      </c>
      <c r="D421" s="10" t="s">
        <v>23</v>
      </c>
      <c r="E421" s="21">
        <v>-93.994722199999998</v>
      </c>
      <c r="F421" s="21">
        <v>38.003888889999999</v>
      </c>
      <c r="G421" s="26">
        <v>5670</v>
      </c>
      <c r="H421" s="20">
        <v>23</v>
      </c>
      <c r="I421" s="10">
        <v>31</v>
      </c>
      <c r="J421" s="20">
        <v>34</v>
      </c>
      <c r="K421" s="10">
        <v>11</v>
      </c>
      <c r="L421" s="20">
        <v>46</v>
      </c>
      <c r="M421" s="10">
        <v>0</v>
      </c>
      <c r="N421" s="10">
        <v>43612</v>
      </c>
      <c r="O421" s="10">
        <v>60800</v>
      </c>
      <c r="P421" s="10">
        <v>43616</v>
      </c>
      <c r="Q421" s="21">
        <v>45.04</v>
      </c>
      <c r="R421" s="10">
        <v>1</v>
      </c>
      <c r="S421" s="10">
        <v>6</v>
      </c>
      <c r="T421" s="10">
        <v>53200</v>
      </c>
      <c r="U421" s="10">
        <v>2017</v>
      </c>
    </row>
    <row r="422" spans="2:21" x14ac:dyDescent="0.3">
      <c r="B422" s="16">
        <v>6918440</v>
      </c>
      <c r="C422" t="s">
        <v>495</v>
      </c>
      <c r="D422" s="10" t="s">
        <v>23</v>
      </c>
      <c r="E422" s="21">
        <v>-93.684888900000004</v>
      </c>
      <c r="F422" s="21">
        <v>37.44313889</v>
      </c>
      <c r="G422" s="26">
        <v>257</v>
      </c>
      <c r="H422" s="20">
        <v>14</v>
      </c>
      <c r="I422" s="10">
        <v>11</v>
      </c>
      <c r="J422" s="20">
        <v>18</v>
      </c>
      <c r="K422" s="10">
        <v>3</v>
      </c>
      <c r="L422" s="20">
        <v>25</v>
      </c>
      <c r="M422" s="10">
        <v>0</v>
      </c>
      <c r="N422" s="10">
        <v>43608</v>
      </c>
      <c r="O422" s="10">
        <v>31800</v>
      </c>
      <c r="P422" s="10">
        <v>43608</v>
      </c>
      <c r="Q422" s="21">
        <v>24.81</v>
      </c>
      <c r="R422" s="10">
        <v>2</v>
      </c>
      <c r="S422" s="10">
        <v>53</v>
      </c>
      <c r="T422" s="10">
        <v>36100</v>
      </c>
      <c r="U422" s="10">
        <v>1993</v>
      </c>
    </row>
    <row r="423" spans="2:21" x14ac:dyDescent="0.3">
      <c r="B423" s="16">
        <v>6918460</v>
      </c>
      <c r="C423" t="s">
        <v>496</v>
      </c>
      <c r="D423" s="10" t="s">
        <v>23</v>
      </c>
      <c r="E423" s="21">
        <v>-93.802027800000005</v>
      </c>
      <c r="F423" s="21">
        <v>37.4023611</v>
      </c>
      <c r="G423" s="26">
        <v>252</v>
      </c>
      <c r="H423" s="20">
        <v>15</v>
      </c>
      <c r="I423" s="10">
        <v>9</v>
      </c>
      <c r="J423" s="20">
        <v>20</v>
      </c>
      <c r="K423" s="10">
        <v>1</v>
      </c>
      <c r="L423" s="20">
        <v>25</v>
      </c>
      <c r="M423" s="10">
        <v>0</v>
      </c>
      <c r="N423" s="10">
        <v>43608</v>
      </c>
      <c r="O423" s="10">
        <v>27600</v>
      </c>
      <c r="P423" s="10">
        <v>43608</v>
      </c>
      <c r="Q423" s="21">
        <v>23.49</v>
      </c>
      <c r="R423" s="10">
        <v>4</v>
      </c>
      <c r="S423" s="10">
        <v>52</v>
      </c>
      <c r="T423" s="10">
        <v>42700</v>
      </c>
      <c r="U423" s="10">
        <v>1993</v>
      </c>
    </row>
    <row r="424" spans="2:21" x14ac:dyDescent="0.3">
      <c r="B424" s="16">
        <v>6918493</v>
      </c>
      <c r="C424" t="s">
        <v>497</v>
      </c>
      <c r="D424" s="10" t="s">
        <v>23</v>
      </c>
      <c r="E424" s="21">
        <v>-93.2494722</v>
      </c>
      <c r="F424" s="21">
        <v>37.266388890000002</v>
      </c>
      <c r="G424" s="26">
        <v>13.7</v>
      </c>
      <c r="H424" s="20">
        <v>6</v>
      </c>
      <c r="I424" s="10">
        <v>2</v>
      </c>
      <c r="J424" s="20">
        <v>10</v>
      </c>
      <c r="K424" s="10">
        <v>0</v>
      </c>
      <c r="L424" s="20">
        <v>15</v>
      </c>
      <c r="M424" s="10">
        <v>0</v>
      </c>
      <c r="N424" s="10">
        <v>43606</v>
      </c>
      <c r="O424" s="10">
        <v>2380</v>
      </c>
      <c r="P424" s="10">
        <v>43606</v>
      </c>
      <c r="Q424" s="21">
        <v>8.7100000000000009</v>
      </c>
      <c r="R424" s="10">
        <v>4</v>
      </c>
      <c r="S424" s="10">
        <v>21</v>
      </c>
      <c r="T424" s="10">
        <v>3626</v>
      </c>
      <c r="U424" s="10">
        <v>2011</v>
      </c>
    </row>
    <row r="425" spans="2:21" x14ac:dyDescent="0.3">
      <c r="B425" s="16">
        <v>6918740</v>
      </c>
      <c r="C425" t="s">
        <v>498</v>
      </c>
      <c r="D425" s="10" t="s">
        <v>23</v>
      </c>
      <c r="E425" s="21">
        <v>-93.485638899999998</v>
      </c>
      <c r="F425" s="21">
        <v>37.482861100000001</v>
      </c>
      <c r="G425" s="26">
        <v>237</v>
      </c>
      <c r="H425" s="20">
        <v>14</v>
      </c>
      <c r="I425" s="10">
        <v>4</v>
      </c>
      <c r="J425" s="20">
        <v>17</v>
      </c>
      <c r="K425" s="10">
        <v>4</v>
      </c>
      <c r="L425" s="20">
        <v>25</v>
      </c>
      <c r="M425" s="10">
        <v>0</v>
      </c>
      <c r="N425" s="10">
        <v>43608</v>
      </c>
      <c r="O425" s="10">
        <v>23700</v>
      </c>
      <c r="P425" s="10">
        <v>43608</v>
      </c>
      <c r="Q425" s="21">
        <v>22.31</v>
      </c>
      <c r="R425" s="10">
        <v>4</v>
      </c>
      <c r="S425" s="10">
        <v>49</v>
      </c>
      <c r="T425" s="10">
        <v>33700</v>
      </c>
      <c r="U425" s="10">
        <v>2007</v>
      </c>
    </row>
    <row r="426" spans="2:21" x14ac:dyDescent="0.3">
      <c r="B426" s="16">
        <v>6919500</v>
      </c>
      <c r="C426" t="s">
        <v>499</v>
      </c>
      <c r="D426" s="10" t="s">
        <v>23</v>
      </c>
      <c r="E426" s="21">
        <v>-93.875491800000006</v>
      </c>
      <c r="F426" s="21">
        <v>37.834202769999997</v>
      </c>
      <c r="G426" s="26">
        <v>420</v>
      </c>
      <c r="H426" s="20">
        <v>21</v>
      </c>
      <c r="I426" s="10">
        <v>7</v>
      </c>
      <c r="J426" s="20">
        <v>23</v>
      </c>
      <c r="K426" s="10">
        <v>6</v>
      </c>
      <c r="L426" s="20">
        <v>28</v>
      </c>
      <c r="M426" s="10">
        <v>0</v>
      </c>
      <c r="N426" s="10">
        <v>43609</v>
      </c>
      <c r="O426" s="10">
        <v>23500</v>
      </c>
      <c r="P426" s="10">
        <v>43609</v>
      </c>
      <c r="Q426" s="21">
        <v>25.26</v>
      </c>
      <c r="R426" s="10">
        <v>9</v>
      </c>
      <c r="S426" s="10">
        <v>75</v>
      </c>
      <c r="T426" s="10">
        <v>37000</v>
      </c>
      <c r="U426" s="10">
        <v>1958</v>
      </c>
    </row>
    <row r="427" spans="2:21" x14ac:dyDescent="0.3">
      <c r="B427" s="16">
        <v>6919900</v>
      </c>
      <c r="C427" t="s">
        <v>500</v>
      </c>
      <c r="D427" s="10" t="s">
        <v>23</v>
      </c>
      <c r="E427" s="21">
        <v>-93.803166700000006</v>
      </c>
      <c r="F427" s="21">
        <v>37.869833300000003</v>
      </c>
      <c r="G427" s="26">
        <v>1810</v>
      </c>
      <c r="H427" s="20">
        <v>16</v>
      </c>
      <c r="I427" s="10">
        <v>16</v>
      </c>
      <c r="J427" s="20">
        <v>19</v>
      </c>
      <c r="K427" s="10">
        <v>14</v>
      </c>
      <c r="L427" s="20">
        <v>28</v>
      </c>
      <c r="M427" s="10">
        <v>0</v>
      </c>
      <c r="N427" s="10">
        <v>43607</v>
      </c>
      <c r="O427" s="10">
        <v>28800</v>
      </c>
      <c r="P427" s="10">
        <v>43607</v>
      </c>
      <c r="Q427" s="21">
        <v>27.57</v>
      </c>
      <c r="R427" s="10">
        <v>8</v>
      </c>
      <c r="S427" s="10">
        <v>43</v>
      </c>
      <c r="T427" s="10">
        <v>61500</v>
      </c>
      <c r="U427" s="10">
        <v>1994</v>
      </c>
    </row>
    <row r="428" spans="2:21" x14ac:dyDescent="0.3">
      <c r="B428" s="16">
        <v>6921070</v>
      </c>
      <c r="C428" t="s">
        <v>501</v>
      </c>
      <c r="D428" s="10" t="s">
        <v>23</v>
      </c>
      <c r="E428" s="21">
        <v>-93.370333299999999</v>
      </c>
      <c r="F428" s="21">
        <v>37.682666670000003</v>
      </c>
      <c r="G428" s="26">
        <v>276</v>
      </c>
      <c r="H428" s="20">
        <v>17</v>
      </c>
      <c r="I428" s="10">
        <v>4</v>
      </c>
      <c r="J428" s="20">
        <v>21</v>
      </c>
      <c r="K428" s="10">
        <v>0</v>
      </c>
      <c r="L428" s="20">
        <v>27</v>
      </c>
      <c r="M428" s="10">
        <v>0</v>
      </c>
      <c r="N428" s="10">
        <v>43606</v>
      </c>
      <c r="O428" s="10">
        <v>16500</v>
      </c>
      <c r="P428" s="10">
        <v>43606</v>
      </c>
      <c r="Q428" s="21">
        <v>19.64</v>
      </c>
      <c r="R428" s="10">
        <v>17</v>
      </c>
      <c r="S428" s="10">
        <v>49</v>
      </c>
      <c r="T428" s="10">
        <v>38200</v>
      </c>
      <c r="U428" s="10">
        <v>2015</v>
      </c>
    </row>
    <row r="429" spans="2:21" x14ac:dyDescent="0.3">
      <c r="B429" s="16">
        <v>6921600</v>
      </c>
      <c r="C429" t="s">
        <v>502</v>
      </c>
      <c r="D429" s="10" t="s">
        <v>23</v>
      </c>
      <c r="E429" s="21">
        <v>-94.004385900000003</v>
      </c>
      <c r="F429" s="21">
        <v>38.452239759999998</v>
      </c>
      <c r="G429" s="26">
        <v>670</v>
      </c>
      <c r="H429" s="20">
        <v>24</v>
      </c>
      <c r="I429" s="10">
        <v>12</v>
      </c>
      <c r="J429" s="20">
        <v>26</v>
      </c>
      <c r="K429" s="10">
        <v>9</v>
      </c>
      <c r="L429" s="20">
        <v>33</v>
      </c>
      <c r="M429" s="10">
        <v>0</v>
      </c>
      <c r="N429" s="10">
        <v>43607</v>
      </c>
      <c r="O429" s="10">
        <v>23300</v>
      </c>
      <c r="P429" s="10">
        <v>43607</v>
      </c>
      <c r="Q429" s="21">
        <v>29.36</v>
      </c>
      <c r="R429" s="10">
        <v>3</v>
      </c>
      <c r="S429" s="10">
        <v>13</v>
      </c>
      <c r="T429" s="10">
        <v>29200</v>
      </c>
      <c r="U429" s="10">
        <v>1961</v>
      </c>
    </row>
    <row r="430" spans="2:21" x14ac:dyDescent="0.3">
      <c r="B430" s="16">
        <v>6921720</v>
      </c>
      <c r="C430" t="s">
        <v>503</v>
      </c>
      <c r="D430" s="10" t="s">
        <v>23</v>
      </c>
      <c r="E430" s="21">
        <v>-93.965352800000005</v>
      </c>
      <c r="F430" s="21">
        <v>38.554977780000002</v>
      </c>
      <c r="G430" s="26">
        <v>414</v>
      </c>
      <c r="H430" s="20">
        <v>20</v>
      </c>
      <c r="I430" s="10">
        <v>15</v>
      </c>
      <c r="J430" s="20">
        <v>23</v>
      </c>
      <c r="K430" s="10">
        <v>10</v>
      </c>
      <c r="L430" s="20">
        <v>36</v>
      </c>
      <c r="M430" s="10">
        <v>0</v>
      </c>
      <c r="N430" s="10">
        <v>43586</v>
      </c>
      <c r="O430" s="10">
        <v>14600</v>
      </c>
      <c r="P430" s="10">
        <v>43586</v>
      </c>
      <c r="Q430" s="21">
        <v>26.75</v>
      </c>
      <c r="R430" s="10">
        <v>5</v>
      </c>
      <c r="S430" s="10">
        <v>35</v>
      </c>
      <c r="T430" s="10">
        <v>24400</v>
      </c>
      <c r="U430" s="10">
        <v>1961</v>
      </c>
    </row>
    <row r="431" spans="2:21" x14ac:dyDescent="0.3">
      <c r="B431" s="16">
        <v>6927000</v>
      </c>
      <c r="C431" t="s">
        <v>504</v>
      </c>
      <c r="D431" s="10" t="s">
        <v>23</v>
      </c>
      <c r="E431" s="21">
        <v>-91.9886111</v>
      </c>
      <c r="F431" s="21">
        <v>38.431805560000001</v>
      </c>
      <c r="G431" s="26">
        <v>257</v>
      </c>
      <c r="H431" s="20">
        <v>10</v>
      </c>
      <c r="I431" s="10">
        <v>1</v>
      </c>
      <c r="J431" s="20">
        <v>15</v>
      </c>
      <c r="K431" s="10">
        <v>1</v>
      </c>
      <c r="L431" s="20">
        <v>20</v>
      </c>
      <c r="M431" s="10">
        <v>0</v>
      </c>
      <c r="N431" s="10">
        <v>43586</v>
      </c>
      <c r="O431" s="10">
        <v>18300</v>
      </c>
      <c r="P431" s="10">
        <v>43586</v>
      </c>
      <c r="Q431" s="21">
        <v>17.899999999999999</v>
      </c>
      <c r="R431" s="10">
        <v>18</v>
      </c>
      <c r="S431" s="10">
        <v>63</v>
      </c>
      <c r="T431" s="10">
        <v>41800</v>
      </c>
      <c r="U431" s="10">
        <v>1998</v>
      </c>
    </row>
    <row r="432" spans="2:21" x14ac:dyDescent="0.3">
      <c r="B432" s="16">
        <v>6928000</v>
      </c>
      <c r="C432" t="s">
        <v>505</v>
      </c>
      <c r="D432" s="10" t="s">
        <v>23</v>
      </c>
      <c r="E432" s="21">
        <v>-92.451838300000006</v>
      </c>
      <c r="F432" s="21">
        <v>37.759207250000003</v>
      </c>
      <c r="G432" s="26">
        <v>1250</v>
      </c>
      <c r="H432" s="20">
        <v>21</v>
      </c>
      <c r="I432" s="10">
        <v>2</v>
      </c>
      <c r="J432" s="20">
        <v>26</v>
      </c>
      <c r="K432" s="10">
        <v>0</v>
      </c>
      <c r="L432" s="20">
        <v>30</v>
      </c>
      <c r="M432" s="10">
        <v>0</v>
      </c>
      <c r="N432" s="10">
        <v>43587</v>
      </c>
      <c r="O432" s="10">
        <v>43100</v>
      </c>
      <c r="P432" s="10">
        <v>43587</v>
      </c>
      <c r="Q432" s="21">
        <v>24.62</v>
      </c>
      <c r="R432" s="10">
        <v>23</v>
      </c>
      <c r="S432" s="10">
        <v>73</v>
      </c>
      <c r="T432" s="10">
        <v>119000</v>
      </c>
      <c r="U432" s="10">
        <v>2017</v>
      </c>
    </row>
    <row r="433" spans="2:21" x14ac:dyDescent="0.3">
      <c r="B433" s="16">
        <v>6928420</v>
      </c>
      <c r="C433" t="s">
        <v>506</v>
      </c>
      <c r="D433" s="10" t="s">
        <v>23</v>
      </c>
      <c r="E433" s="21">
        <v>-92.183333300000001</v>
      </c>
      <c r="F433" s="21">
        <v>37.791944440000002</v>
      </c>
      <c r="G433" s="26">
        <v>273</v>
      </c>
      <c r="H433" s="20">
        <v>7</v>
      </c>
      <c r="I433" s="10">
        <v>4</v>
      </c>
      <c r="J433" s="20">
        <v>14</v>
      </c>
      <c r="K433" s="10">
        <v>0</v>
      </c>
      <c r="L433" s="20">
        <v>20</v>
      </c>
      <c r="M433" s="10">
        <v>0</v>
      </c>
      <c r="N433" s="10">
        <v>43586</v>
      </c>
      <c r="O433" s="10">
        <v>15800</v>
      </c>
      <c r="P433" s="10">
        <v>43586</v>
      </c>
      <c r="Q433" s="21">
        <v>12.62</v>
      </c>
      <c r="R433" s="10">
        <v>5</v>
      </c>
      <c r="S433" s="10">
        <v>9</v>
      </c>
      <c r="T433" s="10">
        <v>38600</v>
      </c>
      <c r="U433" s="10">
        <v>2013</v>
      </c>
    </row>
    <row r="434" spans="2:21" x14ac:dyDescent="0.3">
      <c r="B434" s="16">
        <v>6930060</v>
      </c>
      <c r="C434" t="s">
        <v>507</v>
      </c>
      <c r="D434" s="10" t="s">
        <v>23</v>
      </c>
      <c r="E434" s="21">
        <v>-92.057972199999995</v>
      </c>
      <c r="F434" s="21">
        <v>37.760249999999999</v>
      </c>
      <c r="G434" s="26">
        <v>593</v>
      </c>
      <c r="H434" s="20">
        <v>8</v>
      </c>
      <c r="I434" s="10">
        <v>5</v>
      </c>
      <c r="J434" s="20">
        <v>15</v>
      </c>
      <c r="K434" s="10">
        <v>0</v>
      </c>
      <c r="L434" s="20">
        <v>23</v>
      </c>
      <c r="M434" s="10">
        <v>0</v>
      </c>
      <c r="N434" s="10">
        <v>43587</v>
      </c>
      <c r="O434" s="10">
        <v>16700</v>
      </c>
      <c r="P434" s="10">
        <v>43587</v>
      </c>
      <c r="Q434" s="21">
        <v>14.88</v>
      </c>
      <c r="R434" s="10">
        <v>10</v>
      </c>
      <c r="S434" s="10">
        <v>17</v>
      </c>
      <c r="T434" s="10">
        <v>93500</v>
      </c>
      <c r="U434" s="10">
        <v>2017</v>
      </c>
    </row>
    <row r="435" spans="2:21" x14ac:dyDescent="0.3">
      <c r="B435" s="16">
        <v>6933500</v>
      </c>
      <c r="C435" t="s">
        <v>508</v>
      </c>
      <c r="D435" s="10" t="s">
        <v>23</v>
      </c>
      <c r="E435" s="21">
        <v>-91.977333299999998</v>
      </c>
      <c r="F435" s="21">
        <v>37.929916669999997</v>
      </c>
      <c r="G435" s="26">
        <v>2840</v>
      </c>
      <c r="H435" s="20">
        <v>15</v>
      </c>
      <c r="I435" s="10">
        <v>6</v>
      </c>
      <c r="J435" s="20">
        <v>25</v>
      </c>
      <c r="K435" s="10">
        <v>0</v>
      </c>
      <c r="L435" s="20">
        <v>30</v>
      </c>
      <c r="M435" s="10">
        <v>0</v>
      </c>
      <c r="N435" s="10">
        <v>43589</v>
      </c>
      <c r="O435" s="10">
        <v>41600</v>
      </c>
      <c r="P435" s="10">
        <v>43589</v>
      </c>
      <c r="Q435" s="21">
        <v>18.309999999999999</v>
      </c>
      <c r="R435" s="10">
        <v>39</v>
      </c>
      <c r="S435" s="10">
        <v>99</v>
      </c>
      <c r="T435" s="10">
        <v>197000</v>
      </c>
      <c r="U435" s="10">
        <v>2017</v>
      </c>
    </row>
    <row r="436" spans="2:21" x14ac:dyDescent="0.3">
      <c r="B436" s="16">
        <v>6934000</v>
      </c>
      <c r="C436" t="s">
        <v>509</v>
      </c>
      <c r="D436" s="10" t="s">
        <v>23</v>
      </c>
      <c r="E436" s="21">
        <v>-91.819888899999995</v>
      </c>
      <c r="F436" s="21">
        <v>38.388805560000002</v>
      </c>
      <c r="G436" s="26">
        <v>3180</v>
      </c>
      <c r="H436" s="20">
        <v>20</v>
      </c>
      <c r="I436" s="10">
        <v>2</v>
      </c>
      <c r="J436" s="20">
        <v>25</v>
      </c>
      <c r="K436" s="10">
        <v>0</v>
      </c>
      <c r="L436" s="20">
        <v>30</v>
      </c>
      <c r="M436" s="10">
        <v>0</v>
      </c>
      <c r="N436" s="10">
        <v>43590</v>
      </c>
      <c r="O436" s="10">
        <v>40600</v>
      </c>
      <c r="P436" s="10">
        <v>43590</v>
      </c>
      <c r="Q436" s="21">
        <v>20.09</v>
      </c>
      <c r="R436" s="10">
        <v>31</v>
      </c>
      <c r="S436" s="10">
        <v>78</v>
      </c>
      <c r="T436" s="10">
        <v>190000</v>
      </c>
      <c r="U436" s="10">
        <v>2017</v>
      </c>
    </row>
    <row r="437" spans="2:21" x14ac:dyDescent="0.3">
      <c r="B437" s="16">
        <v>6934500</v>
      </c>
      <c r="C437" t="s">
        <v>510</v>
      </c>
      <c r="D437" s="10" t="s">
        <v>23</v>
      </c>
      <c r="E437" s="21">
        <v>-91.438500000000005</v>
      </c>
      <c r="F437" s="21">
        <v>38.70980556</v>
      </c>
      <c r="G437" s="26">
        <v>522500</v>
      </c>
      <c r="H437" s="20">
        <v>21</v>
      </c>
      <c r="I437" s="10">
        <v>31</v>
      </c>
      <c r="J437" s="20">
        <v>26</v>
      </c>
      <c r="K437" s="10">
        <v>17</v>
      </c>
      <c r="L437" s="20">
        <v>33</v>
      </c>
      <c r="M437" s="10">
        <v>0</v>
      </c>
      <c r="N437" s="10">
        <v>43611</v>
      </c>
      <c r="O437" s="10">
        <v>409000</v>
      </c>
      <c r="P437" s="10">
        <v>43611</v>
      </c>
      <c r="Q437" s="21">
        <v>32.53</v>
      </c>
      <c r="R437" s="10">
        <v>18</v>
      </c>
      <c r="S437" s="10">
        <v>90</v>
      </c>
      <c r="T437" s="10">
        <v>750000</v>
      </c>
      <c r="U437" s="10">
        <v>1993</v>
      </c>
    </row>
    <row r="438" spans="2:21" x14ac:dyDescent="0.3">
      <c r="B438" s="16">
        <v>6935450</v>
      </c>
      <c r="C438" t="s">
        <v>511</v>
      </c>
      <c r="D438" s="10" t="s">
        <v>23</v>
      </c>
      <c r="E438" s="21">
        <v>-91.007499999999993</v>
      </c>
      <c r="F438" s="21">
        <v>38.559722200000003</v>
      </c>
      <c r="G438" s="26">
        <v>523200</v>
      </c>
      <c r="H438" s="20">
        <v>20</v>
      </c>
      <c r="I438" s="10">
        <v>28</v>
      </c>
      <c r="J438" s="20">
        <v>28</v>
      </c>
      <c r="K438" s="10">
        <v>4</v>
      </c>
      <c r="L438" s="20">
        <v>31</v>
      </c>
      <c r="M438" s="10">
        <v>0</v>
      </c>
      <c r="N438" s="10">
        <v>43611</v>
      </c>
      <c r="O438" s="10">
        <v>428000</v>
      </c>
      <c r="P438" s="10">
        <v>43611</v>
      </c>
      <c r="Q438" s="21">
        <v>28.68</v>
      </c>
      <c r="R438" s="10">
        <v>3</v>
      </c>
      <c r="S438" s="10">
        <v>8</v>
      </c>
      <c r="T438" s="10">
        <v>520000</v>
      </c>
      <c r="U438" s="10">
        <v>2017</v>
      </c>
    </row>
    <row r="439" spans="2:21" x14ac:dyDescent="0.3">
      <c r="B439" s="16">
        <v>6935965</v>
      </c>
      <c r="C439" t="s">
        <v>512</v>
      </c>
      <c r="D439" s="10" t="s">
        <v>23</v>
      </c>
      <c r="E439" s="21">
        <v>-90.470722199999997</v>
      </c>
      <c r="F439" s="21">
        <v>38.788861099999998</v>
      </c>
      <c r="G439" s="26">
        <v>524000</v>
      </c>
      <c r="H439" s="20">
        <v>25</v>
      </c>
      <c r="I439" s="10">
        <v>31</v>
      </c>
      <c r="J439" s="20">
        <v>30</v>
      </c>
      <c r="K439" s="10">
        <v>15</v>
      </c>
      <c r="L439" s="20">
        <v>36</v>
      </c>
      <c r="M439" s="10">
        <v>0</v>
      </c>
      <c r="N439" s="10">
        <v>43612</v>
      </c>
      <c r="O439" s="10">
        <v>400000</v>
      </c>
      <c r="P439" s="10">
        <v>43612</v>
      </c>
      <c r="Q439" s="21">
        <v>33.909999999999997</v>
      </c>
      <c r="R439" s="10">
        <v>4</v>
      </c>
      <c r="S439" s="10">
        <v>17</v>
      </c>
      <c r="T439" s="10">
        <v>515000</v>
      </c>
      <c r="U439" s="10">
        <v>2017</v>
      </c>
    </row>
    <row r="440" spans="2:21" x14ac:dyDescent="0.3">
      <c r="B440" s="16">
        <v>7013000</v>
      </c>
      <c r="C440" t="s">
        <v>513</v>
      </c>
      <c r="D440" s="10" t="s">
        <v>23</v>
      </c>
      <c r="E440" s="21">
        <v>-91.360944399999994</v>
      </c>
      <c r="F440" s="21">
        <v>37.998472200000002</v>
      </c>
      <c r="G440" s="26">
        <v>781</v>
      </c>
      <c r="H440" s="20">
        <v>12</v>
      </c>
      <c r="I440" s="10">
        <v>1</v>
      </c>
      <c r="J440" s="20">
        <v>20</v>
      </c>
      <c r="K440" s="10">
        <v>0</v>
      </c>
      <c r="L440" s="20">
        <v>25</v>
      </c>
      <c r="M440" s="10">
        <v>0</v>
      </c>
      <c r="N440" s="10">
        <v>43586</v>
      </c>
      <c r="O440" s="10">
        <v>10700</v>
      </c>
      <c r="P440" s="10">
        <v>43586</v>
      </c>
      <c r="Q440" s="21">
        <v>12</v>
      </c>
      <c r="R440" s="10">
        <v>72</v>
      </c>
      <c r="S440" s="10">
        <v>102</v>
      </c>
      <c r="T440" s="10">
        <v>62200</v>
      </c>
      <c r="U440" s="10">
        <v>2017</v>
      </c>
    </row>
    <row r="441" spans="2:21" x14ac:dyDescent="0.3">
      <c r="B441" s="16">
        <v>7014500</v>
      </c>
      <c r="C441" t="s">
        <v>514</v>
      </c>
      <c r="D441" s="10" t="s">
        <v>23</v>
      </c>
      <c r="E441" s="21">
        <v>-91.108472199999994</v>
      </c>
      <c r="F441" s="21">
        <v>38.15852778</v>
      </c>
      <c r="G441" s="26">
        <v>1475</v>
      </c>
      <c r="H441" s="20">
        <v>11</v>
      </c>
      <c r="I441" s="10">
        <v>6</v>
      </c>
      <c r="J441" s="20">
        <v>20</v>
      </c>
      <c r="K441" s="10">
        <v>0</v>
      </c>
      <c r="L441" s="20">
        <v>29</v>
      </c>
      <c r="M441" s="10">
        <v>0</v>
      </c>
      <c r="N441" s="10">
        <v>43587</v>
      </c>
      <c r="O441" s="10">
        <v>17500</v>
      </c>
      <c r="P441" s="10">
        <v>43587</v>
      </c>
      <c r="Q441" s="21">
        <v>14.51</v>
      </c>
      <c r="R441" s="10">
        <v>57</v>
      </c>
      <c r="S441" s="10">
        <v>87</v>
      </c>
      <c r="T441" s="10">
        <v>95300</v>
      </c>
      <c r="U441" s="10">
        <v>2017</v>
      </c>
    </row>
    <row r="442" spans="2:21" x14ac:dyDescent="0.3">
      <c r="B442" s="16">
        <v>7015720</v>
      </c>
      <c r="C442" t="s">
        <v>515</v>
      </c>
      <c r="D442" s="10" t="s">
        <v>23</v>
      </c>
      <c r="E442" s="21">
        <v>-91.580888900000005</v>
      </c>
      <c r="F442" s="21">
        <v>38.146916670000003</v>
      </c>
      <c r="G442" s="26">
        <v>135</v>
      </c>
      <c r="H442" s="20">
        <v>17</v>
      </c>
      <c r="I442" s="10">
        <v>1</v>
      </c>
      <c r="J442" s="20">
        <v>20</v>
      </c>
      <c r="K442" s="10">
        <v>0</v>
      </c>
      <c r="L442" s="20">
        <v>28</v>
      </c>
      <c r="M442" s="10">
        <v>0</v>
      </c>
      <c r="N442" s="10">
        <v>43586</v>
      </c>
      <c r="O442" s="10">
        <v>13900</v>
      </c>
      <c r="P442" s="10">
        <v>43586</v>
      </c>
      <c r="Q442" s="21">
        <v>18.7</v>
      </c>
      <c r="R442" s="10">
        <v>31</v>
      </c>
      <c r="S442" s="10">
        <v>54</v>
      </c>
      <c r="T442" s="10">
        <v>49300</v>
      </c>
      <c r="U442" s="10">
        <v>1982</v>
      </c>
    </row>
    <row r="443" spans="2:21" x14ac:dyDescent="0.3">
      <c r="B443" s="16">
        <v>7016500</v>
      </c>
      <c r="C443" t="s">
        <v>516</v>
      </c>
      <c r="D443" s="10" t="s">
        <v>23</v>
      </c>
      <c r="E443" s="21">
        <v>-90.995472199999995</v>
      </c>
      <c r="F443" s="21">
        <v>38.444138889999998</v>
      </c>
      <c r="G443" s="26">
        <v>808</v>
      </c>
      <c r="H443" s="20">
        <v>15</v>
      </c>
      <c r="I443" s="10">
        <v>3</v>
      </c>
      <c r="J443" s="20">
        <v>22</v>
      </c>
      <c r="K443" s="10">
        <v>0</v>
      </c>
      <c r="L443" s="20">
        <v>26</v>
      </c>
      <c r="M443" s="10">
        <v>0</v>
      </c>
      <c r="N443" s="10">
        <v>43589</v>
      </c>
      <c r="O443" s="10">
        <v>15900</v>
      </c>
      <c r="P443" s="10">
        <v>43588</v>
      </c>
      <c r="Q443" s="21">
        <v>18.7</v>
      </c>
      <c r="R443" s="10">
        <v>50</v>
      </c>
      <c r="S443" s="10">
        <v>104</v>
      </c>
      <c r="T443" s="10">
        <v>73300</v>
      </c>
      <c r="U443" s="10">
        <v>1982</v>
      </c>
    </row>
    <row r="444" spans="2:21" x14ac:dyDescent="0.3">
      <c r="B444" s="16">
        <v>7017020</v>
      </c>
      <c r="C444" t="s">
        <v>517</v>
      </c>
      <c r="D444" s="10" t="s">
        <v>23</v>
      </c>
      <c r="E444" s="21">
        <v>-90.735685899999993</v>
      </c>
      <c r="F444" s="21">
        <v>38.466997599999999</v>
      </c>
      <c r="G444" s="26">
        <v>2740</v>
      </c>
      <c r="H444" s="20">
        <v>15</v>
      </c>
      <c r="I444" s="10">
        <v>3</v>
      </c>
      <c r="J444" s="20">
        <v>23</v>
      </c>
      <c r="K444" s="10">
        <v>0</v>
      </c>
      <c r="L444" s="20">
        <v>27</v>
      </c>
      <c r="M444" s="10">
        <v>0</v>
      </c>
      <c r="N444" s="10">
        <v>43589</v>
      </c>
      <c r="O444" s="10">
        <v>31500</v>
      </c>
      <c r="P444" s="10">
        <v>43589</v>
      </c>
      <c r="Q444" s="21">
        <v>16.809999999999999</v>
      </c>
      <c r="R444" s="10">
        <v>-9</v>
      </c>
      <c r="S444" s="10">
        <v>3</v>
      </c>
      <c r="T444" s="10">
        <v>147000</v>
      </c>
      <c r="U444" s="10">
        <v>2017</v>
      </c>
    </row>
    <row r="445" spans="2:21" x14ac:dyDescent="0.3">
      <c r="B445" s="16">
        <v>7018500</v>
      </c>
      <c r="C445" t="s">
        <v>518</v>
      </c>
      <c r="D445" s="10" t="s">
        <v>23</v>
      </c>
      <c r="E445" s="21">
        <v>-90.637805599999993</v>
      </c>
      <c r="F445" s="21">
        <v>38.391722199999997</v>
      </c>
      <c r="G445" s="26">
        <v>917</v>
      </c>
      <c r="H445" s="20">
        <v>16</v>
      </c>
      <c r="I445" s="10">
        <v>1</v>
      </c>
      <c r="J445" s="20">
        <v>20</v>
      </c>
      <c r="K445" s="10">
        <v>0</v>
      </c>
      <c r="L445" s="20">
        <v>28</v>
      </c>
      <c r="M445" s="10">
        <v>0</v>
      </c>
      <c r="N445" s="10">
        <v>43608</v>
      </c>
      <c r="O445" s="10">
        <v>9810</v>
      </c>
      <c r="P445" s="10">
        <v>43608</v>
      </c>
      <c r="Q445" s="21">
        <v>16.62</v>
      </c>
      <c r="R445" s="10">
        <v>81</v>
      </c>
      <c r="S445" s="10">
        <v>96</v>
      </c>
      <c r="T445" s="10">
        <v>80000</v>
      </c>
      <c r="U445" s="10">
        <v>1915</v>
      </c>
    </row>
    <row r="446" spans="2:21" x14ac:dyDescent="0.3">
      <c r="B446" s="16">
        <v>7019000</v>
      </c>
      <c r="C446" t="s">
        <v>519</v>
      </c>
      <c r="D446" s="10" t="s">
        <v>23</v>
      </c>
      <c r="E446" s="21">
        <v>-90.590872489999995</v>
      </c>
      <c r="F446" s="21">
        <v>38.504734399999997</v>
      </c>
      <c r="G446" s="26">
        <v>3788</v>
      </c>
      <c r="H446" s="20">
        <v>19</v>
      </c>
      <c r="I446" s="10">
        <v>3</v>
      </c>
      <c r="J446" s="20">
        <v>26</v>
      </c>
      <c r="K446" s="10">
        <v>0</v>
      </c>
      <c r="L446" s="20">
        <v>31</v>
      </c>
      <c r="M446" s="10">
        <v>0</v>
      </c>
      <c r="N446" s="10">
        <v>43589</v>
      </c>
      <c r="O446" s="10">
        <v>41500</v>
      </c>
      <c r="P446" s="10">
        <v>43589</v>
      </c>
      <c r="Q446" s="21">
        <v>21.81</v>
      </c>
      <c r="R446" s="10">
        <v>44</v>
      </c>
      <c r="S446" s="10">
        <v>100</v>
      </c>
      <c r="T446" s="10">
        <v>175000</v>
      </c>
      <c r="U446" s="10">
        <v>1915</v>
      </c>
    </row>
    <row r="447" spans="2:21" x14ac:dyDescent="0.3">
      <c r="B447" s="16">
        <v>7019130</v>
      </c>
      <c r="C447" t="s">
        <v>520</v>
      </c>
      <c r="D447" s="10" t="s">
        <v>23</v>
      </c>
      <c r="E447" s="21">
        <v>-90.485027799999997</v>
      </c>
      <c r="F447" s="21">
        <v>38.5466111</v>
      </c>
      <c r="G447" s="26">
        <v>3850</v>
      </c>
      <c r="H447" s="20">
        <v>16</v>
      </c>
      <c r="I447" s="10">
        <v>25</v>
      </c>
      <c r="J447" s="20">
        <v>19</v>
      </c>
      <c r="K447" s="10">
        <v>15</v>
      </c>
      <c r="L447" s="20">
        <v>25</v>
      </c>
      <c r="M447" s="10">
        <v>0</v>
      </c>
      <c r="N447" s="10">
        <v>-999</v>
      </c>
      <c r="O447" s="10">
        <v>-999</v>
      </c>
      <c r="P447" s="10">
        <v>43590</v>
      </c>
      <c r="Q447" s="21">
        <v>23.86</v>
      </c>
      <c r="R447" s="10">
        <v>-999</v>
      </c>
      <c r="S447" s="10">
        <v>-999</v>
      </c>
      <c r="T447" s="10">
        <v>-999</v>
      </c>
      <c r="U447" s="10">
        <v>-999</v>
      </c>
    </row>
    <row r="448" spans="2:21" x14ac:dyDescent="0.3">
      <c r="B448" s="16">
        <v>7019210</v>
      </c>
      <c r="C448" t="s">
        <v>521</v>
      </c>
      <c r="D448" s="10" t="s">
        <v>23</v>
      </c>
      <c r="E448" s="21">
        <v>-90.431388900000002</v>
      </c>
      <c r="F448" s="21">
        <v>38.512222199999997</v>
      </c>
      <c r="G448" s="26">
        <v>3880</v>
      </c>
      <c r="H448" s="20">
        <v>25</v>
      </c>
      <c r="I448" s="10">
        <v>23</v>
      </c>
      <c r="J448" s="20">
        <v>29</v>
      </c>
      <c r="K448" s="10">
        <v>4</v>
      </c>
      <c r="L448" s="20">
        <v>32</v>
      </c>
      <c r="M448" s="10">
        <v>0</v>
      </c>
      <c r="N448" s="10">
        <v>-999</v>
      </c>
      <c r="O448" s="10">
        <v>-999</v>
      </c>
      <c r="P448" s="10">
        <v>43616</v>
      </c>
      <c r="Q448" s="21">
        <v>29.5</v>
      </c>
      <c r="R448" s="10">
        <v>-999</v>
      </c>
      <c r="S448" s="10">
        <v>-999</v>
      </c>
      <c r="T448" s="10">
        <v>-999</v>
      </c>
      <c r="U448" s="10">
        <v>-999</v>
      </c>
    </row>
    <row r="449" spans="2:21" x14ac:dyDescent="0.3">
      <c r="B449" s="16">
        <v>7022000</v>
      </c>
      <c r="C449" t="s">
        <v>522</v>
      </c>
      <c r="D449" s="10" t="s">
        <v>17</v>
      </c>
      <c r="E449" s="21">
        <v>-89.462975</v>
      </c>
      <c r="F449" s="21">
        <v>37.221600000000002</v>
      </c>
      <c r="G449" s="26">
        <v>713200</v>
      </c>
      <c r="H449" s="20">
        <v>33</v>
      </c>
      <c r="I449" s="10">
        <v>31</v>
      </c>
      <c r="J449" s="20">
        <v>37</v>
      </c>
      <c r="K449" s="10">
        <v>30</v>
      </c>
      <c r="L449" s="20">
        <v>42</v>
      </c>
      <c r="M449" s="10">
        <v>0</v>
      </c>
      <c r="N449" s="10">
        <v>43616</v>
      </c>
      <c r="O449" s="10">
        <v>811000</v>
      </c>
      <c r="P449" s="10">
        <v>43593</v>
      </c>
      <c r="Q449" s="21">
        <v>41.83</v>
      </c>
      <c r="R449" s="10">
        <v>13</v>
      </c>
      <c r="S449" s="10">
        <v>86</v>
      </c>
      <c r="T449" s="10">
        <v>1075000</v>
      </c>
      <c r="U449" s="10">
        <v>1844</v>
      </c>
    </row>
    <row r="450" spans="2:21" x14ac:dyDescent="0.3">
      <c r="B450" s="16">
        <v>7032000</v>
      </c>
      <c r="C450" t="s">
        <v>523</v>
      </c>
      <c r="D450" s="10" t="s">
        <v>29</v>
      </c>
      <c r="E450" s="21">
        <v>-90.077591999999996</v>
      </c>
      <c r="F450" s="21">
        <v>35.123146159999997</v>
      </c>
      <c r="G450" s="26">
        <v>932800</v>
      </c>
      <c r="H450" s="20">
        <v>34</v>
      </c>
      <c r="I450" s="10">
        <v>9</v>
      </c>
      <c r="J450" s="20">
        <v>40</v>
      </c>
      <c r="K450" s="10">
        <v>0</v>
      </c>
      <c r="L450" s="20">
        <v>46</v>
      </c>
      <c r="M450" s="10">
        <v>0</v>
      </c>
      <c r="N450" s="10">
        <v>43602</v>
      </c>
      <c r="O450" s="10">
        <v>1370000</v>
      </c>
      <c r="P450" s="10">
        <v>43599</v>
      </c>
      <c r="Q450" s="21">
        <v>34.61</v>
      </c>
      <c r="R450" s="10">
        <v>18</v>
      </c>
      <c r="S450" s="10">
        <v>126</v>
      </c>
      <c r="T450" s="10">
        <v>1980000</v>
      </c>
      <c r="U450" s="10">
        <v>1937</v>
      </c>
    </row>
    <row r="451" spans="2:21" x14ac:dyDescent="0.3">
      <c r="B451" s="16">
        <v>7037500</v>
      </c>
      <c r="C451" t="s">
        <v>524</v>
      </c>
      <c r="D451" s="10" t="s">
        <v>23</v>
      </c>
      <c r="E451" s="21">
        <v>-90.503305600000004</v>
      </c>
      <c r="F451" s="21">
        <v>37.194527780000001</v>
      </c>
      <c r="G451" s="26">
        <v>956</v>
      </c>
      <c r="H451" s="20">
        <v>16</v>
      </c>
      <c r="I451" s="10">
        <v>4</v>
      </c>
      <c r="J451" s="20">
        <v>25</v>
      </c>
      <c r="K451" s="10">
        <v>0</v>
      </c>
      <c r="L451" s="20">
        <v>32</v>
      </c>
      <c r="M451" s="10">
        <v>0</v>
      </c>
      <c r="N451" s="10">
        <v>43588</v>
      </c>
      <c r="O451" s="10">
        <v>23200</v>
      </c>
      <c r="P451" s="10">
        <v>43588</v>
      </c>
      <c r="Q451" s="21">
        <v>18.7</v>
      </c>
      <c r="R451" s="10">
        <v>74</v>
      </c>
      <c r="S451" s="10">
        <v>96</v>
      </c>
      <c r="T451" s="10">
        <v>155000</v>
      </c>
      <c r="U451" s="10">
        <v>1982</v>
      </c>
    </row>
    <row r="452" spans="2:21" x14ac:dyDescent="0.3">
      <c r="B452" s="16">
        <v>7050690</v>
      </c>
      <c r="C452" t="s">
        <v>525</v>
      </c>
      <c r="D452" s="10" t="s">
        <v>23</v>
      </c>
      <c r="E452" s="21">
        <v>-93.198388899999998</v>
      </c>
      <c r="F452" s="21">
        <v>37.177944439999997</v>
      </c>
      <c r="G452" s="26">
        <v>21</v>
      </c>
      <c r="H452" s="20">
        <v>6</v>
      </c>
      <c r="I452" s="10">
        <v>1</v>
      </c>
      <c r="J452" s="20">
        <v>9</v>
      </c>
      <c r="K452" s="10">
        <v>1</v>
      </c>
      <c r="L452" s="20">
        <v>11</v>
      </c>
      <c r="M452" s="10">
        <v>0</v>
      </c>
      <c r="N452" s="10">
        <v>43606</v>
      </c>
      <c r="O452" s="10">
        <v>3480</v>
      </c>
      <c r="P452" s="10">
        <v>43606</v>
      </c>
      <c r="Q452" s="21">
        <v>9.66</v>
      </c>
      <c r="R452" s="10">
        <v>1</v>
      </c>
      <c r="S452" s="10">
        <v>18</v>
      </c>
      <c r="T452" s="10">
        <v>2980</v>
      </c>
      <c r="U452" s="10">
        <v>2008</v>
      </c>
    </row>
    <row r="453" spans="2:21" x14ac:dyDescent="0.3">
      <c r="B453" s="16">
        <v>7050700</v>
      </c>
      <c r="C453" t="s">
        <v>526</v>
      </c>
      <c r="D453" s="10" t="s">
        <v>23</v>
      </c>
      <c r="E453" s="21">
        <v>-93.203388899999993</v>
      </c>
      <c r="F453" s="21">
        <v>37.149972200000001</v>
      </c>
      <c r="G453" s="26">
        <v>246</v>
      </c>
      <c r="H453" s="20">
        <v>12</v>
      </c>
      <c r="I453" s="10">
        <v>3</v>
      </c>
      <c r="J453" s="20">
        <v>15</v>
      </c>
      <c r="K453" s="10">
        <v>3</v>
      </c>
      <c r="L453" s="20">
        <v>20</v>
      </c>
      <c r="M453" s="10">
        <v>0</v>
      </c>
      <c r="N453" s="10">
        <v>43606</v>
      </c>
      <c r="O453" s="10">
        <v>10300</v>
      </c>
      <c r="P453" s="10">
        <v>43606</v>
      </c>
      <c r="Q453" s="21">
        <v>15.58</v>
      </c>
      <c r="R453" s="10">
        <v>43</v>
      </c>
      <c r="S453" s="10">
        <v>63</v>
      </c>
      <c r="T453" s="10">
        <v>62000</v>
      </c>
      <c r="U453" s="10">
        <v>1909</v>
      </c>
    </row>
    <row r="454" spans="2:21" x14ac:dyDescent="0.3">
      <c r="B454" s="16">
        <v>7052345</v>
      </c>
      <c r="C454" t="s">
        <v>527</v>
      </c>
      <c r="D454" s="10" t="s">
        <v>23</v>
      </c>
      <c r="E454" s="21">
        <v>-93.327888900000005</v>
      </c>
      <c r="F454" s="21">
        <v>36.974888890000003</v>
      </c>
      <c r="G454" s="26">
        <v>261</v>
      </c>
      <c r="H454" s="20">
        <v>11</v>
      </c>
      <c r="I454" s="10">
        <v>1</v>
      </c>
      <c r="J454" s="20">
        <v>-999</v>
      </c>
      <c r="K454" s="10">
        <v>-999</v>
      </c>
      <c r="L454" s="20">
        <v>20</v>
      </c>
      <c r="M454" s="10">
        <v>0</v>
      </c>
      <c r="N454" s="10">
        <v>43586</v>
      </c>
      <c r="O454" s="10">
        <v>9820</v>
      </c>
      <c r="P454" s="10">
        <v>43586</v>
      </c>
      <c r="Q454" s="21">
        <v>12.17</v>
      </c>
      <c r="R454" s="10">
        <v>10</v>
      </c>
      <c r="S454" s="10">
        <v>15</v>
      </c>
      <c r="T454" s="10">
        <v>45000</v>
      </c>
      <c r="U454" s="10">
        <v>2017</v>
      </c>
    </row>
    <row r="455" spans="2:21" x14ac:dyDescent="0.3">
      <c r="B455" s="16">
        <v>7052500</v>
      </c>
      <c r="C455" t="s">
        <v>528</v>
      </c>
      <c r="D455" s="10" t="s">
        <v>23</v>
      </c>
      <c r="E455" s="21">
        <v>-93.461583300000001</v>
      </c>
      <c r="F455" s="21">
        <v>36.805388890000003</v>
      </c>
      <c r="G455" s="26">
        <v>987</v>
      </c>
      <c r="H455" s="20">
        <v>15</v>
      </c>
      <c r="I455" s="10">
        <v>4</v>
      </c>
      <c r="J455" s="20">
        <v>25</v>
      </c>
      <c r="K455" s="10">
        <v>0</v>
      </c>
      <c r="L455" s="20">
        <v>31</v>
      </c>
      <c r="M455" s="10">
        <v>0</v>
      </c>
      <c r="N455" s="10">
        <v>43607</v>
      </c>
      <c r="O455" s="10">
        <v>25600</v>
      </c>
      <c r="P455" s="10">
        <v>43607</v>
      </c>
      <c r="Q455" s="21">
        <v>17.78</v>
      </c>
      <c r="R455" s="10">
        <v>41</v>
      </c>
      <c r="S455" s="10">
        <v>96</v>
      </c>
      <c r="T455" s="10">
        <v>85100</v>
      </c>
      <c r="U455" s="10">
        <v>2008</v>
      </c>
    </row>
    <row r="456" spans="2:21" x14ac:dyDescent="0.3">
      <c r="B456" s="16">
        <v>7054080</v>
      </c>
      <c r="C456" t="s">
        <v>529</v>
      </c>
      <c r="D456" s="10" t="s">
        <v>23</v>
      </c>
      <c r="E456" s="21">
        <v>-92.907277800000003</v>
      </c>
      <c r="F456" s="21">
        <v>36.779638890000001</v>
      </c>
      <c r="G456" s="26">
        <v>298</v>
      </c>
      <c r="H456" s="20">
        <v>13</v>
      </c>
      <c r="I456" s="10">
        <v>1</v>
      </c>
      <c r="J456" s="20">
        <v>27</v>
      </c>
      <c r="K456" s="10">
        <v>0</v>
      </c>
      <c r="L456" s="20">
        <v>37</v>
      </c>
      <c r="M456" s="10">
        <v>0</v>
      </c>
      <c r="N456" s="10">
        <v>43586</v>
      </c>
      <c r="O456" s="10">
        <v>50200</v>
      </c>
      <c r="P456" s="10">
        <v>43586</v>
      </c>
      <c r="Q456" s="21">
        <v>21.84</v>
      </c>
      <c r="R456" s="10">
        <v>1</v>
      </c>
      <c r="S456" s="10">
        <v>23</v>
      </c>
      <c r="T456" s="10">
        <v>40800</v>
      </c>
      <c r="U456" s="10">
        <v>2017</v>
      </c>
    </row>
    <row r="457" spans="2:21" x14ac:dyDescent="0.3">
      <c r="B457" s="16">
        <v>7058000</v>
      </c>
      <c r="C457" t="s">
        <v>530</v>
      </c>
      <c r="D457" s="10" t="s">
        <v>23</v>
      </c>
      <c r="E457" s="21">
        <v>-92.306055599999993</v>
      </c>
      <c r="F457" s="21">
        <v>36.627222199999999</v>
      </c>
      <c r="G457" s="26">
        <v>570</v>
      </c>
      <c r="H457" s="20">
        <v>16</v>
      </c>
      <c r="I457" s="10">
        <v>1</v>
      </c>
      <c r="J457" s="20">
        <v>20</v>
      </c>
      <c r="K457" s="10">
        <v>0</v>
      </c>
      <c r="L457" s="20">
        <v>25</v>
      </c>
      <c r="M457" s="10">
        <v>0</v>
      </c>
      <c r="N457" s="10">
        <v>43586</v>
      </c>
      <c r="O457" s="10">
        <v>26800</v>
      </c>
      <c r="P457" s="10">
        <v>43586</v>
      </c>
      <c r="Q457" s="21">
        <v>18.41</v>
      </c>
      <c r="R457" s="10">
        <v>12</v>
      </c>
      <c r="S457" s="10">
        <v>63</v>
      </c>
      <c r="T457" s="10">
        <v>111000</v>
      </c>
      <c r="U457" s="10">
        <v>2017</v>
      </c>
    </row>
    <row r="458" spans="2:21" x14ac:dyDescent="0.3">
      <c r="B458" s="16">
        <v>7061500</v>
      </c>
      <c r="C458" t="s">
        <v>531</v>
      </c>
      <c r="D458" s="10" t="s">
        <v>23</v>
      </c>
      <c r="E458" s="21">
        <v>-90.788749999999993</v>
      </c>
      <c r="F458" s="21">
        <v>37.338138890000003</v>
      </c>
      <c r="G458" s="26">
        <v>484</v>
      </c>
      <c r="H458" s="20">
        <v>8</v>
      </c>
      <c r="I458" s="10">
        <v>7</v>
      </c>
      <c r="J458" s="20">
        <v>15</v>
      </c>
      <c r="K458" s="10">
        <v>0</v>
      </c>
      <c r="L458" s="20">
        <v>25</v>
      </c>
      <c r="M458" s="10">
        <v>0</v>
      </c>
      <c r="N458" s="10">
        <v>43607</v>
      </c>
      <c r="O458" s="10">
        <v>11300</v>
      </c>
      <c r="P458" s="10">
        <v>43607</v>
      </c>
      <c r="Q458" s="21">
        <v>11.41</v>
      </c>
      <c r="R458" s="10">
        <v>62</v>
      </c>
      <c r="S458" s="10">
        <v>79</v>
      </c>
      <c r="T458" s="10">
        <v>109000</v>
      </c>
      <c r="U458" s="10">
        <v>1993</v>
      </c>
    </row>
    <row r="459" spans="2:21" x14ac:dyDescent="0.3">
      <c r="B459" s="16">
        <v>7065495</v>
      </c>
      <c r="C459" t="s">
        <v>532</v>
      </c>
      <c r="D459" s="10" t="s">
        <v>23</v>
      </c>
      <c r="E459" s="21">
        <v>-91.443083299999998</v>
      </c>
      <c r="F459" s="21">
        <v>37.148166670000002</v>
      </c>
      <c r="G459" s="26">
        <v>298</v>
      </c>
      <c r="H459" s="20">
        <v>9</v>
      </c>
      <c r="I459" s="10">
        <v>1</v>
      </c>
      <c r="J459" s="20">
        <v>12</v>
      </c>
      <c r="K459" s="10">
        <v>1</v>
      </c>
      <c r="L459" s="20">
        <v>16</v>
      </c>
      <c r="M459" s="10">
        <v>0</v>
      </c>
      <c r="N459" s="10">
        <v>43586</v>
      </c>
      <c r="O459" s="10">
        <v>21800</v>
      </c>
      <c r="P459" s="10">
        <v>43586</v>
      </c>
      <c r="Q459" s="21">
        <v>13.93</v>
      </c>
      <c r="R459" s="10">
        <v>8</v>
      </c>
      <c r="S459" s="10">
        <v>24</v>
      </c>
      <c r="T459" s="10">
        <v>94200</v>
      </c>
      <c r="U459" s="10">
        <v>2017</v>
      </c>
    </row>
    <row r="460" spans="2:21" x14ac:dyDescent="0.3">
      <c r="B460" s="16">
        <v>7066000</v>
      </c>
      <c r="C460" t="s">
        <v>533</v>
      </c>
      <c r="D460" s="10" t="s">
        <v>23</v>
      </c>
      <c r="E460" s="21">
        <v>-91.358166699999998</v>
      </c>
      <c r="F460" s="21">
        <v>37.154083300000003</v>
      </c>
      <c r="G460" s="26">
        <v>398</v>
      </c>
      <c r="H460" s="20">
        <v>12</v>
      </c>
      <c r="I460" s="10">
        <v>1</v>
      </c>
      <c r="J460" s="20">
        <v>15</v>
      </c>
      <c r="K460" s="10">
        <v>1</v>
      </c>
      <c r="L460" s="20">
        <v>20</v>
      </c>
      <c r="M460" s="10">
        <v>0</v>
      </c>
      <c r="N460" s="10">
        <v>43586</v>
      </c>
      <c r="O460" s="10">
        <v>21800</v>
      </c>
      <c r="P460" s="10">
        <v>43586</v>
      </c>
      <c r="Q460" s="21">
        <v>15.41</v>
      </c>
      <c r="R460" s="10">
        <v>23</v>
      </c>
      <c r="S460" s="10">
        <v>98</v>
      </c>
      <c r="T460" s="10">
        <v>106000</v>
      </c>
      <c r="U460" s="10">
        <v>2017</v>
      </c>
    </row>
    <row r="461" spans="2:21" x14ac:dyDescent="0.3">
      <c r="B461" s="16">
        <v>7066510</v>
      </c>
      <c r="C461" t="s">
        <v>534</v>
      </c>
      <c r="D461" s="10" t="s">
        <v>23</v>
      </c>
      <c r="E461" s="21">
        <v>-91.177663899999999</v>
      </c>
      <c r="F461" s="21">
        <v>37.185613889999999</v>
      </c>
      <c r="G461" s="26">
        <v>1340</v>
      </c>
      <c r="H461" s="20">
        <v>8</v>
      </c>
      <c r="I461" s="10">
        <v>9</v>
      </c>
      <c r="J461" s="20">
        <v>25</v>
      </c>
      <c r="K461" s="10">
        <v>0</v>
      </c>
      <c r="L461" s="20">
        <v>40</v>
      </c>
      <c r="M461" s="10">
        <v>0</v>
      </c>
      <c r="N461" s="10">
        <v>-999</v>
      </c>
      <c r="O461" s="10">
        <v>-999</v>
      </c>
      <c r="P461" s="10">
        <v>43587</v>
      </c>
      <c r="Q461" s="21">
        <v>15.9</v>
      </c>
      <c r="R461" s="10">
        <v>-999</v>
      </c>
      <c r="S461" s="10">
        <v>-999</v>
      </c>
      <c r="T461" s="10">
        <v>-999</v>
      </c>
      <c r="U461" s="10">
        <v>-999</v>
      </c>
    </row>
    <row r="462" spans="2:21" x14ac:dyDescent="0.3">
      <c r="B462" s="16">
        <v>7068000</v>
      </c>
      <c r="C462" t="s">
        <v>535</v>
      </c>
      <c r="D462" s="10" t="s">
        <v>23</v>
      </c>
      <c r="E462" s="21">
        <v>-90.8476225</v>
      </c>
      <c r="F462" s="21">
        <v>36.622002940000002</v>
      </c>
      <c r="G462" s="26">
        <v>2038</v>
      </c>
      <c r="H462" s="20">
        <v>13</v>
      </c>
      <c r="I462" s="10">
        <v>2</v>
      </c>
      <c r="J462" s="20">
        <v>18</v>
      </c>
      <c r="K462" s="10">
        <v>0</v>
      </c>
      <c r="L462" s="20">
        <v>22</v>
      </c>
      <c r="M462" s="10">
        <v>0</v>
      </c>
      <c r="N462" s="10">
        <v>43588</v>
      </c>
      <c r="O462" s="10">
        <v>39400</v>
      </c>
      <c r="P462" s="10">
        <v>43588</v>
      </c>
      <c r="Q462" s="21">
        <v>15.13</v>
      </c>
      <c r="R462" s="10">
        <v>35</v>
      </c>
      <c r="S462" s="10">
        <v>101</v>
      </c>
      <c r="T462" s="10">
        <v>183000</v>
      </c>
      <c r="U462" s="10">
        <v>2017</v>
      </c>
    </row>
    <row r="463" spans="2:21" x14ac:dyDescent="0.3">
      <c r="B463" s="16">
        <v>7069000</v>
      </c>
      <c r="C463" t="s">
        <v>536</v>
      </c>
      <c r="D463" s="10" t="s">
        <v>34</v>
      </c>
      <c r="E463" s="21">
        <v>-90.970277800000005</v>
      </c>
      <c r="F463" s="21">
        <v>36.254166669999996</v>
      </c>
      <c r="G463" s="26">
        <v>4840</v>
      </c>
      <c r="H463" s="20">
        <v>17</v>
      </c>
      <c r="I463" s="10">
        <v>29</v>
      </c>
      <c r="J463" s="20">
        <v>22</v>
      </c>
      <c r="K463" s="10">
        <v>0</v>
      </c>
      <c r="L463" s="20">
        <v>25</v>
      </c>
      <c r="M463" s="10">
        <v>0</v>
      </c>
      <c r="N463" s="10">
        <v>43592</v>
      </c>
      <c r="O463" s="10">
        <v>30500</v>
      </c>
      <c r="P463" s="10">
        <v>43592</v>
      </c>
      <c r="Q463" s="21">
        <v>21.96</v>
      </c>
      <c r="R463" s="10">
        <v>30</v>
      </c>
      <c r="S463" s="10">
        <v>83</v>
      </c>
      <c r="T463" s="10">
        <v>105000</v>
      </c>
      <c r="U463" s="10">
        <v>2017</v>
      </c>
    </row>
    <row r="464" spans="2:21" x14ac:dyDescent="0.3">
      <c r="B464" s="16">
        <v>7072500</v>
      </c>
      <c r="C464" t="s">
        <v>537</v>
      </c>
      <c r="D464" s="10" t="s">
        <v>34</v>
      </c>
      <c r="E464" s="21">
        <v>-91.097777800000003</v>
      </c>
      <c r="F464" s="21">
        <v>36.102499999999999</v>
      </c>
      <c r="G464" s="26">
        <v>7370</v>
      </c>
      <c r="H464" s="20">
        <v>14</v>
      </c>
      <c r="I464" s="10">
        <v>31</v>
      </c>
      <c r="J464" s="20">
        <v>25</v>
      </c>
      <c r="K464" s="10">
        <v>0</v>
      </c>
      <c r="L464" s="20">
        <v>28</v>
      </c>
      <c r="M464" s="10">
        <v>0</v>
      </c>
      <c r="N464" s="10">
        <v>43594</v>
      </c>
      <c r="O464" s="10">
        <v>47900</v>
      </c>
      <c r="P464" s="10">
        <v>43594</v>
      </c>
      <c r="Q464" s="21">
        <v>24</v>
      </c>
      <c r="R464" s="10">
        <v>51</v>
      </c>
      <c r="S464" s="10">
        <v>113</v>
      </c>
      <c r="T464" s="10">
        <v>190000</v>
      </c>
      <c r="U464" s="10">
        <v>1982</v>
      </c>
    </row>
    <row r="465" spans="2:21" x14ac:dyDescent="0.3">
      <c r="B465" s="16">
        <v>7074500</v>
      </c>
      <c r="C465" t="s">
        <v>538</v>
      </c>
      <c r="D465" s="10" t="s">
        <v>34</v>
      </c>
      <c r="E465" s="21">
        <v>-91.288888900000003</v>
      </c>
      <c r="F465" s="21">
        <v>35.605277780000002</v>
      </c>
      <c r="G465" s="26">
        <v>19900</v>
      </c>
      <c r="H465" s="20">
        <v>26</v>
      </c>
      <c r="I465" s="10">
        <v>1</v>
      </c>
      <c r="J465" s="20">
        <v>28</v>
      </c>
      <c r="K465" s="10">
        <v>0</v>
      </c>
      <c r="L465" s="20">
        <v>30</v>
      </c>
      <c r="M465" s="10">
        <v>0</v>
      </c>
      <c r="N465" s="10">
        <v>43597</v>
      </c>
      <c r="O465" s="10">
        <v>63000</v>
      </c>
      <c r="P465" s="10">
        <v>43597</v>
      </c>
      <c r="Q465" s="21">
        <v>26.02</v>
      </c>
      <c r="R465" s="10">
        <v>95</v>
      </c>
      <c r="S465" s="10">
        <v>132</v>
      </c>
      <c r="T465" s="10">
        <v>387000</v>
      </c>
      <c r="U465" s="10">
        <v>1927</v>
      </c>
    </row>
    <row r="466" spans="2:21" x14ac:dyDescent="0.3">
      <c r="B466" s="16">
        <v>7074850</v>
      </c>
      <c r="C466" t="s">
        <v>539</v>
      </c>
      <c r="D466" s="10" t="s">
        <v>34</v>
      </c>
      <c r="E466" s="21">
        <v>-91.3941667</v>
      </c>
      <c r="F466" s="21">
        <v>35.294444439999999</v>
      </c>
      <c r="G466" s="26">
        <v>20500</v>
      </c>
      <c r="H466" s="20">
        <v>26</v>
      </c>
      <c r="I466" s="10">
        <v>31</v>
      </c>
      <c r="J466" s="20">
        <v>34</v>
      </c>
      <c r="K466" s="10">
        <v>0</v>
      </c>
      <c r="L466" s="20">
        <v>36</v>
      </c>
      <c r="M466" s="10">
        <v>0</v>
      </c>
      <c r="N466" s="10">
        <v>43597</v>
      </c>
      <c r="O466" s="10">
        <v>67400</v>
      </c>
      <c r="P466" s="10">
        <v>43597</v>
      </c>
      <c r="Q466" s="21">
        <v>32.57</v>
      </c>
      <c r="R466" s="10">
        <v>15</v>
      </c>
      <c r="S466" s="10">
        <v>80</v>
      </c>
      <c r="T466" s="10">
        <v>267000</v>
      </c>
      <c r="U466" s="10">
        <v>2017</v>
      </c>
    </row>
    <row r="467" spans="2:21" x14ac:dyDescent="0.3">
      <c r="B467" s="16">
        <v>7076750</v>
      </c>
      <c r="C467" t="s">
        <v>540</v>
      </c>
      <c r="D467" s="10" t="s">
        <v>34</v>
      </c>
      <c r="E467" s="21">
        <v>-91.449722199999997</v>
      </c>
      <c r="F467" s="21">
        <v>35.128888889999999</v>
      </c>
      <c r="G467" s="26">
        <v>22400</v>
      </c>
      <c r="H467" s="20">
        <v>21</v>
      </c>
      <c r="I467" s="10">
        <v>25</v>
      </c>
      <c r="J467" s="20">
        <v>24</v>
      </c>
      <c r="K467" s="10">
        <v>0</v>
      </c>
      <c r="L467" s="20">
        <v>28</v>
      </c>
      <c r="M467" s="10">
        <v>0</v>
      </c>
      <c r="N467" s="10">
        <v>43597</v>
      </c>
      <c r="O467" s="10">
        <v>63500</v>
      </c>
      <c r="P467" s="10">
        <v>43597</v>
      </c>
      <c r="Q467" s="21">
        <v>22.86</v>
      </c>
      <c r="R467" s="10">
        <v>23</v>
      </c>
      <c r="S467" s="10">
        <v>103</v>
      </c>
      <c r="T467" s="10">
        <v>179000</v>
      </c>
      <c r="U467" s="10">
        <v>1982</v>
      </c>
    </row>
    <row r="468" spans="2:21" x14ac:dyDescent="0.3">
      <c r="B468" s="16">
        <v>7141200</v>
      </c>
      <c r="C468" t="s">
        <v>541</v>
      </c>
      <c r="D468" s="10" t="s">
        <v>19</v>
      </c>
      <c r="E468" s="21">
        <v>-99.406224699999996</v>
      </c>
      <c r="F468" s="21">
        <v>38.207514500000002</v>
      </c>
      <c r="G468" s="26">
        <v>2148</v>
      </c>
      <c r="H468" s="20">
        <v>31</v>
      </c>
      <c r="I468" s="10">
        <v>5</v>
      </c>
      <c r="J468" s="20">
        <v>33</v>
      </c>
      <c r="K468" s="10">
        <v>3</v>
      </c>
      <c r="L468" s="20">
        <v>35</v>
      </c>
      <c r="M468" s="10">
        <v>0</v>
      </c>
      <c r="N468" s="10">
        <v>43610</v>
      </c>
      <c r="O468" s="10">
        <v>5440</v>
      </c>
      <c r="P468" s="10">
        <v>43610</v>
      </c>
      <c r="Q468" s="21">
        <v>34.53</v>
      </c>
      <c r="R468" s="10">
        <v>14</v>
      </c>
      <c r="S468" s="10">
        <v>93</v>
      </c>
      <c r="T468" s="10">
        <v>16300</v>
      </c>
      <c r="U468" s="10">
        <v>1958</v>
      </c>
    </row>
    <row r="469" spans="2:21" x14ac:dyDescent="0.3">
      <c r="B469" s="16">
        <v>7141300</v>
      </c>
      <c r="C469" t="s">
        <v>542</v>
      </c>
      <c r="D469" s="10" t="s">
        <v>19</v>
      </c>
      <c r="E469" s="21">
        <v>-98.764251900000005</v>
      </c>
      <c r="F469" s="21">
        <v>38.353067869999997</v>
      </c>
      <c r="G469" s="26">
        <v>34356</v>
      </c>
      <c r="H469" s="20">
        <v>12</v>
      </c>
      <c r="I469" s="10">
        <v>7</v>
      </c>
      <c r="J469" s="20">
        <v>16</v>
      </c>
      <c r="K469" s="10">
        <v>0</v>
      </c>
      <c r="L469" s="20">
        <v>18</v>
      </c>
      <c r="M469" s="10">
        <v>0</v>
      </c>
      <c r="N469" s="10">
        <v>43614</v>
      </c>
      <c r="O469" s="10">
        <v>10200</v>
      </c>
      <c r="P469" s="10">
        <v>43613</v>
      </c>
      <c r="Q469" s="21">
        <v>14.37</v>
      </c>
      <c r="R469" s="10">
        <v>7</v>
      </c>
      <c r="S469" s="10">
        <v>78</v>
      </c>
      <c r="T469" s="10">
        <v>27800</v>
      </c>
      <c r="U469" s="10">
        <v>1965</v>
      </c>
    </row>
    <row r="470" spans="2:21" x14ac:dyDescent="0.3">
      <c r="B470" s="16">
        <v>7141900</v>
      </c>
      <c r="C470" t="s">
        <v>543</v>
      </c>
      <c r="D470" s="10" t="s">
        <v>19</v>
      </c>
      <c r="E470" s="21">
        <v>-99.014816999999994</v>
      </c>
      <c r="F470" s="21">
        <v>38.461679480000001</v>
      </c>
      <c r="G470" s="26">
        <v>1618</v>
      </c>
      <c r="H470" s="20">
        <v>24</v>
      </c>
      <c r="I470" s="10">
        <v>7</v>
      </c>
      <c r="J470" s="20">
        <v>25</v>
      </c>
      <c r="K470" s="10">
        <v>3</v>
      </c>
      <c r="L470" s="20">
        <v>25.7</v>
      </c>
      <c r="M470" s="10">
        <v>0</v>
      </c>
      <c r="N470" s="10">
        <v>43612</v>
      </c>
      <c r="O470" s="10">
        <v>2530</v>
      </c>
      <c r="P470" s="10">
        <v>43611</v>
      </c>
      <c r="Q470" s="21">
        <v>25.11</v>
      </c>
      <c r="R470" s="10">
        <v>12</v>
      </c>
      <c r="S470" s="10">
        <v>60</v>
      </c>
      <c r="T470" s="10">
        <v>12700</v>
      </c>
      <c r="U470" s="10">
        <v>1959</v>
      </c>
    </row>
    <row r="471" spans="2:21" x14ac:dyDescent="0.3">
      <c r="B471" s="16">
        <v>7142575</v>
      </c>
      <c r="C471" t="s">
        <v>544</v>
      </c>
      <c r="D471" s="10" t="s">
        <v>19</v>
      </c>
      <c r="E471" s="21">
        <v>-98.546189400000003</v>
      </c>
      <c r="F471" s="21">
        <v>38.093624800000001</v>
      </c>
      <c r="G471" s="26">
        <v>1047</v>
      </c>
      <c r="H471" s="20">
        <v>17</v>
      </c>
      <c r="I471" s="10">
        <v>3</v>
      </c>
      <c r="J471" s="20">
        <v>18</v>
      </c>
      <c r="K471" s="10">
        <v>0</v>
      </c>
      <c r="L471" s="20">
        <v>19</v>
      </c>
      <c r="M471" s="10">
        <v>0</v>
      </c>
      <c r="N471" s="10">
        <v>43614</v>
      </c>
      <c r="O471" s="10">
        <v>761</v>
      </c>
      <c r="P471" s="10">
        <v>43614</v>
      </c>
      <c r="Q471" s="21">
        <v>17.239999999999998</v>
      </c>
      <c r="R471" s="10">
        <v>12</v>
      </c>
      <c r="S471" s="10">
        <v>45</v>
      </c>
      <c r="T471" s="10">
        <v>29300</v>
      </c>
      <c r="U471" s="10">
        <v>1993</v>
      </c>
    </row>
    <row r="472" spans="2:21" x14ac:dyDescent="0.3">
      <c r="B472" s="16">
        <v>7143300</v>
      </c>
      <c r="C472" t="s">
        <v>545</v>
      </c>
      <c r="D472" s="10" t="s">
        <v>19</v>
      </c>
      <c r="E472" s="21">
        <v>-98.192004499999996</v>
      </c>
      <c r="F472" s="21">
        <v>38.308343800000003</v>
      </c>
      <c r="G472" s="26">
        <v>728</v>
      </c>
      <c r="H472" s="20">
        <v>18</v>
      </c>
      <c r="I472" s="10">
        <v>11</v>
      </c>
      <c r="J472" s="20">
        <v>22</v>
      </c>
      <c r="K472" s="10">
        <v>0</v>
      </c>
      <c r="L472" s="20">
        <v>24.7</v>
      </c>
      <c r="M472" s="10">
        <v>0</v>
      </c>
      <c r="N472" s="10">
        <v>43594</v>
      </c>
      <c r="O472" s="10">
        <v>9740</v>
      </c>
      <c r="P472" s="10">
        <v>43594</v>
      </c>
      <c r="Q472" s="21">
        <v>19.45</v>
      </c>
      <c r="R472" s="10">
        <v>7</v>
      </c>
      <c r="S472" s="10">
        <v>73</v>
      </c>
      <c r="T472" s="10">
        <v>28000</v>
      </c>
      <c r="U472" s="10">
        <v>1929</v>
      </c>
    </row>
    <row r="473" spans="2:21" x14ac:dyDescent="0.3">
      <c r="B473" s="16">
        <v>7143310</v>
      </c>
      <c r="C473" t="s">
        <v>546</v>
      </c>
      <c r="D473" s="10" t="s">
        <v>19</v>
      </c>
      <c r="E473" s="21">
        <v>-98.007831499999995</v>
      </c>
      <c r="F473" s="21">
        <v>38.144177470000002</v>
      </c>
      <c r="G473" s="26">
        <v>859.5</v>
      </c>
      <c r="H473" s="20">
        <v>9.5</v>
      </c>
      <c r="I473" s="10">
        <v>21</v>
      </c>
      <c r="J473" s="20">
        <v>10.5</v>
      </c>
      <c r="K473" s="10">
        <v>18</v>
      </c>
      <c r="L473" s="20">
        <v>12.5</v>
      </c>
      <c r="M473" s="10">
        <v>0</v>
      </c>
      <c r="N473" s="10">
        <v>-999</v>
      </c>
      <c r="O473" s="10">
        <v>-999</v>
      </c>
      <c r="P473" s="10">
        <v>43594</v>
      </c>
      <c r="Q473" s="21">
        <v>12.38</v>
      </c>
      <c r="R473" s="10">
        <v>-999</v>
      </c>
      <c r="S473" s="10">
        <v>-999</v>
      </c>
      <c r="T473" s="10">
        <v>-999</v>
      </c>
      <c r="U473" s="10">
        <v>-999</v>
      </c>
    </row>
    <row r="474" spans="2:21" x14ac:dyDescent="0.3">
      <c r="B474" s="16">
        <v>7143665</v>
      </c>
      <c r="C474" t="s">
        <v>547</v>
      </c>
      <c r="D474" s="10" t="s">
        <v>19</v>
      </c>
      <c r="E474" s="21">
        <v>-97.591987000000003</v>
      </c>
      <c r="F474" s="21">
        <v>38.112232599999999</v>
      </c>
      <c r="G474" s="26">
        <v>736</v>
      </c>
      <c r="H474" s="20">
        <v>22</v>
      </c>
      <c r="I474" s="10">
        <v>13</v>
      </c>
      <c r="J474" s="20">
        <v>25</v>
      </c>
      <c r="K474" s="10">
        <v>5</v>
      </c>
      <c r="L474" s="20">
        <v>27</v>
      </c>
      <c r="M474" s="10">
        <v>0</v>
      </c>
      <c r="N474" s="10">
        <v>43594</v>
      </c>
      <c r="O474" s="10">
        <v>10800</v>
      </c>
      <c r="P474" s="10">
        <v>43594</v>
      </c>
      <c r="Q474" s="21">
        <v>25.79</v>
      </c>
      <c r="R474" s="10">
        <v>9</v>
      </c>
      <c r="S474" s="10">
        <v>45</v>
      </c>
      <c r="T474" s="10">
        <v>30100</v>
      </c>
      <c r="U474" s="10">
        <v>1973</v>
      </c>
    </row>
    <row r="475" spans="2:21" x14ac:dyDescent="0.3">
      <c r="B475" s="16">
        <v>7143672</v>
      </c>
      <c r="C475" t="s">
        <v>548</v>
      </c>
      <c r="D475" s="10" t="s">
        <v>19</v>
      </c>
      <c r="E475" s="21">
        <v>-97.540597000000005</v>
      </c>
      <c r="F475" s="21">
        <v>38.028622300000002</v>
      </c>
      <c r="G475" s="26">
        <v>759</v>
      </c>
      <c r="H475" s="20">
        <v>25</v>
      </c>
      <c r="I475" s="10">
        <v>13</v>
      </c>
      <c r="J475" s="20">
        <v>27</v>
      </c>
      <c r="K475" s="10">
        <v>4</v>
      </c>
      <c r="L475" s="20">
        <v>29</v>
      </c>
      <c r="M475" s="10">
        <v>0</v>
      </c>
      <c r="N475" s="10">
        <v>43594</v>
      </c>
      <c r="O475" s="10">
        <v>9960</v>
      </c>
      <c r="P475" s="10">
        <v>43594</v>
      </c>
      <c r="Q475" s="21">
        <v>27.12</v>
      </c>
      <c r="R475" s="10">
        <v>3</v>
      </c>
      <c r="S475" s="10">
        <v>22</v>
      </c>
      <c r="T475" s="10">
        <v>11000</v>
      </c>
      <c r="U475" s="10">
        <v>2007</v>
      </c>
    </row>
    <row r="476" spans="2:21" x14ac:dyDescent="0.3">
      <c r="B476" s="16">
        <v>7144100</v>
      </c>
      <c r="C476" t="s">
        <v>549</v>
      </c>
      <c r="D476" s="10" t="s">
        <v>19</v>
      </c>
      <c r="E476" s="21">
        <v>-97.424486400000006</v>
      </c>
      <c r="F476" s="21">
        <v>37.883067390000001</v>
      </c>
      <c r="G476" s="26">
        <v>1239</v>
      </c>
      <c r="H476" s="20">
        <v>22</v>
      </c>
      <c r="I476" s="10">
        <v>12</v>
      </c>
      <c r="J476" s="20">
        <v>25</v>
      </c>
      <c r="K476" s="10">
        <v>4</v>
      </c>
      <c r="L476" s="20">
        <v>26</v>
      </c>
      <c r="M476" s="10">
        <v>0</v>
      </c>
      <c r="N476" s="10">
        <v>43607</v>
      </c>
      <c r="O476" s="10">
        <v>19400</v>
      </c>
      <c r="P476" s="10">
        <v>43607</v>
      </c>
      <c r="Q476" s="21">
        <v>25.82</v>
      </c>
      <c r="R476" s="10">
        <v>1</v>
      </c>
      <c r="S476" s="10">
        <v>24</v>
      </c>
      <c r="T476" s="10">
        <v>17600</v>
      </c>
      <c r="U476" s="10">
        <v>1998</v>
      </c>
    </row>
    <row r="477" spans="2:21" x14ac:dyDescent="0.3">
      <c r="B477" s="16">
        <v>7144480</v>
      </c>
      <c r="C477" t="s">
        <v>550</v>
      </c>
      <c r="D477" s="10" t="s">
        <v>19</v>
      </c>
      <c r="E477" s="21">
        <v>-97.480879700000003</v>
      </c>
      <c r="F477" s="21">
        <v>37.701679939999998</v>
      </c>
      <c r="G477" s="26">
        <v>86</v>
      </c>
      <c r="H477" s="20">
        <v>18</v>
      </c>
      <c r="I477" s="10">
        <v>5</v>
      </c>
      <c r="J477" s="20">
        <v>22</v>
      </c>
      <c r="K477" s="10">
        <v>0</v>
      </c>
      <c r="L477" s="20">
        <v>24</v>
      </c>
      <c r="M477" s="10">
        <v>0</v>
      </c>
      <c r="N477" s="10">
        <v>43593</v>
      </c>
      <c r="O477" s="10">
        <v>4020</v>
      </c>
      <c r="P477" s="10">
        <v>43593</v>
      </c>
      <c r="Q477" s="21">
        <v>20.04</v>
      </c>
      <c r="R477" s="10">
        <v>3</v>
      </c>
      <c r="S477" s="10">
        <v>17</v>
      </c>
      <c r="T477" s="10">
        <v>5870</v>
      </c>
      <c r="U477" s="10">
        <v>2009</v>
      </c>
    </row>
    <row r="478" spans="2:21" x14ac:dyDescent="0.3">
      <c r="B478" s="16">
        <v>7144550</v>
      </c>
      <c r="C478" t="s">
        <v>551</v>
      </c>
      <c r="D478" s="10" t="s">
        <v>19</v>
      </c>
      <c r="E478" s="21">
        <v>-97.275599900000003</v>
      </c>
      <c r="F478" s="21">
        <v>37.544184569999999</v>
      </c>
      <c r="G478" s="26">
        <v>40830</v>
      </c>
      <c r="H478" s="20">
        <v>12</v>
      </c>
      <c r="I478" s="10">
        <v>13</v>
      </c>
      <c r="J478" s="20">
        <v>15</v>
      </c>
      <c r="K478" s="10">
        <v>3</v>
      </c>
      <c r="L478" s="20">
        <v>16.2</v>
      </c>
      <c r="M478" s="10">
        <v>0</v>
      </c>
      <c r="N478" s="10">
        <v>43607</v>
      </c>
      <c r="O478" s="10">
        <v>40300</v>
      </c>
      <c r="P478" s="10">
        <v>43609</v>
      </c>
      <c r="Q478" s="21">
        <v>15.53</v>
      </c>
      <c r="R478" s="10">
        <v>7</v>
      </c>
      <c r="S478" s="10">
        <v>49</v>
      </c>
      <c r="T478" s="10">
        <v>58300</v>
      </c>
      <c r="U478" s="10">
        <v>1998</v>
      </c>
    </row>
    <row r="479" spans="2:21" x14ac:dyDescent="0.3">
      <c r="B479" s="16">
        <v>7144570</v>
      </c>
      <c r="C479" t="s">
        <v>552</v>
      </c>
      <c r="D479" s="10" t="s">
        <v>19</v>
      </c>
      <c r="E479" s="21">
        <v>-97.261272199999993</v>
      </c>
      <c r="F479" s="21">
        <v>37.475502779999999</v>
      </c>
      <c r="G479" s="26">
        <v>40870</v>
      </c>
      <c r="H479" s="20">
        <v>16.5</v>
      </c>
      <c r="I479" s="10">
        <v>15</v>
      </c>
      <c r="J479" s="20">
        <v>19</v>
      </c>
      <c r="K479" s="10">
        <v>7</v>
      </c>
      <c r="L479" s="20">
        <v>21</v>
      </c>
      <c r="M479" s="10">
        <v>0</v>
      </c>
      <c r="N479" s="10">
        <v>43610</v>
      </c>
      <c r="O479" s="10">
        <v>40800</v>
      </c>
      <c r="P479" s="10">
        <v>43610</v>
      </c>
      <c r="Q479" s="21">
        <v>20.28</v>
      </c>
      <c r="R479" s="10">
        <v>1</v>
      </c>
      <c r="S479" s="10">
        <v>3</v>
      </c>
      <c r="T479" s="10">
        <v>28238</v>
      </c>
      <c r="U479" s="10">
        <v>2016</v>
      </c>
    </row>
    <row r="480" spans="2:21" x14ac:dyDescent="0.3">
      <c r="B480" s="16">
        <v>7145200</v>
      </c>
      <c r="C480" t="s">
        <v>553</v>
      </c>
      <c r="D480" s="10" t="s">
        <v>19</v>
      </c>
      <c r="E480" s="21">
        <v>-97.853109399999994</v>
      </c>
      <c r="F480" s="21">
        <v>37.561683000000002</v>
      </c>
      <c r="G480" s="26">
        <v>597</v>
      </c>
      <c r="H480" s="20">
        <v>8</v>
      </c>
      <c r="I480" s="10">
        <v>9</v>
      </c>
      <c r="J480" s="20">
        <v>10</v>
      </c>
      <c r="K480" s="10">
        <v>4</v>
      </c>
      <c r="L480" s="20">
        <v>12</v>
      </c>
      <c r="M480" s="10">
        <v>0</v>
      </c>
      <c r="N480" s="10">
        <v>43606</v>
      </c>
      <c r="O480" s="10">
        <v>11900</v>
      </c>
      <c r="P480" s="10">
        <v>43606</v>
      </c>
      <c r="Q480" s="21">
        <v>11.02</v>
      </c>
      <c r="R480" s="10">
        <v>14</v>
      </c>
      <c r="S480" s="10">
        <v>67</v>
      </c>
      <c r="T480" s="10">
        <v>28700</v>
      </c>
      <c r="U480" s="10">
        <v>1979</v>
      </c>
    </row>
    <row r="481" spans="2:21" x14ac:dyDescent="0.3">
      <c r="B481" s="16">
        <v>7145500</v>
      </c>
      <c r="C481" t="s">
        <v>554</v>
      </c>
      <c r="D481" s="10" t="s">
        <v>19</v>
      </c>
      <c r="E481" s="21">
        <v>-97.423935299999997</v>
      </c>
      <c r="F481" s="21">
        <v>37.456963600000002</v>
      </c>
      <c r="G481" s="26">
        <v>2129</v>
      </c>
      <c r="H481" s="20">
        <v>17</v>
      </c>
      <c r="I481" s="10">
        <v>9</v>
      </c>
      <c r="J481" s="20">
        <v>21</v>
      </c>
      <c r="K481" s="10">
        <v>0</v>
      </c>
      <c r="L481" s="20">
        <v>26</v>
      </c>
      <c r="M481" s="10">
        <v>0</v>
      </c>
      <c r="N481" s="10">
        <v>43607</v>
      </c>
      <c r="O481" s="10">
        <v>23700</v>
      </c>
      <c r="P481" s="10">
        <v>43594</v>
      </c>
      <c r="Q481" s="21">
        <v>19.940000000000001</v>
      </c>
      <c r="R481" s="10">
        <v>13</v>
      </c>
      <c r="S481" s="10">
        <v>81</v>
      </c>
      <c r="T481" s="10">
        <v>70000</v>
      </c>
      <c r="U481" s="10">
        <v>1923</v>
      </c>
    </row>
    <row r="482" spans="2:21" x14ac:dyDescent="0.3">
      <c r="B482" s="16">
        <v>7145600</v>
      </c>
      <c r="C482" t="s">
        <v>555</v>
      </c>
      <c r="D482" s="10" t="s">
        <v>19</v>
      </c>
      <c r="E482" s="21">
        <v>-97.162263899999999</v>
      </c>
      <c r="F482" s="21">
        <v>37.274405559999998</v>
      </c>
      <c r="G482" s="26">
        <v>43801</v>
      </c>
      <c r="H482" s="20">
        <v>17</v>
      </c>
      <c r="I482" s="10">
        <v>18</v>
      </c>
      <c r="J482" s="20">
        <v>20</v>
      </c>
      <c r="K482" s="10">
        <v>12</v>
      </c>
      <c r="L482" s="20">
        <v>23</v>
      </c>
      <c r="M482" s="10">
        <v>0</v>
      </c>
      <c r="N482" s="10">
        <v>43595</v>
      </c>
      <c r="O482" s="10">
        <v>51600</v>
      </c>
      <c r="P482" s="10">
        <v>43595</v>
      </c>
      <c r="Q482" s="21">
        <v>21.67</v>
      </c>
      <c r="R482" s="10">
        <v>1</v>
      </c>
      <c r="S482" s="10">
        <v>4</v>
      </c>
      <c r="T482" s="10">
        <v>36449</v>
      </c>
      <c r="U482" s="10">
        <v>2016</v>
      </c>
    </row>
    <row r="483" spans="2:21" x14ac:dyDescent="0.3">
      <c r="B483" s="16">
        <v>7146500</v>
      </c>
      <c r="C483" t="s">
        <v>556</v>
      </c>
      <c r="D483" s="10" t="s">
        <v>19</v>
      </c>
      <c r="E483" s="21">
        <v>-97.039219399999993</v>
      </c>
      <c r="F483" s="21">
        <v>37.037508299999999</v>
      </c>
      <c r="G483" s="26">
        <v>43713</v>
      </c>
      <c r="H483" s="20">
        <v>11</v>
      </c>
      <c r="I483" s="10">
        <v>21</v>
      </c>
      <c r="J483" s="20">
        <v>17</v>
      </c>
      <c r="K483" s="10">
        <v>14</v>
      </c>
      <c r="L483" s="20">
        <v>21</v>
      </c>
      <c r="M483" s="10">
        <v>0</v>
      </c>
      <c r="N483" s="10">
        <v>43594</v>
      </c>
      <c r="O483" s="10">
        <v>65500</v>
      </c>
      <c r="P483" s="10">
        <v>43594</v>
      </c>
      <c r="Q483" s="21">
        <v>20.91</v>
      </c>
      <c r="R483" s="10">
        <v>9</v>
      </c>
      <c r="S483" s="10">
        <v>100</v>
      </c>
      <c r="T483" s="10">
        <v>103000</v>
      </c>
      <c r="U483" s="10">
        <v>1923</v>
      </c>
    </row>
    <row r="484" spans="2:21" x14ac:dyDescent="0.3">
      <c r="B484" s="16">
        <v>7146800</v>
      </c>
      <c r="C484" t="s">
        <v>557</v>
      </c>
      <c r="D484" s="10" t="s">
        <v>19</v>
      </c>
      <c r="E484" s="21">
        <v>-96.849166699999998</v>
      </c>
      <c r="F484" s="21">
        <v>37.826666670000002</v>
      </c>
      <c r="G484" s="26">
        <v>62</v>
      </c>
      <c r="H484" s="20">
        <v>21</v>
      </c>
      <c r="I484" s="10">
        <v>2</v>
      </c>
      <c r="J484" s="20">
        <v>22</v>
      </c>
      <c r="K484" s="10">
        <v>0</v>
      </c>
      <c r="L484" s="20">
        <v>24</v>
      </c>
      <c r="M484" s="10">
        <v>0</v>
      </c>
      <c r="N484" s="10">
        <v>43610</v>
      </c>
      <c r="O484" s="10">
        <v>6950</v>
      </c>
      <c r="P484" s="10">
        <v>43610</v>
      </c>
      <c r="Q484" s="21">
        <v>21.41</v>
      </c>
      <c r="R484" s="10">
        <v>1</v>
      </c>
      <c r="S484" s="10">
        <v>8</v>
      </c>
      <c r="T484" s="10">
        <v>6469</v>
      </c>
      <c r="U484" s="10">
        <v>2016</v>
      </c>
    </row>
    <row r="485" spans="2:21" x14ac:dyDescent="0.3">
      <c r="B485" s="16">
        <v>7147190</v>
      </c>
      <c r="C485" t="s">
        <v>558</v>
      </c>
      <c r="D485" s="10" t="s">
        <v>19</v>
      </c>
      <c r="E485" s="21">
        <v>-96.996388899999999</v>
      </c>
      <c r="F485" s="21">
        <v>37.6797222</v>
      </c>
      <c r="G485" s="26">
        <v>456</v>
      </c>
      <c r="H485" s="20">
        <v>21</v>
      </c>
      <c r="I485" s="10">
        <v>11</v>
      </c>
      <c r="J485" s="20">
        <v>25</v>
      </c>
      <c r="K485" s="10">
        <v>6</v>
      </c>
      <c r="L485" s="20">
        <v>30</v>
      </c>
      <c r="M485" s="10">
        <v>0</v>
      </c>
      <c r="N485" s="10">
        <v>-999</v>
      </c>
      <c r="O485" s="10">
        <v>-999</v>
      </c>
      <c r="P485" s="10">
        <v>43593</v>
      </c>
      <c r="Q485" s="21">
        <v>29.23</v>
      </c>
      <c r="R485" s="10">
        <v>-999</v>
      </c>
      <c r="S485" s="10">
        <v>-999</v>
      </c>
      <c r="T485" s="10">
        <v>-999</v>
      </c>
      <c r="U485" s="10">
        <v>-999</v>
      </c>
    </row>
    <row r="486" spans="2:21" x14ac:dyDescent="0.3">
      <c r="B486" s="16">
        <v>7148400</v>
      </c>
      <c r="C486" t="s">
        <v>559</v>
      </c>
      <c r="D486" s="10" t="s">
        <v>49</v>
      </c>
      <c r="E486" s="21">
        <v>-98.648139499999999</v>
      </c>
      <c r="F486" s="21">
        <v>36.815030559999997</v>
      </c>
      <c r="G486" s="26">
        <v>982</v>
      </c>
      <c r="H486" s="20">
        <v>14.5</v>
      </c>
      <c r="I486" s="10">
        <v>2</v>
      </c>
      <c r="J486" s="20">
        <v>16.5</v>
      </c>
      <c r="K486" s="10">
        <v>0</v>
      </c>
      <c r="L486" s="20">
        <v>18</v>
      </c>
      <c r="M486" s="10">
        <v>0</v>
      </c>
      <c r="N486" s="10">
        <v>43611</v>
      </c>
      <c r="O486" s="10">
        <v>12400</v>
      </c>
      <c r="P486" s="10">
        <v>43611</v>
      </c>
      <c r="Q486" s="21">
        <v>15.49</v>
      </c>
      <c r="R486" s="10">
        <v>10</v>
      </c>
      <c r="S486" s="10">
        <v>54</v>
      </c>
      <c r="T486" s="10">
        <v>27000</v>
      </c>
      <c r="U486" s="10">
        <v>1941</v>
      </c>
    </row>
    <row r="487" spans="2:21" x14ac:dyDescent="0.3">
      <c r="B487" s="16">
        <v>7149000</v>
      </c>
      <c r="C487" t="s">
        <v>560</v>
      </c>
      <c r="D487" s="10" t="s">
        <v>19</v>
      </c>
      <c r="E487" s="21">
        <v>-98.470909199999994</v>
      </c>
      <c r="F487" s="21">
        <v>37.038915469999999</v>
      </c>
      <c r="G487" s="26">
        <v>903</v>
      </c>
      <c r="H487" s="20">
        <v>10</v>
      </c>
      <c r="I487" s="10">
        <v>6</v>
      </c>
      <c r="J487" s="20">
        <v>12</v>
      </c>
      <c r="K487" s="10">
        <v>1</v>
      </c>
      <c r="L487" s="20">
        <v>13</v>
      </c>
      <c r="M487" s="10">
        <v>0</v>
      </c>
      <c r="N487" s="10">
        <v>43594</v>
      </c>
      <c r="O487" s="10">
        <v>7350</v>
      </c>
      <c r="P487" s="10">
        <v>43594</v>
      </c>
      <c r="Q487" s="21">
        <v>12.14</v>
      </c>
      <c r="R487" s="10">
        <v>11</v>
      </c>
      <c r="S487" s="10">
        <v>74</v>
      </c>
      <c r="T487" s="10">
        <v>16000</v>
      </c>
      <c r="U487" s="10">
        <v>1941</v>
      </c>
    </row>
    <row r="488" spans="2:21" x14ac:dyDescent="0.3">
      <c r="B488" s="16">
        <v>7151500</v>
      </c>
      <c r="C488" t="s">
        <v>561</v>
      </c>
      <c r="D488" s="10" t="s">
        <v>19</v>
      </c>
      <c r="E488" s="21">
        <v>-97.601994500000004</v>
      </c>
      <c r="F488" s="21">
        <v>37.128912249999999</v>
      </c>
      <c r="G488" s="26">
        <v>794</v>
      </c>
      <c r="H488" s="20">
        <v>10</v>
      </c>
      <c r="I488" s="10">
        <v>12</v>
      </c>
      <c r="J488" s="20">
        <v>19</v>
      </c>
      <c r="K488" s="10">
        <v>1</v>
      </c>
      <c r="L488" s="20">
        <v>28</v>
      </c>
      <c r="M488" s="10">
        <v>0</v>
      </c>
      <c r="N488" s="10">
        <v>43593</v>
      </c>
      <c r="O488" s="10">
        <v>25800</v>
      </c>
      <c r="P488" s="10">
        <v>43593</v>
      </c>
      <c r="Q488" s="21">
        <v>19.53</v>
      </c>
      <c r="R488" s="10">
        <v>8</v>
      </c>
      <c r="S488" s="10">
        <v>59</v>
      </c>
      <c r="T488" s="10">
        <v>60000</v>
      </c>
      <c r="U488" s="10">
        <v>1923</v>
      </c>
    </row>
    <row r="489" spans="2:21" x14ac:dyDescent="0.3">
      <c r="B489" s="16">
        <v>7157500</v>
      </c>
      <c r="C489" t="s">
        <v>562</v>
      </c>
      <c r="D489" s="10" t="s">
        <v>19</v>
      </c>
      <c r="E489" s="21">
        <v>-100.21125309999999</v>
      </c>
      <c r="F489" s="21">
        <v>37.032527999999999</v>
      </c>
      <c r="G489" s="26">
        <v>1157</v>
      </c>
      <c r="H489" s="20">
        <v>6.5</v>
      </c>
      <c r="I489" s="10">
        <v>1</v>
      </c>
      <c r="J489" s="20">
        <v>8</v>
      </c>
      <c r="K489" s="10">
        <v>0</v>
      </c>
      <c r="L489" s="20">
        <v>10</v>
      </c>
      <c r="M489" s="10">
        <v>0</v>
      </c>
      <c r="N489" s="10">
        <v>43615</v>
      </c>
      <c r="O489" s="10">
        <v>227</v>
      </c>
      <c r="P489" s="10">
        <v>43615</v>
      </c>
      <c r="Q489" s="21">
        <v>6.5</v>
      </c>
      <c r="R489" s="10">
        <v>49</v>
      </c>
      <c r="S489" s="10">
        <v>75</v>
      </c>
      <c r="T489" s="10">
        <v>13600</v>
      </c>
      <c r="U489" s="10">
        <v>1955</v>
      </c>
    </row>
    <row r="490" spans="2:21" x14ac:dyDescent="0.3">
      <c r="B490" s="16">
        <v>7157950</v>
      </c>
      <c r="C490" t="s">
        <v>563</v>
      </c>
      <c r="D490" s="10" t="s">
        <v>49</v>
      </c>
      <c r="E490" s="21">
        <v>-99.315387000000001</v>
      </c>
      <c r="F490" s="21">
        <v>36.851974839999997</v>
      </c>
      <c r="G490" s="26">
        <v>12205</v>
      </c>
      <c r="H490" s="20">
        <v>9</v>
      </c>
      <c r="I490" s="10">
        <v>5</v>
      </c>
      <c r="J490" s="20">
        <v>10</v>
      </c>
      <c r="K490" s="10">
        <v>0</v>
      </c>
      <c r="L490" s="20">
        <v>12</v>
      </c>
      <c r="M490" s="10">
        <v>0</v>
      </c>
      <c r="N490" s="10">
        <v>43594</v>
      </c>
      <c r="O490" s="10">
        <v>9630</v>
      </c>
      <c r="P490" s="10">
        <v>43594</v>
      </c>
      <c r="Q490" s="21">
        <v>9.8000000000000007</v>
      </c>
      <c r="R490" s="10">
        <v>4</v>
      </c>
      <c r="S490" s="10">
        <v>51</v>
      </c>
      <c r="T490" s="10">
        <v>26400</v>
      </c>
      <c r="U490" s="10">
        <v>1973</v>
      </c>
    </row>
    <row r="491" spans="2:21" x14ac:dyDescent="0.3">
      <c r="B491" s="16">
        <v>7158000</v>
      </c>
      <c r="C491" t="s">
        <v>564</v>
      </c>
      <c r="D491" s="10" t="s">
        <v>49</v>
      </c>
      <c r="E491" s="21">
        <v>-98.879536599999994</v>
      </c>
      <c r="F491" s="21">
        <v>36.517256439999997</v>
      </c>
      <c r="G491" s="26">
        <v>13399</v>
      </c>
      <c r="H491" s="20">
        <v>8</v>
      </c>
      <c r="I491" s="10">
        <v>16</v>
      </c>
      <c r="J491" s="20">
        <v>10</v>
      </c>
      <c r="K491" s="10">
        <v>5</v>
      </c>
      <c r="L491" s="20">
        <v>12</v>
      </c>
      <c r="M491" s="10">
        <v>0</v>
      </c>
      <c r="N491" s="10">
        <v>43611</v>
      </c>
      <c r="O491" s="10">
        <v>19700</v>
      </c>
      <c r="P491" s="10">
        <v>43611</v>
      </c>
      <c r="Q491" s="21">
        <v>11.32</v>
      </c>
      <c r="R491" s="10">
        <v>23</v>
      </c>
      <c r="S491" s="10">
        <v>82</v>
      </c>
      <c r="T491" s="10">
        <v>94500</v>
      </c>
      <c r="U491" s="10">
        <v>1957</v>
      </c>
    </row>
    <row r="492" spans="2:21" x14ac:dyDescent="0.3">
      <c r="B492" s="16">
        <v>7159750</v>
      </c>
      <c r="C492" t="s">
        <v>565</v>
      </c>
      <c r="D492" s="10" t="s">
        <v>49</v>
      </c>
      <c r="E492" s="21">
        <v>-97.478097000000005</v>
      </c>
      <c r="F492" s="21">
        <v>35.813660059999997</v>
      </c>
      <c r="G492" s="26">
        <v>320</v>
      </c>
      <c r="H492" s="20">
        <v>30</v>
      </c>
      <c r="I492" s="10">
        <v>3</v>
      </c>
      <c r="J492" s="20">
        <v>35</v>
      </c>
      <c r="K492" s="10">
        <v>1</v>
      </c>
      <c r="L492" s="20">
        <v>40</v>
      </c>
      <c r="M492" s="10">
        <v>0</v>
      </c>
      <c r="N492" s="10">
        <v>43606</v>
      </c>
      <c r="O492" s="10">
        <v>27500</v>
      </c>
      <c r="P492" s="10">
        <v>43606</v>
      </c>
      <c r="Q492" s="21">
        <v>37.26</v>
      </c>
      <c r="R492" s="10">
        <v>4</v>
      </c>
      <c r="S492" s="10">
        <v>25</v>
      </c>
      <c r="T492" s="10">
        <v>43500</v>
      </c>
      <c r="U492" s="10">
        <v>1995</v>
      </c>
    </row>
    <row r="493" spans="2:21" x14ac:dyDescent="0.3">
      <c r="B493" s="16">
        <v>7160000</v>
      </c>
      <c r="C493" t="s">
        <v>566</v>
      </c>
      <c r="D493" s="10" t="s">
        <v>49</v>
      </c>
      <c r="E493" s="21">
        <v>-97.4258746</v>
      </c>
      <c r="F493" s="21">
        <v>35.920602299999999</v>
      </c>
      <c r="G493" s="26">
        <v>17006</v>
      </c>
      <c r="H493" s="20">
        <v>18</v>
      </c>
      <c r="I493" s="10">
        <v>8</v>
      </c>
      <c r="J493" s="20">
        <v>22</v>
      </c>
      <c r="K493" s="10">
        <v>0</v>
      </c>
      <c r="L493" s="20">
        <v>25</v>
      </c>
      <c r="M493" s="10">
        <v>0</v>
      </c>
      <c r="N493" s="10">
        <v>43606</v>
      </c>
      <c r="O493" s="10">
        <v>62100</v>
      </c>
      <c r="P493" s="10">
        <v>43606</v>
      </c>
      <c r="Q493" s="21">
        <v>21.79</v>
      </c>
      <c r="R493" s="10">
        <v>10</v>
      </c>
      <c r="S493" s="10">
        <v>75</v>
      </c>
      <c r="T493" s="10">
        <v>158000</v>
      </c>
      <c r="U493" s="10">
        <v>1957</v>
      </c>
    </row>
    <row r="494" spans="2:21" x14ac:dyDescent="0.3">
      <c r="B494" s="16">
        <v>7164600</v>
      </c>
      <c r="C494" t="s">
        <v>567</v>
      </c>
      <c r="D494" s="10" t="s">
        <v>49</v>
      </c>
      <c r="E494" s="21">
        <v>-95.960550100000006</v>
      </c>
      <c r="F494" s="21">
        <v>36.075650439999997</v>
      </c>
      <c r="G494" s="26">
        <v>11.6</v>
      </c>
      <c r="H494" s="20">
        <v>8</v>
      </c>
      <c r="I494" s="10">
        <v>1</v>
      </c>
      <c r="J494" s="20">
        <v>-999</v>
      </c>
      <c r="K494" s="10">
        <v>-999</v>
      </c>
      <c r="L494" s="20">
        <v>12</v>
      </c>
      <c r="M494" s="10">
        <v>0</v>
      </c>
      <c r="N494" s="10">
        <v>43605</v>
      </c>
      <c r="O494" s="10">
        <v>8460</v>
      </c>
      <c r="P494" s="10">
        <v>43605</v>
      </c>
      <c r="Q494" s="21">
        <v>8.59</v>
      </c>
      <c r="R494" s="10">
        <v>6</v>
      </c>
      <c r="S494" s="10">
        <v>29</v>
      </c>
      <c r="T494" s="10">
        <v>11600</v>
      </c>
      <c r="U494" s="10">
        <v>2000</v>
      </c>
    </row>
    <row r="495" spans="2:21" x14ac:dyDescent="0.3">
      <c r="B495" s="16">
        <v>7165562</v>
      </c>
      <c r="C495" t="s">
        <v>568</v>
      </c>
      <c r="D495" s="10" t="s">
        <v>49</v>
      </c>
      <c r="E495" s="21">
        <v>-95.848877700000003</v>
      </c>
      <c r="F495" s="21">
        <v>36.017042969999999</v>
      </c>
      <c r="G495" s="26">
        <v>17.899999999999999</v>
      </c>
      <c r="H495" s="20">
        <v>16</v>
      </c>
      <c r="I495" s="10">
        <v>4</v>
      </c>
      <c r="J495" s="20">
        <v>19</v>
      </c>
      <c r="K495" s="10">
        <v>3</v>
      </c>
      <c r="L495" s="20">
        <v>24.5</v>
      </c>
      <c r="M495" s="10">
        <v>0</v>
      </c>
      <c r="N495" s="10">
        <v>43606</v>
      </c>
      <c r="O495" s="10">
        <v>5310</v>
      </c>
      <c r="P495" s="10">
        <v>43606</v>
      </c>
      <c r="Q495" s="21">
        <v>22.77</v>
      </c>
      <c r="R495" s="10">
        <v>6</v>
      </c>
      <c r="S495" s="10">
        <v>30</v>
      </c>
      <c r="T495" s="10">
        <v>7100</v>
      </c>
      <c r="U495" s="10">
        <v>2000</v>
      </c>
    </row>
    <row r="496" spans="2:21" x14ac:dyDescent="0.3">
      <c r="B496" s="16">
        <v>7166500</v>
      </c>
      <c r="C496" t="s">
        <v>569</v>
      </c>
      <c r="D496" s="10" t="s">
        <v>19</v>
      </c>
      <c r="E496" s="21">
        <v>-95.674702999999994</v>
      </c>
      <c r="F496" s="21">
        <v>37.529776400000003</v>
      </c>
      <c r="G496" s="26">
        <v>1094</v>
      </c>
      <c r="H496" s="20">
        <v>19</v>
      </c>
      <c r="I496" s="10">
        <v>10</v>
      </c>
      <c r="J496" s="20">
        <v>21</v>
      </c>
      <c r="K496" s="10">
        <v>2</v>
      </c>
      <c r="L496" s="20">
        <v>26</v>
      </c>
      <c r="M496" s="10">
        <v>0</v>
      </c>
      <c r="N496" s="10">
        <v>43611</v>
      </c>
      <c r="O496" s="10">
        <v>29600</v>
      </c>
      <c r="P496" s="10">
        <v>43611</v>
      </c>
      <c r="Q496" s="21">
        <v>21.79</v>
      </c>
      <c r="R496" s="10">
        <v>12</v>
      </c>
      <c r="S496" s="10">
        <v>79</v>
      </c>
      <c r="T496" s="10">
        <v>71000</v>
      </c>
      <c r="U496" s="10">
        <v>1951</v>
      </c>
    </row>
    <row r="497" spans="2:21" x14ac:dyDescent="0.3">
      <c r="B497" s="16">
        <v>7169500</v>
      </c>
      <c r="C497" t="s">
        <v>570</v>
      </c>
      <c r="D497" s="10" t="s">
        <v>19</v>
      </c>
      <c r="E497" s="21">
        <v>-95.833592400000001</v>
      </c>
      <c r="F497" s="21">
        <v>37.508383739999999</v>
      </c>
      <c r="G497" s="26">
        <v>827</v>
      </c>
      <c r="H497" s="20">
        <v>17</v>
      </c>
      <c r="I497" s="10">
        <v>8</v>
      </c>
      <c r="J497" s="20">
        <v>27</v>
      </c>
      <c r="K497" s="10">
        <v>5</v>
      </c>
      <c r="L497" s="20">
        <v>36</v>
      </c>
      <c r="M497" s="10">
        <v>0</v>
      </c>
      <c r="N497" s="10">
        <v>43611</v>
      </c>
      <c r="O497" s="10">
        <v>28700</v>
      </c>
      <c r="P497" s="10">
        <v>43611</v>
      </c>
      <c r="Q497" s="21">
        <v>31.77</v>
      </c>
      <c r="R497" s="10">
        <v>11</v>
      </c>
      <c r="S497" s="10">
        <v>83</v>
      </c>
      <c r="T497" s="10">
        <v>77800</v>
      </c>
      <c r="U497" s="10">
        <v>2007</v>
      </c>
    </row>
    <row r="498" spans="2:21" x14ac:dyDescent="0.3">
      <c r="B498" s="16">
        <v>7170500</v>
      </c>
      <c r="C498" t="s">
        <v>571</v>
      </c>
      <c r="D498" s="10" t="s">
        <v>19</v>
      </c>
      <c r="E498" s="21">
        <v>-95.677757299999996</v>
      </c>
      <c r="F498" s="21">
        <v>37.223680139999999</v>
      </c>
      <c r="G498" s="26">
        <v>2892</v>
      </c>
      <c r="H498" s="20">
        <v>30</v>
      </c>
      <c r="I498" s="10">
        <v>12</v>
      </c>
      <c r="J498" s="20">
        <v>47.6</v>
      </c>
      <c r="K498" s="10">
        <v>0</v>
      </c>
      <c r="L498" s="20">
        <v>53</v>
      </c>
      <c r="M498" s="10">
        <v>0</v>
      </c>
      <c r="N498" s="10">
        <v>43612</v>
      </c>
      <c r="O498" s="10">
        <v>75900</v>
      </c>
      <c r="P498" s="10">
        <v>43612</v>
      </c>
      <c r="Q498" s="21">
        <v>45.35</v>
      </c>
      <c r="R498" s="10">
        <v>10</v>
      </c>
      <c r="S498" s="10">
        <v>103</v>
      </c>
      <c r="T498" s="10">
        <v>168823</v>
      </c>
      <c r="U498" s="10">
        <v>2017</v>
      </c>
    </row>
    <row r="499" spans="2:21" x14ac:dyDescent="0.3">
      <c r="B499" s="16">
        <v>7174400</v>
      </c>
      <c r="C499" t="s">
        <v>572</v>
      </c>
      <c r="D499" s="10" t="s">
        <v>49</v>
      </c>
      <c r="E499" s="21">
        <v>-95.972206400000005</v>
      </c>
      <c r="F499" s="21">
        <v>36.755644250000003</v>
      </c>
      <c r="G499" s="26">
        <v>1369</v>
      </c>
      <c r="H499" s="20">
        <v>13</v>
      </c>
      <c r="I499" s="10">
        <v>10</v>
      </c>
      <c r="J499" s="20">
        <v>15</v>
      </c>
      <c r="K499" s="10">
        <v>7</v>
      </c>
      <c r="L499" s="20">
        <v>19</v>
      </c>
      <c r="M499" s="10">
        <v>0</v>
      </c>
      <c r="N499" s="10">
        <v>43606</v>
      </c>
      <c r="O499" s="10">
        <v>20500</v>
      </c>
      <c r="P499" s="10">
        <v>43606</v>
      </c>
      <c r="Q499" s="21">
        <v>18.21</v>
      </c>
      <c r="R499" s="10">
        <v>4</v>
      </c>
      <c r="S499" s="10">
        <v>32</v>
      </c>
      <c r="T499" s="10">
        <v>94500</v>
      </c>
      <c r="U499" s="10">
        <v>1986</v>
      </c>
    </row>
    <row r="500" spans="2:21" x14ac:dyDescent="0.3">
      <c r="B500" s="16">
        <v>7175500</v>
      </c>
      <c r="C500" t="s">
        <v>573</v>
      </c>
      <c r="D500" s="10" t="s">
        <v>49</v>
      </c>
      <c r="E500" s="21">
        <v>-95.841930599999998</v>
      </c>
      <c r="F500" s="21">
        <v>36.508981599999998</v>
      </c>
      <c r="G500" s="26">
        <v>1936</v>
      </c>
      <c r="H500" s="20">
        <v>26</v>
      </c>
      <c r="I500" s="10">
        <v>11</v>
      </c>
      <c r="J500" s="20">
        <v>28</v>
      </c>
      <c r="K500" s="10">
        <v>8</v>
      </c>
      <c r="L500" s="20">
        <v>31</v>
      </c>
      <c r="M500" s="10">
        <v>0</v>
      </c>
      <c r="N500" s="10">
        <v>43608</v>
      </c>
      <c r="O500" s="10">
        <v>51000</v>
      </c>
      <c r="P500" s="10">
        <v>43608</v>
      </c>
      <c r="Q500" s="21">
        <v>29.59</v>
      </c>
      <c r="R500" s="10">
        <v>2</v>
      </c>
      <c r="S500" s="10">
        <v>79</v>
      </c>
      <c r="T500" s="10">
        <v>85600</v>
      </c>
      <c r="U500" s="10">
        <v>1986</v>
      </c>
    </row>
    <row r="501" spans="2:21" x14ac:dyDescent="0.3">
      <c r="B501" s="16">
        <v>7179730</v>
      </c>
      <c r="C501" t="s">
        <v>574</v>
      </c>
      <c r="D501" s="10" t="s">
        <v>19</v>
      </c>
      <c r="E501" s="21">
        <v>-96.250553300000007</v>
      </c>
      <c r="F501" s="21">
        <v>38.46695699</v>
      </c>
      <c r="G501" s="26">
        <v>622</v>
      </c>
      <c r="H501" s="20">
        <v>26</v>
      </c>
      <c r="I501" s="10">
        <v>4</v>
      </c>
      <c r="J501" s="20">
        <v>27</v>
      </c>
      <c r="K501" s="10">
        <v>2</v>
      </c>
      <c r="L501" s="20">
        <v>40</v>
      </c>
      <c r="M501" s="10">
        <v>0</v>
      </c>
      <c r="N501" s="10">
        <v>43593</v>
      </c>
      <c r="O501" s="10">
        <v>13500</v>
      </c>
      <c r="P501" s="10">
        <v>43593</v>
      </c>
      <c r="Q501" s="21">
        <v>27.22</v>
      </c>
      <c r="R501" s="10">
        <v>6</v>
      </c>
      <c r="S501" s="10">
        <v>54</v>
      </c>
      <c r="T501" s="10">
        <v>17400</v>
      </c>
      <c r="U501" s="10">
        <v>1993</v>
      </c>
    </row>
    <row r="502" spans="2:21" x14ac:dyDescent="0.3">
      <c r="B502" s="16">
        <v>7180400</v>
      </c>
      <c r="C502" t="s">
        <v>575</v>
      </c>
      <c r="D502" s="10" t="s">
        <v>19</v>
      </c>
      <c r="E502" s="21">
        <v>-96.8772436</v>
      </c>
      <c r="F502" s="21">
        <v>38.2361285</v>
      </c>
      <c r="G502" s="26">
        <v>754</v>
      </c>
      <c r="H502" s="20">
        <v>22</v>
      </c>
      <c r="I502" s="10">
        <v>4</v>
      </c>
      <c r="J502" s="20">
        <v>27</v>
      </c>
      <c r="K502" s="10">
        <v>1</v>
      </c>
      <c r="L502" s="20">
        <v>32</v>
      </c>
      <c r="M502" s="10">
        <v>0</v>
      </c>
      <c r="N502" s="10">
        <v>43593</v>
      </c>
      <c r="O502" s="10">
        <v>35300</v>
      </c>
      <c r="P502" s="10">
        <v>43593</v>
      </c>
      <c r="Q502" s="21">
        <v>27.2</v>
      </c>
      <c r="R502" s="10">
        <v>5</v>
      </c>
      <c r="S502" s="10">
        <v>57</v>
      </c>
      <c r="T502" s="10">
        <v>73700</v>
      </c>
      <c r="U502" s="10">
        <v>1998</v>
      </c>
    </row>
    <row r="503" spans="2:21" x14ac:dyDescent="0.3">
      <c r="B503" s="16">
        <v>7182250</v>
      </c>
      <c r="C503" t="s">
        <v>576</v>
      </c>
      <c r="D503" s="10" t="s">
        <v>19</v>
      </c>
      <c r="E503" s="21">
        <v>-96.356111999999996</v>
      </c>
      <c r="F503" s="21">
        <v>38.3975139</v>
      </c>
      <c r="G503" s="26">
        <v>1740</v>
      </c>
      <c r="H503" s="20">
        <v>32</v>
      </c>
      <c r="I503" s="10">
        <v>11</v>
      </c>
      <c r="J503" s="20">
        <v>34</v>
      </c>
      <c r="K503" s="10">
        <v>2</v>
      </c>
      <c r="L503" s="20">
        <v>37</v>
      </c>
      <c r="M503" s="10">
        <v>0</v>
      </c>
      <c r="N503" s="10">
        <v>43594</v>
      </c>
      <c r="O503" s="10">
        <v>37700</v>
      </c>
      <c r="P503" s="10">
        <v>43594</v>
      </c>
      <c r="Q503" s="21">
        <v>34.340000000000003</v>
      </c>
      <c r="R503" s="10">
        <v>5</v>
      </c>
      <c r="S503" s="10">
        <v>55</v>
      </c>
      <c r="T503" s="10">
        <v>92900</v>
      </c>
      <c r="U503" s="10">
        <v>1998</v>
      </c>
    </row>
    <row r="504" spans="2:21" x14ac:dyDescent="0.3">
      <c r="B504" s="16">
        <v>7182260</v>
      </c>
      <c r="C504" t="s">
        <v>577</v>
      </c>
      <c r="D504" s="10" t="s">
        <v>19</v>
      </c>
      <c r="E504" s="21">
        <v>-96.1814167</v>
      </c>
      <c r="F504" s="21">
        <v>38.385111100000003</v>
      </c>
      <c r="G504" s="26">
        <v>1833</v>
      </c>
      <c r="H504" s="20">
        <v>20</v>
      </c>
      <c r="I504" s="10">
        <v>20</v>
      </c>
      <c r="J504" s="20">
        <v>24</v>
      </c>
      <c r="K504" s="10">
        <v>13</v>
      </c>
      <c r="L504" s="20">
        <v>32</v>
      </c>
      <c r="M504" s="10">
        <v>0</v>
      </c>
      <c r="N504" s="10">
        <v>43594</v>
      </c>
      <c r="O504" s="10">
        <v>19000</v>
      </c>
      <c r="P504" s="10">
        <v>43594</v>
      </c>
      <c r="Q504" s="21">
        <v>26.17</v>
      </c>
      <c r="R504" s="10">
        <v>1</v>
      </c>
      <c r="S504" s="10">
        <v>4</v>
      </c>
      <c r="T504" s="10">
        <v>18672</v>
      </c>
      <c r="U504" s="10">
        <v>2017</v>
      </c>
    </row>
    <row r="505" spans="2:21" x14ac:dyDescent="0.3">
      <c r="B505" s="16">
        <v>7182390</v>
      </c>
      <c r="C505" t="s">
        <v>578</v>
      </c>
      <c r="D505" s="10" t="s">
        <v>19</v>
      </c>
      <c r="E505" s="21">
        <v>-96.000268700000007</v>
      </c>
      <c r="F505" s="21">
        <v>38.368071200000003</v>
      </c>
      <c r="G505" s="26">
        <v>2753</v>
      </c>
      <c r="H505" s="20">
        <v>22</v>
      </c>
      <c r="I505" s="10">
        <v>24</v>
      </c>
      <c r="J505" s="20">
        <v>23</v>
      </c>
      <c r="K505" s="10">
        <v>22</v>
      </c>
      <c r="L505" s="20">
        <v>44</v>
      </c>
      <c r="M505" s="10">
        <v>0</v>
      </c>
      <c r="N505" s="10">
        <v>43595</v>
      </c>
      <c r="O505" s="10">
        <v>30700</v>
      </c>
      <c r="P505" s="10">
        <v>43595</v>
      </c>
      <c r="Q505" s="21">
        <v>27.11</v>
      </c>
      <c r="R505" s="10">
        <v>1</v>
      </c>
      <c r="S505" s="10">
        <v>8</v>
      </c>
      <c r="T505" s="10">
        <v>26451</v>
      </c>
      <c r="U505" s="10">
        <v>2016</v>
      </c>
    </row>
    <row r="506" spans="2:21" x14ac:dyDescent="0.3">
      <c r="B506" s="16">
        <v>7182510</v>
      </c>
      <c r="C506" t="s">
        <v>579</v>
      </c>
      <c r="D506" s="10" t="s">
        <v>19</v>
      </c>
      <c r="E506" s="21">
        <v>-95.735264000000001</v>
      </c>
      <c r="F506" s="21">
        <v>38.194466779999999</v>
      </c>
      <c r="G506" s="26">
        <v>3042</v>
      </c>
      <c r="H506" s="20">
        <v>27</v>
      </c>
      <c r="I506" s="10">
        <v>9</v>
      </c>
      <c r="J506" s="20">
        <v>40</v>
      </c>
      <c r="K506" s="10">
        <v>0</v>
      </c>
      <c r="L506" s="20">
        <v>45</v>
      </c>
      <c r="M506" s="10">
        <v>0</v>
      </c>
      <c r="N506" s="10">
        <v>43611</v>
      </c>
      <c r="O506" s="10">
        <v>36500</v>
      </c>
      <c r="P506" s="10">
        <v>43611</v>
      </c>
      <c r="Q506" s="21">
        <v>32.729999999999997</v>
      </c>
      <c r="R506" s="10">
        <v>1</v>
      </c>
      <c r="S506" s="10">
        <v>57</v>
      </c>
      <c r="T506" s="10">
        <v>26200</v>
      </c>
      <c r="U506" s="10">
        <v>1961</v>
      </c>
    </row>
    <row r="507" spans="2:21" x14ac:dyDescent="0.3">
      <c r="B507" s="16">
        <v>7183000</v>
      </c>
      <c r="C507" t="s">
        <v>580</v>
      </c>
      <c r="D507" s="10" t="s">
        <v>19</v>
      </c>
      <c r="E507" s="21">
        <v>-95.427759600000002</v>
      </c>
      <c r="F507" s="21">
        <v>37.922257780000002</v>
      </c>
      <c r="G507" s="26">
        <v>3723</v>
      </c>
      <c r="H507" s="20">
        <v>15</v>
      </c>
      <c r="I507" s="10">
        <v>18</v>
      </c>
      <c r="J507" s="20">
        <v>21</v>
      </c>
      <c r="K507" s="10">
        <v>2</v>
      </c>
      <c r="L507" s="20">
        <v>27</v>
      </c>
      <c r="M507" s="10">
        <v>0</v>
      </c>
      <c r="N507" s="10">
        <v>43610</v>
      </c>
      <c r="O507" s="10">
        <v>54800</v>
      </c>
      <c r="P507" s="10">
        <v>43610</v>
      </c>
      <c r="Q507" s="21">
        <v>21.38</v>
      </c>
      <c r="R507" s="10">
        <v>9</v>
      </c>
      <c r="S507" s="10">
        <v>111</v>
      </c>
      <c r="T507" s="10">
        <v>436000</v>
      </c>
      <c r="U507" s="10">
        <v>1951</v>
      </c>
    </row>
    <row r="508" spans="2:21" x14ac:dyDescent="0.3">
      <c r="B508" s="16">
        <v>7183500</v>
      </c>
      <c r="C508" t="s">
        <v>581</v>
      </c>
      <c r="D508" s="10" t="s">
        <v>19</v>
      </c>
      <c r="E508" s="21">
        <v>-95.109968699999996</v>
      </c>
      <c r="F508" s="21">
        <v>37.340058659999997</v>
      </c>
      <c r="G508" s="26">
        <v>4905</v>
      </c>
      <c r="H508" s="20">
        <v>21</v>
      </c>
      <c r="I508" s="10">
        <v>22</v>
      </c>
      <c r="J508" s="20">
        <v>23</v>
      </c>
      <c r="K508" s="10">
        <v>22</v>
      </c>
      <c r="L508" s="20">
        <v>32</v>
      </c>
      <c r="M508" s="10">
        <v>0</v>
      </c>
      <c r="N508" s="10">
        <v>43613</v>
      </c>
      <c r="O508" s="10">
        <v>69900</v>
      </c>
      <c r="P508" s="10">
        <v>43613</v>
      </c>
      <c r="Q508" s="21">
        <v>29.75</v>
      </c>
      <c r="R508" s="10">
        <v>6</v>
      </c>
      <c r="S508" s="10">
        <v>96</v>
      </c>
      <c r="T508" s="10">
        <v>410000</v>
      </c>
      <c r="U508" s="10">
        <v>1951</v>
      </c>
    </row>
    <row r="509" spans="2:21" x14ac:dyDescent="0.3">
      <c r="B509" s="16">
        <v>7184000</v>
      </c>
      <c r="C509" t="s">
        <v>582</v>
      </c>
      <c r="D509" s="10" t="s">
        <v>19</v>
      </c>
      <c r="E509" s="21">
        <v>-95.032742799999994</v>
      </c>
      <c r="F509" s="21">
        <v>37.281171100000002</v>
      </c>
      <c r="G509" s="26">
        <v>197</v>
      </c>
      <c r="H509" s="20">
        <v>12</v>
      </c>
      <c r="I509" s="10">
        <v>15</v>
      </c>
      <c r="J509" s="20">
        <v>17</v>
      </c>
      <c r="K509" s="10">
        <v>2</v>
      </c>
      <c r="L509" s="20">
        <v>21</v>
      </c>
      <c r="M509" s="10">
        <v>0</v>
      </c>
      <c r="N509" s="10">
        <v>43606</v>
      </c>
      <c r="O509" s="10">
        <v>19600</v>
      </c>
      <c r="P509" s="10">
        <v>43606</v>
      </c>
      <c r="Q509" s="21">
        <v>17.8</v>
      </c>
      <c r="R509" s="10">
        <v>13</v>
      </c>
      <c r="S509" s="10">
        <v>67</v>
      </c>
      <c r="T509" s="10">
        <v>67500</v>
      </c>
      <c r="U509" s="10">
        <v>1993</v>
      </c>
    </row>
    <row r="510" spans="2:21" x14ac:dyDescent="0.3">
      <c r="B510" s="16">
        <v>7185765</v>
      </c>
      <c r="C510" t="s">
        <v>583</v>
      </c>
      <c r="D510" s="10" t="s">
        <v>23</v>
      </c>
      <c r="E510" s="21">
        <v>-94.325916699999993</v>
      </c>
      <c r="F510" s="21">
        <v>37.18863889</v>
      </c>
      <c r="G510" s="26">
        <v>425</v>
      </c>
      <c r="H510" s="20">
        <v>10</v>
      </c>
      <c r="I510" s="10">
        <v>6</v>
      </c>
      <c r="J510" s="20">
        <v>14</v>
      </c>
      <c r="K510" s="10">
        <v>4</v>
      </c>
      <c r="L510" s="20">
        <v>20</v>
      </c>
      <c r="M510" s="10">
        <v>0</v>
      </c>
      <c r="N510" s="10">
        <v>43608</v>
      </c>
      <c r="O510" s="10">
        <v>28500</v>
      </c>
      <c r="P510" s="10">
        <v>43608</v>
      </c>
      <c r="Q510" s="21">
        <v>17.98</v>
      </c>
      <c r="R510" s="10">
        <v>4</v>
      </c>
      <c r="S510" s="10">
        <v>30</v>
      </c>
      <c r="T510" s="10">
        <v>40600</v>
      </c>
      <c r="U510" s="10">
        <v>2015</v>
      </c>
    </row>
    <row r="511" spans="2:21" x14ac:dyDescent="0.3">
      <c r="B511" s="16">
        <v>7186000</v>
      </c>
      <c r="C511" t="s">
        <v>584</v>
      </c>
      <c r="D511" s="10" t="s">
        <v>23</v>
      </c>
      <c r="E511" s="21">
        <v>-94.566416700000005</v>
      </c>
      <c r="F511" s="21">
        <v>37.245611099999998</v>
      </c>
      <c r="G511" s="26">
        <v>1164</v>
      </c>
      <c r="H511" s="20">
        <v>19</v>
      </c>
      <c r="I511" s="10">
        <v>9</v>
      </c>
      <c r="J511" s="20">
        <v>30</v>
      </c>
      <c r="K511" s="10">
        <v>0</v>
      </c>
      <c r="L511" s="20">
        <v>33</v>
      </c>
      <c r="M511" s="10">
        <v>0</v>
      </c>
      <c r="N511" s="10">
        <v>43609</v>
      </c>
      <c r="O511" s="10">
        <v>54400</v>
      </c>
      <c r="P511" s="10">
        <v>43609</v>
      </c>
      <c r="Q511" s="21">
        <v>27.97</v>
      </c>
      <c r="R511" s="10">
        <v>9</v>
      </c>
      <c r="S511" s="10">
        <v>95</v>
      </c>
      <c r="T511" s="10">
        <v>151000</v>
      </c>
      <c r="U511" s="10">
        <v>1993</v>
      </c>
    </row>
    <row r="512" spans="2:21" x14ac:dyDescent="0.3">
      <c r="B512" s="16">
        <v>7187000</v>
      </c>
      <c r="C512" t="s">
        <v>585</v>
      </c>
      <c r="D512" s="10" t="s">
        <v>23</v>
      </c>
      <c r="E512" s="21">
        <v>-94.516555600000004</v>
      </c>
      <c r="F512" s="21">
        <v>37.023166670000002</v>
      </c>
      <c r="G512" s="26">
        <v>427</v>
      </c>
      <c r="H512" s="20">
        <v>11.5</v>
      </c>
      <c r="I512" s="10">
        <v>4</v>
      </c>
      <c r="J512" s="20">
        <v>16</v>
      </c>
      <c r="K512" s="10">
        <v>0</v>
      </c>
      <c r="L512" s="20">
        <v>18</v>
      </c>
      <c r="M512" s="10">
        <v>0</v>
      </c>
      <c r="N512" s="10">
        <v>43608</v>
      </c>
      <c r="O512" s="10">
        <v>15700</v>
      </c>
      <c r="P512" s="10">
        <v>43608</v>
      </c>
      <c r="Q512" s="21">
        <v>15.62</v>
      </c>
      <c r="R512" s="10">
        <v>20</v>
      </c>
      <c r="S512" s="10">
        <v>94</v>
      </c>
      <c r="T512" s="10">
        <v>62100</v>
      </c>
      <c r="U512" s="10">
        <v>1943</v>
      </c>
    </row>
    <row r="513" spans="2:21" x14ac:dyDescent="0.3">
      <c r="B513" s="16">
        <v>7187600</v>
      </c>
      <c r="C513" t="s">
        <v>586</v>
      </c>
      <c r="D513" s="10" t="s">
        <v>19</v>
      </c>
      <c r="E513" s="21">
        <v>-94.721059499999996</v>
      </c>
      <c r="F513" s="21">
        <v>37.023675699999998</v>
      </c>
      <c r="G513" s="26">
        <v>2448</v>
      </c>
      <c r="H513" s="20">
        <v>14</v>
      </c>
      <c r="I513" s="10">
        <v>10</v>
      </c>
      <c r="J513" s="20">
        <v>22</v>
      </c>
      <c r="K513" s="10">
        <v>4</v>
      </c>
      <c r="L513" s="20">
        <v>30</v>
      </c>
      <c r="M513" s="10">
        <v>0</v>
      </c>
      <c r="N513" s="10">
        <v>43608</v>
      </c>
      <c r="O513" s="10">
        <v>98500</v>
      </c>
      <c r="P513" s="10">
        <v>43608</v>
      </c>
      <c r="Q513" s="21">
        <v>27.35</v>
      </c>
      <c r="R513" s="10">
        <v>3</v>
      </c>
      <c r="S513" s="10">
        <v>8</v>
      </c>
      <c r="T513" s="10">
        <v>145714</v>
      </c>
      <c r="U513" s="10">
        <v>2015</v>
      </c>
    </row>
    <row r="514" spans="2:21" x14ac:dyDescent="0.3">
      <c r="B514" s="16">
        <v>7188653</v>
      </c>
      <c r="C514" t="s">
        <v>587</v>
      </c>
      <c r="D514" s="10" t="s">
        <v>23</v>
      </c>
      <c r="E514" s="21">
        <v>-94.182222199999998</v>
      </c>
      <c r="F514" s="21">
        <v>36.615861099999996</v>
      </c>
      <c r="G514" s="26">
        <v>141</v>
      </c>
      <c r="H514" s="20">
        <v>10</v>
      </c>
      <c r="I514" s="10">
        <v>4</v>
      </c>
      <c r="J514" s="20">
        <v>15</v>
      </c>
      <c r="K514" s="10">
        <v>1</v>
      </c>
      <c r="L514" s="20">
        <v>20</v>
      </c>
      <c r="M514" s="10">
        <v>0</v>
      </c>
      <c r="N514" s="10">
        <v>43586</v>
      </c>
      <c r="O514" s="10">
        <v>19800</v>
      </c>
      <c r="P514" s="10">
        <v>43586</v>
      </c>
      <c r="Q514" s="21">
        <v>17.47</v>
      </c>
      <c r="R514" s="10">
        <v>5</v>
      </c>
      <c r="S514" s="10">
        <v>17</v>
      </c>
      <c r="T514" s="10">
        <v>30900</v>
      </c>
      <c r="U514" s="10">
        <v>2013</v>
      </c>
    </row>
    <row r="515" spans="2:21" x14ac:dyDescent="0.3">
      <c r="B515" s="16">
        <v>7189000</v>
      </c>
      <c r="C515" t="s">
        <v>588</v>
      </c>
      <c r="D515" s="10" t="s">
        <v>23</v>
      </c>
      <c r="E515" s="21">
        <v>-94.586888599999995</v>
      </c>
      <c r="F515" s="21">
        <v>36.631461270000003</v>
      </c>
      <c r="G515" s="26">
        <v>851</v>
      </c>
      <c r="H515" s="20">
        <v>15</v>
      </c>
      <c r="I515" s="10">
        <v>4</v>
      </c>
      <c r="J515" s="20">
        <v>20</v>
      </c>
      <c r="K515" s="10">
        <v>1</v>
      </c>
      <c r="L515" s="20">
        <v>25</v>
      </c>
      <c r="M515" s="10">
        <v>0</v>
      </c>
      <c r="N515" s="10">
        <v>43586</v>
      </c>
      <c r="O515" s="10">
        <v>42500</v>
      </c>
      <c r="P515" s="10">
        <v>43586</v>
      </c>
      <c r="Q515" s="21">
        <v>20.38</v>
      </c>
      <c r="R515" s="10">
        <v>16</v>
      </c>
      <c r="S515" s="10">
        <v>78</v>
      </c>
      <c r="T515" s="10">
        <v>137000</v>
      </c>
      <c r="U515" s="10">
        <v>1941</v>
      </c>
    </row>
    <row r="516" spans="2:21" x14ac:dyDescent="0.3">
      <c r="B516" s="16">
        <v>7195500</v>
      </c>
      <c r="C516" t="s">
        <v>589</v>
      </c>
      <c r="D516" s="10" t="s">
        <v>49</v>
      </c>
      <c r="E516" s="21">
        <v>-94.5721645</v>
      </c>
      <c r="F516" s="21">
        <v>36.130081850000003</v>
      </c>
      <c r="G516" s="26">
        <v>630</v>
      </c>
      <c r="H516" s="20">
        <v>13</v>
      </c>
      <c r="I516" s="10">
        <v>2</v>
      </c>
      <c r="J516" s="20">
        <v>17</v>
      </c>
      <c r="K516" s="10">
        <v>0</v>
      </c>
      <c r="L516" s="20">
        <v>23</v>
      </c>
      <c r="M516" s="10">
        <v>0</v>
      </c>
      <c r="N516" s="10">
        <v>43586</v>
      </c>
      <c r="O516" s="10">
        <v>18900</v>
      </c>
      <c r="P516" s="10">
        <v>43586</v>
      </c>
      <c r="Q516" s="21">
        <v>16.690000000000001</v>
      </c>
      <c r="R516" s="10">
        <v>36</v>
      </c>
      <c r="S516" s="10">
        <v>62</v>
      </c>
      <c r="T516" s="10">
        <v>128000</v>
      </c>
      <c r="U516" s="10">
        <v>2017</v>
      </c>
    </row>
    <row r="517" spans="2:21" x14ac:dyDescent="0.3">
      <c r="B517" s="16">
        <v>7196090</v>
      </c>
      <c r="C517" t="s">
        <v>590</v>
      </c>
      <c r="D517" s="10" t="s">
        <v>49</v>
      </c>
      <c r="E517" s="21">
        <v>-94.782728300000002</v>
      </c>
      <c r="F517" s="21">
        <v>36.104252700000004</v>
      </c>
      <c r="G517" s="26">
        <v>825</v>
      </c>
      <c r="H517" s="20">
        <v>12</v>
      </c>
      <c r="I517" s="10">
        <v>2</v>
      </c>
      <c r="J517" s="20">
        <v>15</v>
      </c>
      <c r="K517" s="10">
        <v>0</v>
      </c>
      <c r="L517" s="20">
        <v>20</v>
      </c>
      <c r="M517" s="10">
        <v>0</v>
      </c>
      <c r="N517" s="10">
        <v>43587</v>
      </c>
      <c r="O517" s="10">
        <v>16900</v>
      </c>
      <c r="P517" s="10">
        <v>43587</v>
      </c>
      <c r="Q517" s="21">
        <v>13.36</v>
      </c>
      <c r="R517" s="10">
        <v>6</v>
      </c>
      <c r="S517" s="10">
        <v>7</v>
      </c>
      <c r="T517" s="10">
        <v>124000</v>
      </c>
      <c r="U517" s="10">
        <v>2017</v>
      </c>
    </row>
    <row r="518" spans="2:21" x14ac:dyDescent="0.3">
      <c r="B518" s="16">
        <v>7196500</v>
      </c>
      <c r="C518" t="s">
        <v>591</v>
      </c>
      <c r="D518" s="10" t="s">
        <v>49</v>
      </c>
      <c r="E518" s="21">
        <v>-94.923565800000006</v>
      </c>
      <c r="F518" s="21">
        <v>35.922868880000003</v>
      </c>
      <c r="G518" s="26">
        <v>950</v>
      </c>
      <c r="H518" s="20">
        <v>11</v>
      </c>
      <c r="I518" s="10">
        <v>4</v>
      </c>
      <c r="J518" s="20">
        <v>14</v>
      </c>
      <c r="K518" s="10">
        <v>1</v>
      </c>
      <c r="L518" s="20">
        <v>18</v>
      </c>
      <c r="M518" s="10">
        <v>0</v>
      </c>
      <c r="N518" s="10">
        <v>43587</v>
      </c>
      <c r="O518" s="10">
        <v>17100</v>
      </c>
      <c r="P518" s="10">
        <v>43587</v>
      </c>
      <c r="Q518" s="21">
        <v>14.02</v>
      </c>
      <c r="R518" s="10">
        <v>53</v>
      </c>
      <c r="S518" s="10">
        <v>85</v>
      </c>
      <c r="T518" s="10">
        <v>150000</v>
      </c>
      <c r="U518" s="10">
        <v>1950</v>
      </c>
    </row>
    <row r="519" spans="2:21" x14ac:dyDescent="0.3">
      <c r="B519" s="16">
        <v>7228940</v>
      </c>
      <c r="C519" t="s">
        <v>592</v>
      </c>
      <c r="D519" s="10" t="s">
        <v>49</v>
      </c>
      <c r="E519" s="21">
        <v>-97.723611099999999</v>
      </c>
      <c r="F519" s="21">
        <v>35.324166669999997</v>
      </c>
      <c r="G519" s="26">
        <v>25134</v>
      </c>
      <c r="H519" s="20">
        <v>12</v>
      </c>
      <c r="I519" s="10">
        <v>2</v>
      </c>
      <c r="J519" s="20">
        <v>14</v>
      </c>
      <c r="K519" s="10">
        <v>0</v>
      </c>
      <c r="L519" s="20">
        <v>16</v>
      </c>
      <c r="M519" s="10">
        <v>0</v>
      </c>
      <c r="N519" s="10">
        <v>43607</v>
      </c>
      <c r="O519" s="10">
        <v>16000</v>
      </c>
      <c r="P519" s="10">
        <v>43607</v>
      </c>
      <c r="Q519" s="21">
        <v>13.61</v>
      </c>
      <c r="R519" s="10">
        <v>5</v>
      </c>
      <c r="S519" s="10">
        <v>11</v>
      </c>
      <c r="T519" s="10">
        <v>73500</v>
      </c>
      <c r="U519" s="10">
        <v>2007</v>
      </c>
    </row>
    <row r="520" spans="2:21" x14ac:dyDescent="0.3">
      <c r="B520" s="16">
        <v>7229050</v>
      </c>
      <c r="C520" t="s">
        <v>593</v>
      </c>
      <c r="D520" s="10" t="s">
        <v>49</v>
      </c>
      <c r="E520" s="21">
        <v>-97.485033900000005</v>
      </c>
      <c r="F520" s="21">
        <v>35.194511149999997</v>
      </c>
      <c r="G520" s="26">
        <v>25296</v>
      </c>
      <c r="H520" s="20">
        <v>94</v>
      </c>
      <c r="I520" s="10">
        <v>5</v>
      </c>
      <c r="J520" s="20">
        <v>96</v>
      </c>
      <c r="K520" s="10">
        <v>2</v>
      </c>
      <c r="L520" s="20">
        <v>99</v>
      </c>
      <c r="M520" s="10">
        <v>0</v>
      </c>
      <c r="N520" s="10">
        <v>43606</v>
      </c>
      <c r="O520" s="10">
        <v>14700</v>
      </c>
      <c r="P520" s="10">
        <v>43606</v>
      </c>
      <c r="Q520" s="21">
        <v>96.03</v>
      </c>
      <c r="R520" s="10">
        <v>5</v>
      </c>
      <c r="S520" s="10">
        <v>13</v>
      </c>
      <c r="T520" s="10">
        <v>49700</v>
      </c>
      <c r="U520" s="10">
        <v>2007</v>
      </c>
    </row>
    <row r="521" spans="2:21" x14ac:dyDescent="0.3">
      <c r="B521" s="16">
        <v>7230500</v>
      </c>
      <c r="C521" t="s">
        <v>594</v>
      </c>
      <c r="D521" s="10" t="s">
        <v>49</v>
      </c>
      <c r="E521" s="21">
        <v>-96.931966200000005</v>
      </c>
      <c r="F521" s="21">
        <v>35.172574160000003</v>
      </c>
      <c r="G521" s="26">
        <v>463</v>
      </c>
      <c r="H521" s="20">
        <v>11</v>
      </c>
      <c r="I521" s="10">
        <v>4</v>
      </c>
      <c r="J521" s="20">
        <v>15</v>
      </c>
      <c r="K521" s="10">
        <v>0</v>
      </c>
      <c r="L521" s="20">
        <v>17</v>
      </c>
      <c r="M521" s="10">
        <v>0</v>
      </c>
      <c r="N521" s="10">
        <v>43614</v>
      </c>
      <c r="O521" s="10">
        <v>4380</v>
      </c>
      <c r="P521" s="10">
        <v>43614</v>
      </c>
      <c r="Q521" s="21">
        <v>14.69</v>
      </c>
      <c r="R521" s="10">
        <v>56</v>
      </c>
      <c r="S521" s="10">
        <v>75</v>
      </c>
      <c r="T521" s="10">
        <v>60000</v>
      </c>
      <c r="U521" s="10">
        <v>1932</v>
      </c>
    </row>
    <row r="522" spans="2:21" x14ac:dyDescent="0.3">
      <c r="B522" s="16">
        <v>7235000</v>
      </c>
      <c r="C522" t="s">
        <v>595</v>
      </c>
      <c r="D522" s="10" t="s">
        <v>25</v>
      </c>
      <c r="E522" s="21">
        <v>-100.27568890000001</v>
      </c>
      <c r="F522" s="21">
        <v>36.238648849999997</v>
      </c>
      <c r="G522" s="26">
        <v>697</v>
      </c>
      <c r="H522" s="20">
        <v>9.5</v>
      </c>
      <c r="I522" s="10">
        <v>1</v>
      </c>
      <c r="J522" s="20">
        <v>11.5</v>
      </c>
      <c r="K522" s="10">
        <v>0</v>
      </c>
      <c r="L522" s="20">
        <v>16</v>
      </c>
      <c r="M522" s="10">
        <v>0</v>
      </c>
      <c r="N522" s="10">
        <v>43609</v>
      </c>
      <c r="O522" s="10">
        <v>4750</v>
      </c>
      <c r="P522" s="10">
        <v>43609</v>
      </c>
      <c r="Q522" s="21">
        <v>10.36</v>
      </c>
      <c r="R522" s="10">
        <v>14</v>
      </c>
      <c r="S522" s="10">
        <v>61</v>
      </c>
      <c r="T522" s="10">
        <v>25400</v>
      </c>
      <c r="U522" s="10">
        <v>2007</v>
      </c>
    </row>
    <row r="523" spans="2:21" x14ac:dyDescent="0.3">
      <c r="B523" s="16">
        <v>7237500</v>
      </c>
      <c r="C523" t="s">
        <v>596</v>
      </c>
      <c r="D523" s="10" t="s">
        <v>49</v>
      </c>
      <c r="E523" s="21">
        <v>-99.278438300000005</v>
      </c>
      <c r="F523" s="21">
        <v>36.436703360000003</v>
      </c>
      <c r="G523" s="26">
        <v>11883</v>
      </c>
      <c r="H523" s="20">
        <v>9</v>
      </c>
      <c r="I523" s="10">
        <v>5</v>
      </c>
      <c r="J523" s="20">
        <v>11</v>
      </c>
      <c r="K523" s="10">
        <v>0</v>
      </c>
      <c r="L523" s="20">
        <v>12</v>
      </c>
      <c r="M523" s="10">
        <v>0</v>
      </c>
      <c r="N523" s="10">
        <v>43616</v>
      </c>
      <c r="O523" s="10">
        <v>1010</v>
      </c>
      <c r="P523" s="10">
        <v>43616</v>
      </c>
      <c r="Q523" s="21">
        <v>9.68</v>
      </c>
      <c r="R523" s="10">
        <v>49</v>
      </c>
      <c r="S523" s="10">
        <v>80</v>
      </c>
      <c r="T523" s="10">
        <v>42000</v>
      </c>
      <c r="U523" s="10">
        <v>1946</v>
      </c>
    </row>
    <row r="524" spans="2:21" x14ac:dyDescent="0.3">
      <c r="B524" s="16">
        <v>7238000</v>
      </c>
      <c r="C524" t="s">
        <v>597</v>
      </c>
      <c r="D524" s="10" t="s">
        <v>49</v>
      </c>
      <c r="E524" s="21">
        <v>-98.921205700000002</v>
      </c>
      <c r="F524" s="21">
        <v>36.183372769999998</v>
      </c>
      <c r="G524" s="26">
        <v>12555</v>
      </c>
      <c r="H524" s="20">
        <v>11</v>
      </c>
      <c r="I524" s="10">
        <v>13</v>
      </c>
      <c r="J524" s="20">
        <v>13</v>
      </c>
      <c r="K524" s="10">
        <v>4</v>
      </c>
      <c r="L524" s="20">
        <v>14</v>
      </c>
      <c r="M524" s="10">
        <v>0</v>
      </c>
      <c r="N524" s="10">
        <v>43593</v>
      </c>
      <c r="O524" s="10">
        <v>3830</v>
      </c>
      <c r="P524" s="10">
        <v>43593</v>
      </c>
      <c r="Q524" s="21">
        <v>13.91</v>
      </c>
      <c r="R524" s="10">
        <v>22</v>
      </c>
      <c r="S524" s="10">
        <v>72</v>
      </c>
      <c r="T524" s="10">
        <v>33000</v>
      </c>
      <c r="U524" s="10">
        <v>1951</v>
      </c>
    </row>
    <row r="525" spans="2:21" x14ac:dyDescent="0.3">
      <c r="B525" s="16">
        <v>7239300</v>
      </c>
      <c r="C525" t="s">
        <v>598</v>
      </c>
      <c r="D525" s="10" t="s">
        <v>49</v>
      </c>
      <c r="E525" s="21">
        <v>-98.420905300000001</v>
      </c>
      <c r="F525" s="21">
        <v>35.811988599999999</v>
      </c>
      <c r="G525" s="26">
        <v>13023</v>
      </c>
      <c r="H525" s="20">
        <v>15</v>
      </c>
      <c r="I525" s="10">
        <v>7</v>
      </c>
      <c r="J525" s="20">
        <v>17</v>
      </c>
      <c r="K525" s="10">
        <v>2</v>
      </c>
      <c r="L525" s="20">
        <v>18</v>
      </c>
      <c r="M525" s="10">
        <v>0</v>
      </c>
      <c r="N525" s="10">
        <v>43611</v>
      </c>
      <c r="O525" s="10">
        <v>3720</v>
      </c>
      <c r="P525" s="10">
        <v>43611</v>
      </c>
      <c r="Q525" s="21">
        <v>17.510000000000002</v>
      </c>
      <c r="R525" s="10">
        <v>6</v>
      </c>
      <c r="S525" s="10">
        <v>34</v>
      </c>
      <c r="T525" s="10">
        <v>7220</v>
      </c>
      <c r="U525" s="10">
        <v>2007</v>
      </c>
    </row>
    <row r="526" spans="2:21" x14ac:dyDescent="0.3">
      <c r="B526" s="16">
        <v>7239500</v>
      </c>
      <c r="C526" t="s">
        <v>599</v>
      </c>
      <c r="D526" s="10" t="s">
        <v>49</v>
      </c>
      <c r="E526" s="21">
        <v>-97.957549799999995</v>
      </c>
      <c r="F526" s="21">
        <v>35.563106560000001</v>
      </c>
      <c r="G526" s="26">
        <v>13317</v>
      </c>
      <c r="H526" s="20">
        <v>17</v>
      </c>
      <c r="I526" s="10">
        <v>1</v>
      </c>
      <c r="J526" s="20">
        <v>19</v>
      </c>
      <c r="K526" s="10">
        <v>1</v>
      </c>
      <c r="L526" s="20">
        <v>21</v>
      </c>
      <c r="M526" s="10">
        <v>0</v>
      </c>
      <c r="N526" s="10">
        <v>43606</v>
      </c>
      <c r="O526" s="10">
        <v>10800</v>
      </c>
      <c r="P526" s="10">
        <v>43606</v>
      </c>
      <c r="Q526" s="21">
        <v>19.350000000000001</v>
      </c>
      <c r="R526" s="10">
        <v>6</v>
      </c>
      <c r="S526" s="10">
        <v>85</v>
      </c>
      <c r="T526" s="10">
        <v>23800</v>
      </c>
      <c r="U526" s="10">
        <v>2007</v>
      </c>
    </row>
    <row r="527" spans="2:21" x14ac:dyDescent="0.3">
      <c r="B527" s="16">
        <v>7239700</v>
      </c>
      <c r="C527" t="s">
        <v>600</v>
      </c>
      <c r="D527" s="10" t="s">
        <v>49</v>
      </c>
      <c r="E527" s="21">
        <v>-97.742544199999998</v>
      </c>
      <c r="F527" s="21">
        <v>35.539498500000001</v>
      </c>
      <c r="G527" s="26">
        <v>13456</v>
      </c>
      <c r="H527" s="20">
        <v>14</v>
      </c>
      <c r="I527" s="10">
        <v>3</v>
      </c>
      <c r="J527" s="20">
        <v>16</v>
      </c>
      <c r="K527" s="10">
        <v>2</v>
      </c>
      <c r="L527" s="20">
        <v>17</v>
      </c>
      <c r="M527" s="10">
        <v>0</v>
      </c>
      <c r="N527" s="10">
        <v>43607</v>
      </c>
      <c r="O527" s="10">
        <v>19300</v>
      </c>
      <c r="P527" s="10">
        <v>43606</v>
      </c>
      <c r="Q527" s="21">
        <v>16.850000000000001</v>
      </c>
      <c r="R527" s="10">
        <v>2</v>
      </c>
      <c r="S527" s="10">
        <v>18</v>
      </c>
      <c r="T527" s="10">
        <v>25100</v>
      </c>
      <c r="U527" s="10">
        <v>2007</v>
      </c>
    </row>
    <row r="528" spans="2:21" x14ac:dyDescent="0.3">
      <c r="B528" s="16">
        <v>7241000</v>
      </c>
      <c r="C528" t="s">
        <v>601</v>
      </c>
      <c r="D528" s="10" t="s">
        <v>49</v>
      </c>
      <c r="E528" s="21">
        <v>-97.663375200000004</v>
      </c>
      <c r="F528" s="21">
        <v>35.478668480000003</v>
      </c>
      <c r="G528" s="26">
        <v>13493</v>
      </c>
      <c r="H528" s="20">
        <v>24</v>
      </c>
      <c r="I528" s="10">
        <v>2</v>
      </c>
      <c r="J528" s="20">
        <v>27</v>
      </c>
      <c r="K528" s="10">
        <v>0</v>
      </c>
      <c r="L528" s="20">
        <v>29</v>
      </c>
      <c r="M528" s="10">
        <v>0</v>
      </c>
      <c r="N528" s="10">
        <v>43607</v>
      </c>
      <c r="O528" s="10">
        <v>10300</v>
      </c>
      <c r="P528" s="10">
        <v>43607</v>
      </c>
      <c r="Q528" s="21">
        <v>25.35</v>
      </c>
      <c r="R528" s="10">
        <v>8</v>
      </c>
      <c r="S528" s="10">
        <v>65</v>
      </c>
      <c r="T528" s="10">
        <v>135000</v>
      </c>
      <c r="U528" s="10">
        <v>1923</v>
      </c>
    </row>
    <row r="529" spans="2:21" x14ac:dyDescent="0.3">
      <c r="B529" s="16">
        <v>7241520</v>
      </c>
      <c r="C529" t="s">
        <v>602</v>
      </c>
      <c r="D529" s="10" t="s">
        <v>49</v>
      </c>
      <c r="E529" s="21">
        <v>-97.367258000000007</v>
      </c>
      <c r="F529" s="21">
        <v>35.565614699999998</v>
      </c>
      <c r="G529" s="26">
        <v>13688</v>
      </c>
      <c r="H529" s="20">
        <v>17</v>
      </c>
      <c r="I529" s="10">
        <v>4</v>
      </c>
      <c r="J529" s="20">
        <v>21</v>
      </c>
      <c r="K529" s="10">
        <v>0</v>
      </c>
      <c r="L529" s="20">
        <v>26</v>
      </c>
      <c r="M529" s="10">
        <v>0</v>
      </c>
      <c r="N529" s="10">
        <v>43606</v>
      </c>
      <c r="O529" s="10">
        <v>20700</v>
      </c>
      <c r="P529" s="10">
        <v>43606</v>
      </c>
      <c r="Q529" s="21">
        <v>20.81</v>
      </c>
      <c r="R529" s="10">
        <v>7</v>
      </c>
      <c r="S529" s="10">
        <v>29</v>
      </c>
      <c r="T529" s="10">
        <v>38100</v>
      </c>
      <c r="U529" s="10">
        <v>1993</v>
      </c>
    </row>
    <row r="530" spans="2:21" x14ac:dyDescent="0.3">
      <c r="B530" s="16">
        <v>7243500</v>
      </c>
      <c r="C530" t="s">
        <v>603</v>
      </c>
      <c r="D530" s="10" t="s">
        <v>49</v>
      </c>
      <c r="E530" s="21">
        <v>-96.068607700000001</v>
      </c>
      <c r="F530" s="21">
        <v>35.673987599999997</v>
      </c>
      <c r="G530" s="26">
        <v>2004</v>
      </c>
      <c r="H530" s="20">
        <v>18</v>
      </c>
      <c r="I530" s="10">
        <v>18</v>
      </c>
      <c r="J530" s="20">
        <v>22</v>
      </c>
      <c r="K530" s="10">
        <v>11</v>
      </c>
      <c r="L530" s="20">
        <v>27</v>
      </c>
      <c r="M530" s="10">
        <v>0</v>
      </c>
      <c r="N530" s="10">
        <v>43611</v>
      </c>
      <c r="O530" s="10">
        <v>20300</v>
      </c>
      <c r="P530" s="10">
        <v>43611</v>
      </c>
      <c r="Q530" s="21">
        <v>26.13</v>
      </c>
      <c r="R530" s="10">
        <v>18</v>
      </c>
      <c r="S530" s="10">
        <v>79</v>
      </c>
      <c r="T530" s="10">
        <v>66800</v>
      </c>
      <c r="U530" s="10">
        <v>1943</v>
      </c>
    </row>
    <row r="531" spans="2:21" x14ac:dyDescent="0.3">
      <c r="B531" s="16">
        <v>7249413</v>
      </c>
      <c r="C531" t="s">
        <v>604</v>
      </c>
      <c r="D531" s="10" t="s">
        <v>49</v>
      </c>
      <c r="E531" s="21">
        <v>-94.653001599999996</v>
      </c>
      <c r="F531" s="21">
        <v>35.165652680000001</v>
      </c>
      <c r="G531" s="26">
        <v>1785</v>
      </c>
      <c r="H531" s="20">
        <v>29</v>
      </c>
      <c r="I531" s="10">
        <v>11</v>
      </c>
      <c r="J531" s="20">
        <v>33</v>
      </c>
      <c r="K531" s="10">
        <v>8</v>
      </c>
      <c r="L531" s="20">
        <v>41</v>
      </c>
      <c r="M531" s="10">
        <v>0</v>
      </c>
      <c r="N531" s="10">
        <v>43615</v>
      </c>
      <c r="O531" s="10">
        <v>20000</v>
      </c>
      <c r="P531" s="10">
        <v>43615</v>
      </c>
      <c r="Q531" s="21">
        <v>36.03</v>
      </c>
      <c r="R531" s="10">
        <v>16</v>
      </c>
      <c r="S531" s="10">
        <v>28</v>
      </c>
      <c r="T531" s="10">
        <v>82100</v>
      </c>
      <c r="U531" s="10">
        <v>2015</v>
      </c>
    </row>
    <row r="532" spans="2:21" x14ac:dyDescent="0.3">
      <c r="B532" s="16">
        <v>7260500</v>
      </c>
      <c r="C532" t="s">
        <v>605</v>
      </c>
      <c r="D532" s="10" t="s">
        <v>34</v>
      </c>
      <c r="E532" s="21">
        <v>-93.395555599999994</v>
      </c>
      <c r="F532" s="21">
        <v>35.0586111</v>
      </c>
      <c r="G532" s="26">
        <v>764</v>
      </c>
      <c r="H532" s="20">
        <v>20</v>
      </c>
      <c r="I532" s="10">
        <v>3</v>
      </c>
      <c r="J532" s="20">
        <v>24</v>
      </c>
      <c r="K532" s="10">
        <v>0</v>
      </c>
      <c r="L532" s="20">
        <v>26</v>
      </c>
      <c r="M532" s="10">
        <v>0</v>
      </c>
      <c r="N532" s="10">
        <v>43588</v>
      </c>
      <c r="O532" s="10">
        <v>6010</v>
      </c>
      <c r="P532" s="10">
        <v>43588</v>
      </c>
      <c r="Q532" s="21">
        <v>21.98</v>
      </c>
      <c r="R532" s="10">
        <v>78</v>
      </c>
      <c r="S532" s="10">
        <v>100</v>
      </c>
      <c r="T532" s="10">
        <v>70800</v>
      </c>
      <c r="U532" s="10">
        <v>1939</v>
      </c>
    </row>
    <row r="533" spans="2:21" x14ac:dyDescent="0.3">
      <c r="B533" s="16">
        <v>7288500</v>
      </c>
      <c r="C533" t="s">
        <v>606</v>
      </c>
      <c r="D533" s="10" t="s">
        <v>16</v>
      </c>
      <c r="E533" s="21">
        <v>-90.543144100000006</v>
      </c>
      <c r="F533" s="21">
        <v>33.547339700000002</v>
      </c>
      <c r="G533" s="26">
        <v>767</v>
      </c>
      <c r="H533" s="20">
        <v>21</v>
      </c>
      <c r="I533" s="10">
        <v>10</v>
      </c>
      <c r="J533" s="20">
        <v>25</v>
      </c>
      <c r="K533" s="10">
        <v>5</v>
      </c>
      <c r="L533" s="20">
        <v>28</v>
      </c>
      <c r="M533" s="10">
        <v>0</v>
      </c>
      <c r="N533" s="10">
        <v>43598</v>
      </c>
      <c r="O533" s="10">
        <v>6180</v>
      </c>
      <c r="P533" s="10">
        <v>43598</v>
      </c>
      <c r="Q533" s="21">
        <v>25.75</v>
      </c>
      <c r="R533" s="10">
        <v>34</v>
      </c>
      <c r="S533" s="10">
        <v>63</v>
      </c>
      <c r="T533" s="10">
        <v>15000</v>
      </c>
      <c r="U533" s="10">
        <v>1973</v>
      </c>
    </row>
    <row r="534" spans="2:21" x14ac:dyDescent="0.3">
      <c r="B534" s="16">
        <v>7288700</v>
      </c>
      <c r="C534" t="s">
        <v>607</v>
      </c>
      <c r="D534" s="10" t="s">
        <v>16</v>
      </c>
      <c r="E534" s="21">
        <v>-90.777875800000004</v>
      </c>
      <c r="F534" s="21">
        <v>32.971793599999998</v>
      </c>
      <c r="G534" s="26">
        <v>2578.67</v>
      </c>
      <c r="H534" s="20">
        <v>45</v>
      </c>
      <c r="I534" s="10">
        <v>31</v>
      </c>
      <c r="J534" s="20">
        <v>48</v>
      </c>
      <c r="K534" s="10">
        <v>11</v>
      </c>
      <c r="L534" s="20">
        <v>50</v>
      </c>
      <c r="M534" s="10">
        <v>0</v>
      </c>
      <c r="N534" s="10">
        <v>-999</v>
      </c>
      <c r="O534" s="10">
        <v>-999</v>
      </c>
      <c r="P534" s="10">
        <v>43607</v>
      </c>
      <c r="Q534" s="21">
        <v>48.21</v>
      </c>
      <c r="R534" s="10">
        <v>-999</v>
      </c>
      <c r="S534" s="10">
        <v>-999</v>
      </c>
      <c r="T534" s="10">
        <v>-999</v>
      </c>
      <c r="U534" s="10">
        <v>-999</v>
      </c>
    </row>
    <row r="535" spans="2:21" x14ac:dyDescent="0.3">
      <c r="B535" s="16">
        <v>7289350</v>
      </c>
      <c r="C535" t="s">
        <v>608</v>
      </c>
      <c r="D535" s="10" t="s">
        <v>16</v>
      </c>
      <c r="E535" s="21">
        <v>-89.771111099999999</v>
      </c>
      <c r="F535" s="21">
        <v>33.194444439999998</v>
      </c>
      <c r="G535" s="26">
        <v>1027</v>
      </c>
      <c r="H535" s="20">
        <v>15</v>
      </c>
      <c r="I535" s="10">
        <v>9</v>
      </c>
      <c r="J535" s="20">
        <v>20</v>
      </c>
      <c r="K535" s="10">
        <v>2</v>
      </c>
      <c r="L535" s="20">
        <v>25</v>
      </c>
      <c r="M535" s="10">
        <v>0</v>
      </c>
      <c r="N535" s="10">
        <v>43597</v>
      </c>
      <c r="O535" s="10">
        <v>12900</v>
      </c>
      <c r="P535" s="10">
        <v>43597</v>
      </c>
      <c r="Q535" s="21">
        <v>20.34</v>
      </c>
      <c r="R535" s="10">
        <v>69</v>
      </c>
      <c r="S535" s="10">
        <v>83</v>
      </c>
      <c r="T535" s="10">
        <v>71200</v>
      </c>
      <c r="U535" s="10">
        <v>1983</v>
      </c>
    </row>
    <row r="536" spans="2:21" x14ac:dyDescent="0.3">
      <c r="B536" s="16">
        <v>7289730</v>
      </c>
      <c r="C536" t="s">
        <v>609</v>
      </c>
      <c r="D536" s="10" t="s">
        <v>16</v>
      </c>
      <c r="E536" s="21">
        <v>-90.363888900000006</v>
      </c>
      <c r="F536" s="21">
        <v>32.603055560000001</v>
      </c>
      <c r="G536" s="26">
        <v>2340</v>
      </c>
      <c r="H536" s="20">
        <v>22</v>
      </c>
      <c r="I536" s="10">
        <v>14</v>
      </c>
      <c r="J536" s="20">
        <v>25</v>
      </c>
      <c r="K536" s="10">
        <v>8</v>
      </c>
      <c r="L536" s="20">
        <v>29</v>
      </c>
      <c r="M536" s="10">
        <v>0</v>
      </c>
      <c r="N536" s="10">
        <v>43598</v>
      </c>
      <c r="O536" s="10">
        <v>16500</v>
      </c>
      <c r="P536" s="10">
        <v>43598</v>
      </c>
      <c r="Q536" s="21">
        <v>26.46</v>
      </c>
      <c r="R536" s="10">
        <v>47</v>
      </c>
      <c r="S536" s="10">
        <v>78</v>
      </c>
      <c r="T536" s="10">
        <v>86000</v>
      </c>
      <c r="U536" s="10">
        <v>1983</v>
      </c>
    </row>
    <row r="537" spans="2:21" x14ac:dyDescent="0.3">
      <c r="B537" s="16">
        <v>7290000</v>
      </c>
      <c r="C537" t="s">
        <v>610</v>
      </c>
      <c r="D537" s="10" t="s">
        <v>16</v>
      </c>
      <c r="E537" s="21">
        <v>-90.696944400000007</v>
      </c>
      <c r="F537" s="21">
        <v>32.347777780000001</v>
      </c>
      <c r="G537" s="26">
        <v>2812</v>
      </c>
      <c r="H537" s="20">
        <v>28</v>
      </c>
      <c r="I537" s="10">
        <v>18</v>
      </c>
      <c r="J537" s="20">
        <v>38</v>
      </c>
      <c r="K537" s="10">
        <v>0</v>
      </c>
      <c r="L537" s="20">
        <v>40</v>
      </c>
      <c r="M537" s="10">
        <v>0</v>
      </c>
      <c r="N537" s="10">
        <v>43600</v>
      </c>
      <c r="O537" s="10">
        <v>15800</v>
      </c>
      <c r="P537" s="10">
        <v>43599</v>
      </c>
      <c r="Q537" s="21">
        <v>34.85</v>
      </c>
      <c r="R537" s="10">
        <v>65</v>
      </c>
      <c r="S537" s="10">
        <v>82</v>
      </c>
      <c r="T537" s="10">
        <v>92300</v>
      </c>
      <c r="U537" s="10">
        <v>1983</v>
      </c>
    </row>
    <row r="538" spans="2:21" x14ac:dyDescent="0.3">
      <c r="B538" s="16">
        <v>7299540</v>
      </c>
      <c r="C538" t="s">
        <v>611</v>
      </c>
      <c r="D538" s="10" t="s">
        <v>25</v>
      </c>
      <c r="E538" s="21">
        <v>-100.19400229999999</v>
      </c>
      <c r="F538" s="21">
        <v>34.56922728</v>
      </c>
      <c r="G538" s="26">
        <v>7725</v>
      </c>
      <c r="H538" s="20">
        <v>10</v>
      </c>
      <c r="I538" s="10">
        <v>1</v>
      </c>
      <c r="J538" s="20">
        <v>14</v>
      </c>
      <c r="K538" s="10">
        <v>0</v>
      </c>
      <c r="L538" s="20">
        <v>20</v>
      </c>
      <c r="M538" s="10">
        <v>0</v>
      </c>
      <c r="N538" s="10">
        <v>43611</v>
      </c>
      <c r="O538" s="10">
        <v>5590</v>
      </c>
      <c r="P538" s="10">
        <v>43611</v>
      </c>
      <c r="Q538" s="21">
        <v>10.029999999999999</v>
      </c>
      <c r="R538" s="10">
        <v>43</v>
      </c>
      <c r="S538" s="10">
        <v>53</v>
      </c>
      <c r="T538" s="10">
        <v>92300</v>
      </c>
      <c r="U538" s="10">
        <v>2015</v>
      </c>
    </row>
    <row r="539" spans="2:21" x14ac:dyDescent="0.3">
      <c r="B539" s="16">
        <v>7299670</v>
      </c>
      <c r="C539" t="s">
        <v>612</v>
      </c>
      <c r="D539" s="10" t="s">
        <v>25</v>
      </c>
      <c r="E539" s="21">
        <v>-99.7403719</v>
      </c>
      <c r="F539" s="21">
        <v>34.354519789999998</v>
      </c>
      <c r="G539" s="26">
        <v>303</v>
      </c>
      <c r="H539" s="20">
        <v>14</v>
      </c>
      <c r="I539" s="10">
        <v>2</v>
      </c>
      <c r="J539" s="20">
        <v>18</v>
      </c>
      <c r="K539" s="10">
        <v>2</v>
      </c>
      <c r="L539" s="20">
        <v>22</v>
      </c>
      <c r="M539" s="10">
        <v>0</v>
      </c>
      <c r="N539" s="10">
        <v>43610</v>
      </c>
      <c r="O539" s="10">
        <v>5100</v>
      </c>
      <c r="P539" s="10">
        <v>43610</v>
      </c>
      <c r="Q539" s="21">
        <v>19.03</v>
      </c>
      <c r="R539" s="10">
        <v>10</v>
      </c>
      <c r="S539" s="10">
        <v>56</v>
      </c>
      <c r="T539" s="10">
        <v>18000</v>
      </c>
      <c r="U539" s="10">
        <v>1983</v>
      </c>
    </row>
    <row r="540" spans="2:21" x14ac:dyDescent="0.3">
      <c r="B540" s="16">
        <v>7301481</v>
      </c>
      <c r="C540" t="s">
        <v>613</v>
      </c>
      <c r="D540" s="10" t="s">
        <v>49</v>
      </c>
      <c r="E540" s="21">
        <v>-99.622040600000005</v>
      </c>
      <c r="F540" s="21">
        <v>35.284773199999997</v>
      </c>
      <c r="G540" s="26">
        <v>2464</v>
      </c>
      <c r="H540" s="20">
        <v>11</v>
      </c>
      <c r="I540" s="10">
        <v>1</v>
      </c>
      <c r="J540" s="20">
        <v>13</v>
      </c>
      <c r="K540" s="10">
        <v>0</v>
      </c>
      <c r="L540" s="20">
        <v>15</v>
      </c>
      <c r="M540" s="10">
        <v>0</v>
      </c>
      <c r="N540" s="10">
        <v>-999</v>
      </c>
      <c r="O540" s="10">
        <v>-999</v>
      </c>
      <c r="P540" s="10">
        <v>43593</v>
      </c>
      <c r="Q540" s="21">
        <v>12.45</v>
      </c>
      <c r="R540" s="10">
        <v>-999</v>
      </c>
      <c r="S540" s="10">
        <v>-999</v>
      </c>
      <c r="T540" s="10">
        <v>-999</v>
      </c>
      <c r="U540" s="10">
        <v>-999</v>
      </c>
    </row>
    <row r="541" spans="2:21" x14ac:dyDescent="0.3">
      <c r="B541" s="16">
        <v>7303400</v>
      </c>
      <c r="C541" t="s">
        <v>614</v>
      </c>
      <c r="D541" s="10" t="s">
        <v>49</v>
      </c>
      <c r="E541" s="21">
        <v>-99.903714300000004</v>
      </c>
      <c r="F541" s="21">
        <v>35.011719999999997</v>
      </c>
      <c r="G541" s="26">
        <v>438</v>
      </c>
      <c r="H541" s="20">
        <v>14</v>
      </c>
      <c r="I541" s="10">
        <v>1</v>
      </c>
      <c r="J541" s="20">
        <v>16</v>
      </c>
      <c r="K541" s="10">
        <v>0</v>
      </c>
      <c r="L541" s="20">
        <v>18</v>
      </c>
      <c r="M541" s="10">
        <v>0</v>
      </c>
      <c r="N541" s="10">
        <v>43593</v>
      </c>
      <c r="O541" s="10">
        <v>11300</v>
      </c>
      <c r="P541" s="10">
        <v>43593</v>
      </c>
      <c r="Q541" s="21">
        <v>15.77</v>
      </c>
      <c r="R541" s="10">
        <v>7</v>
      </c>
      <c r="S541" s="10">
        <v>43</v>
      </c>
      <c r="T541" s="10">
        <v>62300</v>
      </c>
      <c r="U541" s="10">
        <v>1995</v>
      </c>
    </row>
    <row r="542" spans="2:21" x14ac:dyDescent="0.3">
      <c r="B542" s="16">
        <v>7307010</v>
      </c>
      <c r="C542" t="s">
        <v>615</v>
      </c>
      <c r="D542" s="10" t="s">
        <v>49</v>
      </c>
      <c r="E542" s="21">
        <v>-98.998687599999997</v>
      </c>
      <c r="F542" s="21">
        <v>34.637849180000003</v>
      </c>
      <c r="G542" s="26">
        <v>162</v>
      </c>
      <c r="H542" s="20">
        <v>11</v>
      </c>
      <c r="I542" s="10">
        <v>9</v>
      </c>
      <c r="J542" s="20">
        <v>13</v>
      </c>
      <c r="K542" s="10">
        <v>2</v>
      </c>
      <c r="L542" s="20">
        <v>15</v>
      </c>
      <c r="M542" s="10">
        <v>0</v>
      </c>
      <c r="N542" s="10">
        <v>-999</v>
      </c>
      <c r="O542" s="10">
        <v>-999</v>
      </c>
      <c r="P542" s="10">
        <v>43610</v>
      </c>
      <c r="Q542" s="21">
        <v>14.19</v>
      </c>
      <c r="R542" s="10">
        <v>-999</v>
      </c>
      <c r="S542" s="10">
        <v>-999</v>
      </c>
      <c r="T542" s="10">
        <v>-999</v>
      </c>
      <c r="U542" s="10">
        <v>-999</v>
      </c>
    </row>
    <row r="543" spans="2:21" x14ac:dyDescent="0.3">
      <c r="B543" s="16">
        <v>7307028</v>
      </c>
      <c r="C543" t="s">
        <v>616</v>
      </c>
      <c r="D543" s="10" t="s">
        <v>49</v>
      </c>
      <c r="E543" s="21">
        <v>-99.208138899999994</v>
      </c>
      <c r="F543" s="21">
        <v>34.50702089</v>
      </c>
      <c r="G543" s="26">
        <v>5010</v>
      </c>
      <c r="H543" s="20">
        <v>14</v>
      </c>
      <c r="I543" s="10">
        <v>14</v>
      </c>
      <c r="J543" s="20">
        <v>16</v>
      </c>
      <c r="K543" s="10">
        <v>5</v>
      </c>
      <c r="L543" s="20">
        <v>18</v>
      </c>
      <c r="M543" s="10">
        <v>0</v>
      </c>
      <c r="N543" s="10">
        <v>43612</v>
      </c>
      <c r="O543" s="10">
        <v>32700</v>
      </c>
      <c r="P543" s="10">
        <v>43612</v>
      </c>
      <c r="Q543" s="21">
        <v>17.48</v>
      </c>
      <c r="R543" s="10">
        <v>4</v>
      </c>
      <c r="S543" s="10">
        <v>34</v>
      </c>
      <c r="T543" s="10">
        <v>57200</v>
      </c>
      <c r="U543" s="10">
        <v>1986</v>
      </c>
    </row>
    <row r="544" spans="2:21" x14ac:dyDescent="0.3">
      <c r="B544" s="16">
        <v>7308500</v>
      </c>
      <c r="C544" t="s">
        <v>617</v>
      </c>
      <c r="D544" s="10" t="s">
        <v>25</v>
      </c>
      <c r="E544" s="21">
        <v>-98.531723400000004</v>
      </c>
      <c r="F544" s="21">
        <v>34.11009327</v>
      </c>
      <c r="G544" s="26">
        <v>20570</v>
      </c>
      <c r="H544" s="20">
        <v>9</v>
      </c>
      <c r="I544" s="10">
        <v>9</v>
      </c>
      <c r="J544" s="20">
        <v>12</v>
      </c>
      <c r="K544" s="10">
        <v>0</v>
      </c>
      <c r="L544" s="20">
        <v>14</v>
      </c>
      <c r="M544" s="10">
        <v>0</v>
      </c>
      <c r="N544" s="10">
        <v>43614</v>
      </c>
      <c r="O544" s="10">
        <v>27500</v>
      </c>
      <c r="P544" s="10">
        <v>43614</v>
      </c>
      <c r="Q544" s="21">
        <v>10.130000000000001</v>
      </c>
      <c r="R544" s="10">
        <v>29</v>
      </c>
      <c r="S544" s="10">
        <v>58</v>
      </c>
      <c r="T544" s="10">
        <v>174000</v>
      </c>
      <c r="U544" s="10">
        <v>1995</v>
      </c>
    </row>
    <row r="545" spans="2:21" x14ac:dyDescent="0.3">
      <c r="B545" s="16">
        <v>7311500</v>
      </c>
      <c r="C545" t="s">
        <v>618</v>
      </c>
      <c r="D545" s="10" t="s">
        <v>49</v>
      </c>
      <c r="E545" s="21">
        <v>-98.4531104</v>
      </c>
      <c r="F545" s="21">
        <v>34.220924539999999</v>
      </c>
      <c r="G545" s="26">
        <v>604</v>
      </c>
      <c r="H545" s="20">
        <v>20</v>
      </c>
      <c r="I545" s="10">
        <v>8</v>
      </c>
      <c r="J545" s="20">
        <v>23</v>
      </c>
      <c r="K545" s="10">
        <v>2</v>
      </c>
      <c r="L545" s="20">
        <v>26</v>
      </c>
      <c r="M545" s="10">
        <v>0</v>
      </c>
      <c r="N545" s="10">
        <v>43608</v>
      </c>
      <c r="O545" s="10">
        <v>9110</v>
      </c>
      <c r="P545" s="10">
        <v>43608</v>
      </c>
      <c r="Q545" s="21">
        <v>24.19</v>
      </c>
      <c r="R545" s="10">
        <v>30</v>
      </c>
      <c r="S545" s="10">
        <v>68</v>
      </c>
      <c r="T545" s="10">
        <v>72300</v>
      </c>
      <c r="U545" s="10">
        <v>1983</v>
      </c>
    </row>
    <row r="546" spans="2:21" x14ac:dyDescent="0.3">
      <c r="B546" s="16">
        <v>7311900</v>
      </c>
      <c r="C546" t="s">
        <v>619</v>
      </c>
      <c r="D546" s="10" t="s">
        <v>25</v>
      </c>
      <c r="E546" s="21">
        <v>-99.388690499999996</v>
      </c>
      <c r="F546" s="21">
        <v>33.70036966</v>
      </c>
      <c r="G546" s="26">
        <v>1874</v>
      </c>
      <c r="H546" s="20">
        <v>13</v>
      </c>
      <c r="I546" s="10">
        <v>4</v>
      </c>
      <c r="J546" s="20">
        <v>15</v>
      </c>
      <c r="K546" s="10">
        <v>2</v>
      </c>
      <c r="L546" s="20">
        <v>17</v>
      </c>
      <c r="M546" s="10">
        <v>0</v>
      </c>
      <c r="N546" s="10">
        <v>43607</v>
      </c>
      <c r="O546" s="10">
        <v>8010</v>
      </c>
      <c r="P546" s="10">
        <v>43607</v>
      </c>
      <c r="Q546" s="21">
        <v>16.98</v>
      </c>
      <c r="R546" s="10">
        <v>13</v>
      </c>
      <c r="S546" s="10">
        <v>40</v>
      </c>
      <c r="T546" s="10">
        <v>23100</v>
      </c>
      <c r="U546" s="10">
        <v>1965</v>
      </c>
    </row>
    <row r="547" spans="2:21" x14ac:dyDescent="0.3">
      <c r="B547" s="16">
        <v>7314900</v>
      </c>
      <c r="C547" t="s">
        <v>620</v>
      </c>
      <c r="D547" s="10" t="s">
        <v>25</v>
      </c>
      <c r="E547" s="21">
        <v>-98.240045800000004</v>
      </c>
      <c r="F547" s="21">
        <v>33.826766599999999</v>
      </c>
      <c r="G547" s="26">
        <v>1037</v>
      </c>
      <c r="H547" s="20">
        <v>17</v>
      </c>
      <c r="I547" s="10">
        <v>16</v>
      </c>
      <c r="J547" s="20">
        <v>22</v>
      </c>
      <c r="K547" s="10">
        <v>0</v>
      </c>
      <c r="L547" s="20">
        <v>25</v>
      </c>
      <c r="M547" s="10">
        <v>0</v>
      </c>
      <c r="N547" s="10">
        <v>43592</v>
      </c>
      <c r="O547" s="10">
        <v>1520</v>
      </c>
      <c r="P547" s="10">
        <v>43592</v>
      </c>
      <c r="Q547" s="21">
        <v>20.16</v>
      </c>
      <c r="R547" s="10">
        <v>35</v>
      </c>
      <c r="S547" s="10">
        <v>65</v>
      </c>
      <c r="T547" s="10">
        <v>14200</v>
      </c>
      <c r="U547" s="10">
        <v>1990</v>
      </c>
    </row>
    <row r="548" spans="2:21" x14ac:dyDescent="0.3">
      <c r="B548" s="16">
        <v>7315700</v>
      </c>
      <c r="C548" t="s">
        <v>621</v>
      </c>
      <c r="D548" s="10" t="s">
        <v>49</v>
      </c>
      <c r="E548" s="21">
        <v>-97.566968000000003</v>
      </c>
      <c r="F548" s="21">
        <v>34.004265160000003</v>
      </c>
      <c r="G548" s="26">
        <v>574</v>
      </c>
      <c r="H548" s="20">
        <v>20</v>
      </c>
      <c r="I548" s="10">
        <v>8</v>
      </c>
      <c r="J548" s="20">
        <v>25</v>
      </c>
      <c r="K548" s="10">
        <v>2</v>
      </c>
      <c r="L548" s="20">
        <v>30</v>
      </c>
      <c r="M548" s="10">
        <v>0</v>
      </c>
      <c r="N548" s="10">
        <v>43588</v>
      </c>
      <c r="O548" s="10">
        <v>8040</v>
      </c>
      <c r="P548" s="10">
        <v>43588</v>
      </c>
      <c r="Q548" s="21">
        <v>27.41</v>
      </c>
      <c r="R548" s="10">
        <v>27</v>
      </c>
      <c r="S548" s="10">
        <v>58</v>
      </c>
      <c r="T548" s="10">
        <v>64300</v>
      </c>
      <c r="U548" s="10">
        <v>2015</v>
      </c>
    </row>
    <row r="549" spans="2:21" x14ac:dyDescent="0.3">
      <c r="B549" s="16">
        <v>7324400</v>
      </c>
      <c r="C549" t="s">
        <v>622</v>
      </c>
      <c r="D549" s="10" t="s">
        <v>49</v>
      </c>
      <c r="E549" s="21">
        <v>-99.169812800000003</v>
      </c>
      <c r="F549" s="21">
        <v>35.538937900000001</v>
      </c>
      <c r="G549" s="26">
        <v>1526</v>
      </c>
      <c r="H549" s="20">
        <v>18</v>
      </c>
      <c r="I549" s="10">
        <v>3</v>
      </c>
      <c r="J549" s="20">
        <v>20</v>
      </c>
      <c r="K549" s="10">
        <v>0</v>
      </c>
      <c r="L549" s="20">
        <v>22</v>
      </c>
      <c r="M549" s="10">
        <v>0</v>
      </c>
      <c r="N549" s="10">
        <v>43611</v>
      </c>
      <c r="O549" s="10">
        <v>2000</v>
      </c>
      <c r="P549" s="10">
        <v>43611</v>
      </c>
      <c r="Q549" s="21">
        <v>19.34</v>
      </c>
      <c r="R549" s="10">
        <v>8</v>
      </c>
      <c r="S549" s="10">
        <v>58</v>
      </c>
      <c r="T549" s="10">
        <v>14000</v>
      </c>
      <c r="U549" s="10">
        <v>1957</v>
      </c>
    </row>
    <row r="550" spans="2:21" x14ac:dyDescent="0.3">
      <c r="B550" s="16">
        <v>7325000</v>
      </c>
      <c r="C550" t="s">
        <v>623</v>
      </c>
      <c r="D550" s="10" t="s">
        <v>49</v>
      </c>
      <c r="E550" s="21">
        <v>-98.967029600000004</v>
      </c>
      <c r="F550" s="21">
        <v>35.530883199999998</v>
      </c>
      <c r="G550" s="26">
        <v>1961</v>
      </c>
      <c r="H550" s="20">
        <v>18</v>
      </c>
      <c r="I550" s="10">
        <v>9</v>
      </c>
      <c r="J550" s="20">
        <v>20</v>
      </c>
      <c r="K550" s="10">
        <v>7</v>
      </c>
      <c r="L550" s="20">
        <v>24</v>
      </c>
      <c r="M550" s="10">
        <v>0</v>
      </c>
      <c r="N550" s="10">
        <v>43612</v>
      </c>
      <c r="O550" s="10">
        <v>4680</v>
      </c>
      <c r="P550" s="10">
        <v>43612</v>
      </c>
      <c r="Q550" s="21">
        <v>23.28</v>
      </c>
      <c r="R550" s="10">
        <v>28</v>
      </c>
      <c r="S550" s="10">
        <v>84</v>
      </c>
      <c r="T550" s="10">
        <v>90000</v>
      </c>
      <c r="U550" s="10">
        <v>1934</v>
      </c>
    </row>
    <row r="551" spans="2:21" x14ac:dyDescent="0.3">
      <c r="B551" s="16">
        <v>7332500</v>
      </c>
      <c r="C551" t="s">
        <v>624</v>
      </c>
      <c r="D551" s="10" t="s">
        <v>49</v>
      </c>
      <c r="E551" s="21">
        <v>-96.241098500000007</v>
      </c>
      <c r="F551" s="21">
        <v>33.99704088</v>
      </c>
      <c r="G551" s="26">
        <v>477</v>
      </c>
      <c r="H551" s="20">
        <v>28</v>
      </c>
      <c r="I551" s="10">
        <v>2</v>
      </c>
      <c r="J551" s="20">
        <v>31</v>
      </c>
      <c r="K551" s="10">
        <v>2</v>
      </c>
      <c r="L551" s="20">
        <v>43</v>
      </c>
      <c r="M551" s="10">
        <v>0</v>
      </c>
      <c r="N551" s="10">
        <v>43587</v>
      </c>
      <c r="O551" s="10">
        <v>13900</v>
      </c>
      <c r="P551" s="10">
        <v>43587</v>
      </c>
      <c r="Q551" s="21">
        <v>33.92</v>
      </c>
      <c r="R551" s="10">
        <v>25</v>
      </c>
      <c r="S551" s="10">
        <v>81</v>
      </c>
      <c r="T551" s="10">
        <v>65200</v>
      </c>
      <c r="U551" s="10">
        <v>1981</v>
      </c>
    </row>
    <row r="552" spans="2:21" x14ac:dyDescent="0.3">
      <c r="B552" s="16">
        <v>7336200</v>
      </c>
      <c r="C552" t="s">
        <v>625</v>
      </c>
      <c r="D552" s="10" t="s">
        <v>49</v>
      </c>
      <c r="E552" s="21">
        <v>-95.605247500000004</v>
      </c>
      <c r="F552" s="21">
        <v>34.24871203</v>
      </c>
      <c r="G552" s="26">
        <v>1129</v>
      </c>
      <c r="H552" s="20">
        <v>25</v>
      </c>
      <c r="I552" s="10">
        <v>3</v>
      </c>
      <c r="J552" s="20">
        <v>29</v>
      </c>
      <c r="K552" s="10">
        <v>1</v>
      </c>
      <c r="L552" s="20">
        <v>35</v>
      </c>
      <c r="M552" s="10">
        <v>0</v>
      </c>
      <c r="N552" s="10">
        <v>43587</v>
      </c>
      <c r="O552" s="10">
        <v>35200</v>
      </c>
      <c r="P552" s="10">
        <v>43587</v>
      </c>
      <c r="Q552" s="21">
        <v>31.09</v>
      </c>
      <c r="R552" s="10">
        <v>11</v>
      </c>
      <c r="S552" s="10">
        <v>45</v>
      </c>
      <c r="T552" s="10">
        <v>62300</v>
      </c>
      <c r="U552" s="10">
        <v>1990</v>
      </c>
    </row>
    <row r="553" spans="2:21" x14ac:dyDescent="0.3">
      <c r="B553" s="16">
        <v>7337900</v>
      </c>
      <c r="C553" t="s">
        <v>626</v>
      </c>
      <c r="D553" s="10" t="s">
        <v>49</v>
      </c>
      <c r="E553" s="21">
        <v>-94.902166699999995</v>
      </c>
      <c r="F553" s="21">
        <v>34.097606769999999</v>
      </c>
      <c r="G553" s="26">
        <v>320</v>
      </c>
      <c r="H553" s="20">
        <v>16</v>
      </c>
      <c r="I553" s="10">
        <v>1</v>
      </c>
      <c r="J553" s="20">
        <v>19</v>
      </c>
      <c r="K553" s="10">
        <v>0</v>
      </c>
      <c r="L553" s="20">
        <v>22</v>
      </c>
      <c r="M553" s="10">
        <v>0</v>
      </c>
      <c r="N553" s="10">
        <v>43586</v>
      </c>
      <c r="O553" s="10">
        <v>30500</v>
      </c>
      <c r="P553" s="10">
        <v>43586</v>
      </c>
      <c r="Q553" s="21">
        <v>17.97</v>
      </c>
      <c r="R553" s="10">
        <v>26</v>
      </c>
      <c r="S553" s="10">
        <v>57</v>
      </c>
      <c r="T553" s="10">
        <v>98600</v>
      </c>
      <c r="U553" s="10">
        <v>1971</v>
      </c>
    </row>
    <row r="554" spans="2:21" x14ac:dyDescent="0.3">
      <c r="B554" s="16">
        <v>7342500</v>
      </c>
      <c r="C554" t="s">
        <v>627</v>
      </c>
      <c r="D554" s="10" t="s">
        <v>25</v>
      </c>
      <c r="E554" s="21">
        <v>-95.594956199999999</v>
      </c>
      <c r="F554" s="21">
        <v>33.356498999999999</v>
      </c>
      <c r="G554" s="26">
        <v>527</v>
      </c>
      <c r="H554" s="20">
        <v>16</v>
      </c>
      <c r="I554" s="10">
        <v>23</v>
      </c>
      <c r="J554" s="20">
        <v>20</v>
      </c>
      <c r="K554" s="10">
        <v>6</v>
      </c>
      <c r="L554" s="20">
        <v>25</v>
      </c>
      <c r="M554" s="10">
        <v>0</v>
      </c>
      <c r="N554" s="10">
        <v>43604</v>
      </c>
      <c r="O554" s="10">
        <v>6030</v>
      </c>
      <c r="P554" s="10">
        <v>43604</v>
      </c>
      <c r="Q554" s="21">
        <v>21.79</v>
      </c>
      <c r="R554" s="10">
        <v>52</v>
      </c>
      <c r="S554" s="10">
        <v>75</v>
      </c>
      <c r="T554" s="10">
        <v>47200</v>
      </c>
      <c r="U554" s="10">
        <v>1982</v>
      </c>
    </row>
    <row r="555" spans="2:21" x14ac:dyDescent="0.3">
      <c r="B555" s="16">
        <v>7343000</v>
      </c>
      <c r="C555" t="s">
        <v>628</v>
      </c>
      <c r="D555" s="10" t="s">
        <v>25</v>
      </c>
      <c r="E555" s="21">
        <v>-95.587734699999999</v>
      </c>
      <c r="F555" s="21">
        <v>33.474830089999998</v>
      </c>
      <c r="G555" s="26">
        <v>276</v>
      </c>
      <c r="H555" s="20">
        <v>30</v>
      </c>
      <c r="I555" s="10">
        <v>2</v>
      </c>
      <c r="J555" s="20">
        <v>34</v>
      </c>
      <c r="K555" s="10">
        <v>0</v>
      </c>
      <c r="L555" s="20">
        <v>37</v>
      </c>
      <c r="M555" s="10">
        <v>0</v>
      </c>
      <c r="N555" s="10">
        <v>43615</v>
      </c>
      <c r="O555" s="10">
        <v>50900</v>
      </c>
      <c r="P555" s="10">
        <v>43615</v>
      </c>
      <c r="Q555" s="21">
        <v>30.64</v>
      </c>
      <c r="R555" s="10">
        <v>13</v>
      </c>
      <c r="S555" s="10">
        <v>68</v>
      </c>
      <c r="T555" s="10">
        <v>90600</v>
      </c>
      <c r="U555" s="10">
        <v>1971</v>
      </c>
    </row>
    <row r="556" spans="2:21" x14ac:dyDescent="0.3">
      <c r="B556" s="16">
        <v>7343200</v>
      </c>
      <c r="C556" t="s">
        <v>629</v>
      </c>
      <c r="D556" s="10" t="s">
        <v>25</v>
      </c>
      <c r="E556" s="21">
        <v>-95.132442800000007</v>
      </c>
      <c r="F556" s="21">
        <v>33.386223299999997</v>
      </c>
      <c r="G556" s="26">
        <v>1365</v>
      </c>
      <c r="H556" s="20">
        <v>20</v>
      </c>
      <c r="I556" s="10">
        <v>21</v>
      </c>
      <c r="J556" s="20">
        <v>26</v>
      </c>
      <c r="K556" s="10">
        <v>0</v>
      </c>
      <c r="L556" s="20">
        <v>27.5</v>
      </c>
      <c r="M556" s="10">
        <v>0</v>
      </c>
      <c r="N556" s="10">
        <v>43616</v>
      </c>
      <c r="O556" s="10">
        <v>15400</v>
      </c>
      <c r="P556" s="10">
        <v>43616</v>
      </c>
      <c r="Q556" s="21">
        <v>24.98</v>
      </c>
      <c r="R556" s="10">
        <v>48</v>
      </c>
      <c r="S556" s="10">
        <v>61</v>
      </c>
      <c r="T556" s="10">
        <v>79800</v>
      </c>
      <c r="U556" s="10">
        <v>2001</v>
      </c>
    </row>
    <row r="557" spans="2:21" x14ac:dyDescent="0.3">
      <c r="B557" s="16">
        <v>7343500</v>
      </c>
      <c r="C557" t="s">
        <v>630</v>
      </c>
      <c r="D557" s="10" t="s">
        <v>25</v>
      </c>
      <c r="E557" s="21">
        <v>-95.092718399999995</v>
      </c>
      <c r="F557" s="21">
        <v>33.32233617</v>
      </c>
      <c r="G557" s="26">
        <v>494</v>
      </c>
      <c r="H557" s="20">
        <v>16</v>
      </c>
      <c r="I557" s="10">
        <v>16</v>
      </c>
      <c r="J557" s="20">
        <v>19</v>
      </c>
      <c r="K557" s="10">
        <v>0</v>
      </c>
      <c r="L557" s="20">
        <v>22</v>
      </c>
      <c r="M557" s="10">
        <v>0</v>
      </c>
      <c r="N557" s="10">
        <v>43589</v>
      </c>
      <c r="O557" s="10">
        <v>12000</v>
      </c>
      <c r="P557" s="10">
        <v>43589</v>
      </c>
      <c r="Q557" s="21">
        <v>18.38</v>
      </c>
      <c r="R557" s="10">
        <v>42</v>
      </c>
      <c r="S557" s="10">
        <v>68</v>
      </c>
      <c r="T557" s="10">
        <v>48000</v>
      </c>
      <c r="U557" s="10">
        <v>1971</v>
      </c>
    </row>
    <row r="558" spans="2:21" x14ac:dyDescent="0.3">
      <c r="B558" s="16">
        <v>7344500</v>
      </c>
      <c r="C558" t="s">
        <v>631</v>
      </c>
      <c r="D558" s="10" t="s">
        <v>25</v>
      </c>
      <c r="E558" s="21">
        <v>-94.882155400000002</v>
      </c>
      <c r="F558" s="21">
        <v>33.020957869999997</v>
      </c>
      <c r="G558" s="26">
        <v>370</v>
      </c>
      <c r="H558" s="20">
        <v>15</v>
      </c>
      <c r="I558" s="10">
        <v>6</v>
      </c>
      <c r="J558" s="20">
        <v>19</v>
      </c>
      <c r="K558" s="10">
        <v>1</v>
      </c>
      <c r="L558" s="20">
        <v>22</v>
      </c>
      <c r="M558" s="10">
        <v>0</v>
      </c>
      <c r="N558" s="10">
        <v>43594</v>
      </c>
      <c r="O558" s="10">
        <v>16000</v>
      </c>
      <c r="P558" s="10">
        <v>43594</v>
      </c>
      <c r="Q558" s="21">
        <v>19.22</v>
      </c>
      <c r="R558" s="10">
        <v>16</v>
      </c>
      <c r="S558" s="10">
        <v>73</v>
      </c>
      <c r="T558" s="10">
        <v>58500</v>
      </c>
      <c r="U558" s="10">
        <v>1945</v>
      </c>
    </row>
    <row r="559" spans="2:21" x14ac:dyDescent="0.3">
      <c r="B559" s="16">
        <v>7346045</v>
      </c>
      <c r="C559" t="s">
        <v>632</v>
      </c>
      <c r="D559" s="10" t="s">
        <v>25</v>
      </c>
      <c r="E559" s="21">
        <v>-94.3574153</v>
      </c>
      <c r="F559" s="21">
        <v>32.777917299999999</v>
      </c>
      <c r="G559" s="26">
        <v>365</v>
      </c>
      <c r="H559" s="20">
        <v>13</v>
      </c>
      <c r="I559" s="10">
        <v>18</v>
      </c>
      <c r="J559" s="20">
        <v>18</v>
      </c>
      <c r="K559" s="10">
        <v>0</v>
      </c>
      <c r="L559" s="20">
        <v>21</v>
      </c>
      <c r="M559" s="10">
        <v>0</v>
      </c>
      <c r="N559" s="10">
        <v>43596</v>
      </c>
      <c r="O559" s="10">
        <v>7290</v>
      </c>
      <c r="P559" s="10">
        <v>43596</v>
      </c>
      <c r="Q559" s="21">
        <v>17.89</v>
      </c>
      <c r="R559" s="10">
        <v>8</v>
      </c>
      <c r="S559" s="10">
        <v>49</v>
      </c>
      <c r="T559" s="10">
        <v>12400</v>
      </c>
      <c r="U559" s="10">
        <v>2016</v>
      </c>
    </row>
    <row r="560" spans="2:21" x14ac:dyDescent="0.3">
      <c r="B560" s="16">
        <v>7346050</v>
      </c>
      <c r="C560" t="s">
        <v>633</v>
      </c>
      <c r="D560" s="10" t="s">
        <v>25</v>
      </c>
      <c r="E560" s="21">
        <v>-94.751043499999994</v>
      </c>
      <c r="F560" s="21">
        <v>32.672640600000001</v>
      </c>
      <c r="G560" s="26">
        <v>383</v>
      </c>
      <c r="H560" s="20">
        <v>13</v>
      </c>
      <c r="I560" s="10">
        <v>2</v>
      </c>
      <c r="J560" s="20">
        <v>19</v>
      </c>
      <c r="K560" s="10">
        <v>0</v>
      </c>
      <c r="L560" s="20">
        <v>21</v>
      </c>
      <c r="M560" s="10">
        <v>0</v>
      </c>
      <c r="N560" s="10">
        <v>43595</v>
      </c>
      <c r="O560" s="10">
        <v>6950</v>
      </c>
      <c r="P560" s="10">
        <v>43595</v>
      </c>
      <c r="Q560" s="21">
        <v>13.67</v>
      </c>
      <c r="R560" s="10">
        <v>16</v>
      </c>
      <c r="S560" s="10">
        <v>55</v>
      </c>
      <c r="T560" s="10">
        <v>23500</v>
      </c>
      <c r="U560" s="10">
        <v>1966</v>
      </c>
    </row>
    <row r="561" spans="2:21" x14ac:dyDescent="0.3">
      <c r="B561" s="16">
        <v>7346070</v>
      </c>
      <c r="C561" t="s">
        <v>634</v>
      </c>
      <c r="D561" s="10" t="s">
        <v>25</v>
      </c>
      <c r="E561" s="21">
        <v>-94.346026499999994</v>
      </c>
      <c r="F561" s="21">
        <v>32.712919980000002</v>
      </c>
      <c r="G561" s="26">
        <v>675</v>
      </c>
      <c r="H561" s="20">
        <v>13</v>
      </c>
      <c r="I561" s="10">
        <v>12</v>
      </c>
      <c r="J561" s="20">
        <v>16</v>
      </c>
      <c r="K561" s="10">
        <v>0</v>
      </c>
      <c r="L561" s="20">
        <v>19</v>
      </c>
      <c r="M561" s="10">
        <v>0</v>
      </c>
      <c r="N561" s="10">
        <v>43598</v>
      </c>
      <c r="O561" s="10">
        <v>8210</v>
      </c>
      <c r="P561" s="10">
        <v>43598</v>
      </c>
      <c r="Q561" s="21">
        <v>14.85</v>
      </c>
      <c r="R561" s="10">
        <v>19</v>
      </c>
      <c r="S561" s="10">
        <v>73</v>
      </c>
      <c r="T561" s="10">
        <v>35500</v>
      </c>
      <c r="U561" s="10">
        <v>1966</v>
      </c>
    </row>
    <row r="562" spans="2:21" x14ac:dyDescent="0.3">
      <c r="B562" s="16">
        <v>7346310</v>
      </c>
      <c r="C562" t="s">
        <v>635</v>
      </c>
      <c r="D562" s="10" t="s">
        <v>45</v>
      </c>
      <c r="E562" s="21">
        <v>-93.919625499999995</v>
      </c>
      <c r="F562" s="21">
        <v>32.705144879999999</v>
      </c>
      <c r="G562" s="26">
        <v>-999</v>
      </c>
      <c r="H562" s="20">
        <v>172</v>
      </c>
      <c r="I562" s="10">
        <v>38</v>
      </c>
      <c r="J562" s="20">
        <v>174.5</v>
      </c>
      <c r="K562" s="10">
        <v>20</v>
      </c>
      <c r="L562" s="20">
        <v>178</v>
      </c>
      <c r="M562" s="10">
        <v>0</v>
      </c>
      <c r="N562" s="10">
        <v>-999</v>
      </c>
      <c r="O562" s="10">
        <v>-999</v>
      </c>
      <c r="P562" s="10">
        <v>43599</v>
      </c>
      <c r="Q562" s="21">
        <v>176.07</v>
      </c>
      <c r="R562" s="10">
        <v>-999</v>
      </c>
      <c r="S562" s="10">
        <v>-999</v>
      </c>
      <c r="T562" s="10">
        <v>-999</v>
      </c>
      <c r="U562" s="10">
        <v>-999</v>
      </c>
    </row>
    <row r="563" spans="2:21" x14ac:dyDescent="0.3">
      <c r="B563" s="16">
        <v>7348500</v>
      </c>
      <c r="C563" t="s">
        <v>636</v>
      </c>
      <c r="D563" s="10" t="s">
        <v>45</v>
      </c>
      <c r="E563" s="21">
        <v>-93.740456499999993</v>
      </c>
      <c r="F563" s="21">
        <v>32.515429699999999</v>
      </c>
      <c r="G563" s="26">
        <v>60613</v>
      </c>
      <c r="H563" s="20">
        <v>30</v>
      </c>
      <c r="I563" s="10">
        <v>11</v>
      </c>
      <c r="J563" s="20">
        <v>31.5</v>
      </c>
      <c r="K563" s="10">
        <v>0</v>
      </c>
      <c r="L563" s="20">
        <v>33</v>
      </c>
      <c r="M563" s="10">
        <v>0</v>
      </c>
      <c r="N563" s="10">
        <v>-999</v>
      </c>
      <c r="O563" s="10">
        <v>-999</v>
      </c>
      <c r="P563" s="10">
        <v>43596</v>
      </c>
      <c r="Q563" s="21">
        <v>31.26</v>
      </c>
      <c r="R563" s="10">
        <v>-999</v>
      </c>
      <c r="S563" s="10">
        <v>-999</v>
      </c>
      <c r="T563" s="10">
        <v>-999</v>
      </c>
      <c r="U563" s="10">
        <v>-999</v>
      </c>
    </row>
    <row r="564" spans="2:21" x14ac:dyDescent="0.3">
      <c r="B564" s="16">
        <v>7348700</v>
      </c>
      <c r="C564" t="s">
        <v>637</v>
      </c>
      <c r="D564" s="10" t="s">
        <v>45</v>
      </c>
      <c r="E564" s="21">
        <v>-93.396559999999994</v>
      </c>
      <c r="F564" s="21">
        <v>32.9945813</v>
      </c>
      <c r="G564" s="26">
        <v>605</v>
      </c>
      <c r="H564" s="20">
        <v>11</v>
      </c>
      <c r="I564" s="10">
        <v>29</v>
      </c>
      <c r="J564" s="20">
        <v>18</v>
      </c>
      <c r="K564" s="10">
        <v>0</v>
      </c>
      <c r="L564" s="20">
        <v>21</v>
      </c>
      <c r="M564" s="10">
        <v>0</v>
      </c>
      <c r="N564" s="10">
        <v>43597</v>
      </c>
      <c r="O564" s="10">
        <v>12200</v>
      </c>
      <c r="P564" s="10">
        <v>43597</v>
      </c>
      <c r="Q564" s="21">
        <v>17.239999999999998</v>
      </c>
      <c r="R564" s="10">
        <v>15</v>
      </c>
      <c r="S564" s="10">
        <v>60</v>
      </c>
      <c r="T564" s="10">
        <v>36700</v>
      </c>
      <c r="U564" s="10">
        <v>1997</v>
      </c>
    </row>
    <row r="565" spans="2:21" x14ac:dyDescent="0.3">
      <c r="B565" s="16">
        <v>7349000</v>
      </c>
      <c r="C565" t="s">
        <v>638</v>
      </c>
      <c r="D565" s="10" t="s">
        <v>45</v>
      </c>
      <c r="E565" s="21">
        <v>-93.332030900000007</v>
      </c>
      <c r="F565" s="21">
        <v>32.59759468</v>
      </c>
      <c r="G565" s="26">
        <v>1097</v>
      </c>
      <c r="H565" s="20">
        <v>14</v>
      </c>
      <c r="I565" s="10">
        <v>11</v>
      </c>
      <c r="J565" s="20">
        <v>20</v>
      </c>
      <c r="K565" s="10">
        <v>0</v>
      </c>
      <c r="L565" s="20">
        <v>24</v>
      </c>
      <c r="M565" s="10">
        <v>0</v>
      </c>
      <c r="N565" s="10">
        <v>-999</v>
      </c>
      <c r="O565" s="10">
        <v>-999</v>
      </c>
      <c r="P565" s="10">
        <v>43599</v>
      </c>
      <c r="Q565" s="21">
        <v>19.03</v>
      </c>
      <c r="R565" s="10">
        <v>-999</v>
      </c>
      <c r="S565" s="10">
        <v>-999</v>
      </c>
      <c r="T565" s="10">
        <v>-999</v>
      </c>
      <c r="U565" s="10">
        <v>-999</v>
      </c>
    </row>
    <row r="566" spans="2:21" x14ac:dyDescent="0.3">
      <c r="B566" s="16">
        <v>7349650</v>
      </c>
      <c r="C566" t="s">
        <v>639</v>
      </c>
      <c r="D566" s="10" t="s">
        <v>45</v>
      </c>
      <c r="E566" s="21">
        <v>-93.510452099999995</v>
      </c>
      <c r="F566" s="21">
        <v>32.702368069999999</v>
      </c>
      <c r="G566" s="26">
        <v>668</v>
      </c>
      <c r="H566" s="20">
        <v>172</v>
      </c>
      <c r="I566" s="10">
        <v>31</v>
      </c>
      <c r="J566" s="20">
        <v>192</v>
      </c>
      <c r="K566" s="10">
        <v>0</v>
      </c>
      <c r="L566" s="20">
        <v>198</v>
      </c>
      <c r="M566" s="10">
        <v>0</v>
      </c>
      <c r="N566" s="10">
        <v>-999</v>
      </c>
      <c r="O566" s="10">
        <v>-999</v>
      </c>
      <c r="P566" s="10">
        <v>43605</v>
      </c>
      <c r="Q566" s="21">
        <v>188.93</v>
      </c>
      <c r="R566" s="10">
        <v>-999</v>
      </c>
      <c r="S566" s="10">
        <v>-999</v>
      </c>
      <c r="T566" s="10">
        <v>-999</v>
      </c>
      <c r="U566" s="10">
        <v>-999</v>
      </c>
    </row>
    <row r="567" spans="2:21" x14ac:dyDescent="0.3">
      <c r="B567" s="16">
        <v>7350500</v>
      </c>
      <c r="C567" t="s">
        <v>640</v>
      </c>
      <c r="D567" s="10" t="s">
        <v>45</v>
      </c>
      <c r="E567" s="21">
        <v>-93.352950199999995</v>
      </c>
      <c r="F567" s="21">
        <v>32.012661340000001</v>
      </c>
      <c r="G567" s="26">
        <v>63362</v>
      </c>
      <c r="H567" s="20">
        <v>31</v>
      </c>
      <c r="I567" s="10">
        <v>15</v>
      </c>
      <c r="J567" s="20">
        <v>33</v>
      </c>
      <c r="K567" s="10">
        <v>2</v>
      </c>
      <c r="L567" s="20">
        <v>37</v>
      </c>
      <c r="M567" s="10">
        <v>0</v>
      </c>
      <c r="N567" s="10">
        <v>-999</v>
      </c>
      <c r="O567" s="10">
        <v>-999</v>
      </c>
      <c r="P567" s="10">
        <v>43599</v>
      </c>
      <c r="Q567" s="21">
        <v>33.29</v>
      </c>
      <c r="R567" s="10">
        <v>-999</v>
      </c>
      <c r="S567" s="10">
        <v>-999</v>
      </c>
      <c r="T567" s="10">
        <v>-999</v>
      </c>
      <c r="U567" s="10">
        <v>-999</v>
      </c>
    </row>
    <row r="568" spans="2:21" x14ac:dyDescent="0.3">
      <c r="B568" s="16">
        <v>7362000</v>
      </c>
      <c r="C568" t="s">
        <v>641</v>
      </c>
      <c r="D568" s="10" t="s">
        <v>34</v>
      </c>
      <c r="E568" s="21">
        <v>-92.818055599999994</v>
      </c>
      <c r="F568" s="21">
        <v>33.59638889</v>
      </c>
      <c r="G568" s="26">
        <v>5360</v>
      </c>
      <c r="H568" s="20">
        <v>26</v>
      </c>
      <c r="I568" s="10">
        <v>26</v>
      </c>
      <c r="J568" s="20">
        <v>36</v>
      </c>
      <c r="K568" s="10">
        <v>2</v>
      </c>
      <c r="L568" s="20">
        <v>40</v>
      </c>
      <c r="M568" s="10">
        <v>0</v>
      </c>
      <c r="N568" s="10">
        <v>43597</v>
      </c>
      <c r="O568" s="10">
        <v>57500</v>
      </c>
      <c r="P568" s="10">
        <v>43597</v>
      </c>
      <c r="Q568" s="21">
        <v>36.24</v>
      </c>
      <c r="R568" s="10">
        <v>50</v>
      </c>
      <c r="S568" s="10">
        <v>88</v>
      </c>
      <c r="T568" s="10">
        <v>243000</v>
      </c>
      <c r="U568" s="10">
        <v>1945</v>
      </c>
    </row>
    <row r="569" spans="2:21" x14ac:dyDescent="0.3">
      <c r="B569" s="16">
        <v>7363000</v>
      </c>
      <c r="C569" t="s">
        <v>642</v>
      </c>
      <c r="D569" s="10" t="s">
        <v>34</v>
      </c>
      <c r="E569" s="21">
        <v>-92.610277800000006</v>
      </c>
      <c r="F569" s="21">
        <v>34.56777778</v>
      </c>
      <c r="G569" s="26">
        <v>550</v>
      </c>
      <c r="H569" s="20">
        <v>18</v>
      </c>
      <c r="I569" s="10">
        <v>1</v>
      </c>
      <c r="J569" s="20">
        <v>24</v>
      </c>
      <c r="K569" s="10">
        <v>0</v>
      </c>
      <c r="L569" s="20">
        <v>26</v>
      </c>
      <c r="M569" s="10">
        <v>0</v>
      </c>
      <c r="N569" s="10">
        <v>43594</v>
      </c>
      <c r="O569" s="10">
        <v>22100</v>
      </c>
      <c r="P569" s="10">
        <v>43594</v>
      </c>
      <c r="Q569" s="21">
        <v>19.16</v>
      </c>
      <c r="R569" s="10">
        <v>56</v>
      </c>
      <c r="S569" s="10">
        <v>80</v>
      </c>
      <c r="T569" s="10">
        <v>110000</v>
      </c>
      <c r="U569" s="10">
        <v>1927</v>
      </c>
    </row>
    <row r="570" spans="2:21" x14ac:dyDescent="0.3">
      <c r="B570" s="16">
        <v>7369649</v>
      </c>
      <c r="C570" t="s">
        <v>643</v>
      </c>
      <c r="D570" s="10" t="s">
        <v>45</v>
      </c>
      <c r="E570" s="21">
        <v>-91.489841499999997</v>
      </c>
      <c r="F570" s="21">
        <v>32.089320639999997</v>
      </c>
      <c r="G570" s="26">
        <v>957</v>
      </c>
      <c r="H570" s="20">
        <v>55</v>
      </c>
      <c r="I570" s="10">
        <v>19</v>
      </c>
      <c r="J570" s="20">
        <v>57</v>
      </c>
      <c r="K570" s="10">
        <v>0</v>
      </c>
      <c r="L570" s="20">
        <v>60</v>
      </c>
      <c r="M570" s="10">
        <v>0</v>
      </c>
      <c r="N570" s="10">
        <v>-999</v>
      </c>
      <c r="O570" s="10">
        <v>-999</v>
      </c>
      <c r="P570" s="10">
        <v>43605</v>
      </c>
      <c r="Q570" s="21">
        <v>55.64</v>
      </c>
      <c r="R570" s="10">
        <v>-999</v>
      </c>
      <c r="S570" s="10">
        <v>-999</v>
      </c>
      <c r="T570" s="10">
        <v>-999</v>
      </c>
      <c r="U570" s="10">
        <v>-999</v>
      </c>
    </row>
    <row r="571" spans="2:21" x14ac:dyDescent="0.3">
      <c r="B571" s="16">
        <v>7372200</v>
      </c>
      <c r="C571" t="s">
        <v>644</v>
      </c>
      <c r="D571" s="10" t="s">
        <v>45</v>
      </c>
      <c r="E571" s="21">
        <v>-92.344583299999996</v>
      </c>
      <c r="F571" s="21">
        <v>31.754336299999999</v>
      </c>
      <c r="G571" s="26">
        <v>1899</v>
      </c>
      <c r="H571" s="20">
        <v>32</v>
      </c>
      <c r="I571" s="10">
        <v>11</v>
      </c>
      <c r="J571" s="20">
        <v>38</v>
      </c>
      <c r="K571" s="10">
        <v>0</v>
      </c>
      <c r="L571" s="20">
        <v>42</v>
      </c>
      <c r="M571" s="10">
        <v>0</v>
      </c>
      <c r="N571" s="10">
        <v>43598</v>
      </c>
      <c r="O571" s="10">
        <v>15800</v>
      </c>
      <c r="P571" s="10">
        <v>43598</v>
      </c>
      <c r="Q571" s="21">
        <v>35.08</v>
      </c>
      <c r="R571" s="10">
        <v>39</v>
      </c>
      <c r="S571" s="10">
        <v>60</v>
      </c>
      <c r="T571" s="10">
        <v>133000</v>
      </c>
      <c r="U571" s="10">
        <v>2016</v>
      </c>
    </row>
    <row r="572" spans="2:21" x14ac:dyDescent="0.3">
      <c r="B572" s="16">
        <v>7375050</v>
      </c>
      <c r="C572" t="s">
        <v>645</v>
      </c>
      <c r="D572" s="10" t="s">
        <v>45</v>
      </c>
      <c r="E572" s="21">
        <v>-90.1695244</v>
      </c>
      <c r="F572" s="21">
        <v>30.494636400000001</v>
      </c>
      <c r="G572" s="26">
        <v>145</v>
      </c>
      <c r="H572" s="20">
        <v>20</v>
      </c>
      <c r="I572" s="10">
        <v>6</v>
      </c>
      <c r="J572" s="20">
        <v>25</v>
      </c>
      <c r="K572" s="10">
        <v>2</v>
      </c>
      <c r="L572" s="20">
        <v>28</v>
      </c>
      <c r="M572" s="10">
        <v>0</v>
      </c>
      <c r="N572" s="10">
        <v>-999</v>
      </c>
      <c r="O572" s="10">
        <v>-999</v>
      </c>
      <c r="P572" s="10">
        <v>43598</v>
      </c>
      <c r="Q572" s="21">
        <v>26.56</v>
      </c>
      <c r="R572" s="10">
        <v>-999</v>
      </c>
      <c r="S572" s="10">
        <v>-999</v>
      </c>
      <c r="T572" s="10">
        <v>-999</v>
      </c>
      <c r="U572" s="10">
        <v>-999</v>
      </c>
    </row>
    <row r="573" spans="2:21" x14ac:dyDescent="0.3">
      <c r="B573" s="16">
        <v>7375105</v>
      </c>
      <c r="C573" t="s">
        <v>646</v>
      </c>
      <c r="D573" s="10" t="s">
        <v>45</v>
      </c>
      <c r="E573" s="21">
        <v>-90.146111099999999</v>
      </c>
      <c r="F573" s="21">
        <v>30.556388890000001</v>
      </c>
      <c r="G573" s="26">
        <v>-999</v>
      </c>
      <c r="H573" s="20">
        <v>45</v>
      </c>
      <c r="I573" s="10">
        <v>3</v>
      </c>
      <c r="J573" s="20">
        <v>50</v>
      </c>
      <c r="K573" s="10">
        <v>2</v>
      </c>
      <c r="L573" s="20">
        <v>60</v>
      </c>
      <c r="M573" s="10">
        <v>0</v>
      </c>
      <c r="N573" s="10">
        <v>-999</v>
      </c>
      <c r="O573" s="10">
        <v>-999</v>
      </c>
      <c r="P573" s="10">
        <v>43597</v>
      </c>
      <c r="Q573" s="21">
        <v>55.47</v>
      </c>
      <c r="R573" s="10">
        <v>-999</v>
      </c>
      <c r="S573" s="10">
        <v>-999</v>
      </c>
      <c r="T573" s="10">
        <v>-999</v>
      </c>
      <c r="U573" s="10">
        <v>-999</v>
      </c>
    </row>
    <row r="574" spans="2:21" x14ac:dyDescent="0.3">
      <c r="B574" s="16">
        <v>7375175</v>
      </c>
      <c r="C574" t="s">
        <v>647</v>
      </c>
      <c r="D574" s="10" t="s">
        <v>45</v>
      </c>
      <c r="E574" s="21">
        <v>-90.089444400000005</v>
      </c>
      <c r="F574" s="21">
        <v>30.476388889999999</v>
      </c>
      <c r="G574" s="26">
        <v>-999</v>
      </c>
      <c r="H574" s="20">
        <v>6</v>
      </c>
      <c r="I574" s="10">
        <v>4</v>
      </c>
      <c r="J574" s="20">
        <v>11</v>
      </c>
      <c r="K574" s="10">
        <v>1</v>
      </c>
      <c r="L574" s="20">
        <v>17</v>
      </c>
      <c r="M574" s="10">
        <v>0</v>
      </c>
      <c r="N574" s="10">
        <v>-999</v>
      </c>
      <c r="O574" s="10">
        <v>-999</v>
      </c>
      <c r="P574" s="10">
        <v>43597</v>
      </c>
      <c r="Q574" s="21">
        <v>11.73</v>
      </c>
      <c r="R574" s="10">
        <v>-999</v>
      </c>
      <c r="S574" s="10">
        <v>-999</v>
      </c>
      <c r="T574" s="10">
        <v>-999</v>
      </c>
      <c r="U574" s="10">
        <v>-999</v>
      </c>
    </row>
    <row r="575" spans="2:21" x14ac:dyDescent="0.3">
      <c r="B575" s="16">
        <v>7375500</v>
      </c>
      <c r="C575" t="s">
        <v>648</v>
      </c>
      <c r="D575" s="10" t="s">
        <v>45</v>
      </c>
      <c r="E575" s="21">
        <v>-90.3617524</v>
      </c>
      <c r="F575" s="21">
        <v>30.506580469999999</v>
      </c>
      <c r="G575" s="26">
        <v>646</v>
      </c>
      <c r="H575" s="20">
        <v>15</v>
      </c>
      <c r="I575" s="10">
        <v>6</v>
      </c>
      <c r="J575" s="20">
        <v>18</v>
      </c>
      <c r="K575" s="10">
        <v>2</v>
      </c>
      <c r="L575" s="20">
        <v>21</v>
      </c>
      <c r="M575" s="10">
        <v>0</v>
      </c>
      <c r="N575" s="10">
        <v>43598</v>
      </c>
      <c r="O575" s="10">
        <v>11100</v>
      </c>
      <c r="P575" s="10">
        <v>43598</v>
      </c>
      <c r="Q575" s="21">
        <v>18.3</v>
      </c>
      <c r="R575" s="10">
        <v>56</v>
      </c>
      <c r="S575" s="10">
        <v>80</v>
      </c>
      <c r="T575" s="10">
        <v>120000</v>
      </c>
      <c r="U575" s="10">
        <v>2016</v>
      </c>
    </row>
    <row r="576" spans="2:21" x14ac:dyDescent="0.3">
      <c r="B576" s="16">
        <v>7375960</v>
      </c>
      <c r="C576" t="s">
        <v>649</v>
      </c>
      <c r="D576" s="10" t="s">
        <v>45</v>
      </c>
      <c r="E576" s="21">
        <v>-90.643150899999995</v>
      </c>
      <c r="F576" s="21">
        <v>30.686297069999998</v>
      </c>
      <c r="G576" s="26">
        <v>220</v>
      </c>
      <c r="H576" s="20">
        <v>13</v>
      </c>
      <c r="I576" s="10">
        <v>2</v>
      </c>
      <c r="J576" s="20">
        <v>18</v>
      </c>
      <c r="K576" s="10">
        <v>0</v>
      </c>
      <c r="L576" s="20">
        <v>22</v>
      </c>
      <c r="M576" s="10">
        <v>0</v>
      </c>
      <c r="N576" s="10">
        <v>43595</v>
      </c>
      <c r="O576" s="10">
        <v>7410</v>
      </c>
      <c r="P576" s="10">
        <v>43595</v>
      </c>
      <c r="Q576" s="21">
        <v>14.39</v>
      </c>
      <c r="R576" s="10">
        <v>21</v>
      </c>
      <c r="S576" s="10">
        <v>45</v>
      </c>
      <c r="T576" s="10">
        <v>120000</v>
      </c>
      <c r="U576" s="10">
        <v>2016</v>
      </c>
    </row>
    <row r="577" spans="2:21" x14ac:dyDescent="0.3">
      <c r="B577" s="16">
        <v>7376000</v>
      </c>
      <c r="C577" t="s">
        <v>650</v>
      </c>
      <c r="D577" s="10" t="s">
        <v>45</v>
      </c>
      <c r="E577" s="21">
        <v>-90.677316300000001</v>
      </c>
      <c r="F577" s="21">
        <v>30.503801599999999</v>
      </c>
      <c r="G577" s="26">
        <v>247</v>
      </c>
      <c r="H577" s="20">
        <v>15</v>
      </c>
      <c r="I577" s="10">
        <v>2</v>
      </c>
      <c r="J577" s="20">
        <v>19</v>
      </c>
      <c r="K577" s="10">
        <v>0</v>
      </c>
      <c r="L577" s="20">
        <v>21</v>
      </c>
      <c r="M577" s="10">
        <v>0</v>
      </c>
      <c r="N577" s="10">
        <v>43597</v>
      </c>
      <c r="O577" s="10">
        <v>4760</v>
      </c>
      <c r="P577" s="10">
        <v>43597</v>
      </c>
      <c r="Q577" s="21">
        <v>15.33</v>
      </c>
      <c r="R577" s="10">
        <v>51</v>
      </c>
      <c r="S577" s="10">
        <v>77</v>
      </c>
      <c r="T577" s="10">
        <v>35800</v>
      </c>
      <c r="U577" s="10">
        <v>2016</v>
      </c>
    </row>
    <row r="578" spans="2:21" x14ac:dyDescent="0.3">
      <c r="B578" s="16">
        <v>7378000</v>
      </c>
      <c r="C578" t="s">
        <v>651</v>
      </c>
      <c r="D578" s="10" t="s">
        <v>45</v>
      </c>
      <c r="E578" s="21">
        <v>-91.073715800000002</v>
      </c>
      <c r="F578" s="21">
        <v>30.512689000000002</v>
      </c>
      <c r="G578" s="26">
        <v>284</v>
      </c>
      <c r="H578" s="20">
        <v>20</v>
      </c>
      <c r="I578" s="10">
        <v>4</v>
      </c>
      <c r="J578" s="20">
        <v>25</v>
      </c>
      <c r="K578" s="10">
        <v>0</v>
      </c>
      <c r="L578" s="20">
        <v>28</v>
      </c>
      <c r="M578" s="10">
        <v>0</v>
      </c>
      <c r="N578" s="10">
        <v>43595</v>
      </c>
      <c r="O578" s="10">
        <v>9770</v>
      </c>
      <c r="P578" s="10">
        <v>43595</v>
      </c>
      <c r="Q578" s="21">
        <v>23.8</v>
      </c>
      <c r="R578" s="10">
        <v>50</v>
      </c>
      <c r="S578" s="10">
        <v>73</v>
      </c>
      <c r="T578" s="10">
        <v>71000</v>
      </c>
      <c r="U578" s="10">
        <v>2016</v>
      </c>
    </row>
    <row r="579" spans="2:21" x14ac:dyDescent="0.3">
      <c r="B579" s="16">
        <v>7378500</v>
      </c>
      <c r="C579" t="s">
        <v>652</v>
      </c>
      <c r="D579" s="10" t="s">
        <v>45</v>
      </c>
      <c r="E579" s="21">
        <v>-90.990380000000002</v>
      </c>
      <c r="F579" s="21">
        <v>30.464079000000002</v>
      </c>
      <c r="G579" s="26">
        <v>1280</v>
      </c>
      <c r="H579" s="20">
        <v>29</v>
      </c>
      <c r="I579" s="10">
        <v>5</v>
      </c>
      <c r="J579" s="20">
        <v>35</v>
      </c>
      <c r="K579" s="10">
        <v>0</v>
      </c>
      <c r="L579" s="20">
        <v>39</v>
      </c>
      <c r="M579" s="10">
        <v>0</v>
      </c>
      <c r="N579" s="10">
        <v>43597</v>
      </c>
      <c r="O579" s="10">
        <v>39600</v>
      </c>
      <c r="P579" s="10">
        <v>43597</v>
      </c>
      <c r="Q579" s="21">
        <v>31.86</v>
      </c>
      <c r="R579" s="10">
        <v>35</v>
      </c>
      <c r="S579" s="10">
        <v>80</v>
      </c>
      <c r="T579" s="10">
        <v>266000</v>
      </c>
      <c r="U579" s="10">
        <v>2016</v>
      </c>
    </row>
    <row r="580" spans="2:21" x14ac:dyDescent="0.3">
      <c r="B580" s="16">
        <v>7380101</v>
      </c>
      <c r="C580" t="s">
        <v>653</v>
      </c>
      <c r="D580" s="10" t="s">
        <v>45</v>
      </c>
      <c r="E580" s="21">
        <v>-90.917321599999994</v>
      </c>
      <c r="F580" s="21">
        <v>30.34047129</v>
      </c>
      <c r="G580" s="26">
        <v>152</v>
      </c>
      <c r="H580" s="20">
        <v>10</v>
      </c>
      <c r="I580" s="10">
        <v>4</v>
      </c>
      <c r="J580" s="20">
        <v>14</v>
      </c>
      <c r="K580" s="10">
        <v>0</v>
      </c>
      <c r="L580" s="20">
        <v>16</v>
      </c>
      <c r="M580" s="10">
        <v>0</v>
      </c>
      <c r="N580" s="10">
        <v>-999</v>
      </c>
      <c r="O580" s="10">
        <v>-999</v>
      </c>
      <c r="P580" s="10">
        <v>43598</v>
      </c>
      <c r="Q580" s="21">
        <v>11.7</v>
      </c>
      <c r="R580" s="10">
        <v>-999</v>
      </c>
      <c r="S580" s="10">
        <v>-999</v>
      </c>
      <c r="T580" s="10">
        <v>-999</v>
      </c>
      <c r="U580" s="10">
        <v>-999</v>
      </c>
    </row>
    <row r="581" spans="2:21" x14ac:dyDescent="0.3">
      <c r="B581" s="16">
        <v>7380120</v>
      </c>
      <c r="C581" t="s">
        <v>654</v>
      </c>
      <c r="D581" s="10" t="s">
        <v>45</v>
      </c>
      <c r="E581" s="21">
        <v>-90.852041900000003</v>
      </c>
      <c r="F581" s="21">
        <v>30.332693899999999</v>
      </c>
      <c r="G581" s="26">
        <v>1596</v>
      </c>
      <c r="H581" s="20">
        <v>8</v>
      </c>
      <c r="I581" s="10">
        <v>3</v>
      </c>
      <c r="J581" s="20">
        <v>10</v>
      </c>
      <c r="K581" s="10">
        <v>0</v>
      </c>
      <c r="L581" s="20">
        <v>12</v>
      </c>
      <c r="M581" s="10">
        <v>0</v>
      </c>
      <c r="N581" s="10">
        <v>43597</v>
      </c>
      <c r="O581" s="10">
        <v>31000</v>
      </c>
      <c r="P581" s="10">
        <v>43598</v>
      </c>
      <c r="Q581" s="21">
        <v>8.77</v>
      </c>
      <c r="R581" s="10">
        <v>14</v>
      </c>
      <c r="S581" s="10">
        <v>68</v>
      </c>
      <c r="T581" s="10">
        <v>199000</v>
      </c>
      <c r="U581" s="10">
        <v>2016</v>
      </c>
    </row>
    <row r="582" spans="2:21" x14ac:dyDescent="0.3">
      <c r="B582" s="16">
        <v>7380200</v>
      </c>
      <c r="C582" t="s">
        <v>655</v>
      </c>
      <c r="D582" s="10" t="s">
        <v>45</v>
      </c>
      <c r="E582" s="21">
        <v>-90.779261599999998</v>
      </c>
      <c r="F582" s="21">
        <v>30.275473300000002</v>
      </c>
      <c r="G582" s="26">
        <v>1750</v>
      </c>
      <c r="H582" s="20">
        <v>4</v>
      </c>
      <c r="I582" s="10">
        <v>3</v>
      </c>
      <c r="J582" s="20">
        <v>6</v>
      </c>
      <c r="K582" s="10">
        <v>0</v>
      </c>
      <c r="L582" s="20">
        <v>8</v>
      </c>
      <c r="M582" s="10">
        <v>0</v>
      </c>
      <c r="N582" s="10">
        <v>-999</v>
      </c>
      <c r="O582" s="10">
        <v>-999</v>
      </c>
      <c r="P582" s="10">
        <v>43599</v>
      </c>
      <c r="Q582" s="21">
        <v>4.21</v>
      </c>
      <c r="R582" s="10">
        <v>-999</v>
      </c>
      <c r="S582" s="10">
        <v>-999</v>
      </c>
      <c r="T582" s="10">
        <v>-999</v>
      </c>
      <c r="U582" s="10">
        <v>-999</v>
      </c>
    </row>
    <row r="583" spans="2:21" x14ac:dyDescent="0.3">
      <c r="B583" s="16">
        <v>7380215</v>
      </c>
      <c r="C583" t="s">
        <v>656</v>
      </c>
      <c r="D583" s="10" t="s">
        <v>45</v>
      </c>
      <c r="E583" s="21">
        <v>-90.610368399999999</v>
      </c>
      <c r="F583" s="21">
        <v>30.309361899999999</v>
      </c>
      <c r="G583" s="26">
        <v>1775</v>
      </c>
      <c r="H583" s="20">
        <v>4</v>
      </c>
      <c r="I583" s="10">
        <v>1</v>
      </c>
      <c r="J583" s="20">
        <v>5</v>
      </c>
      <c r="K583" s="10">
        <v>0</v>
      </c>
      <c r="L583" s="20">
        <v>7</v>
      </c>
      <c r="M583" s="10">
        <v>0</v>
      </c>
      <c r="N583" s="10">
        <v>-999</v>
      </c>
      <c r="O583" s="10">
        <v>-999</v>
      </c>
      <c r="P583" s="10">
        <v>43603</v>
      </c>
      <c r="Q583" s="21">
        <v>4.38</v>
      </c>
      <c r="R583" s="10">
        <v>-999</v>
      </c>
      <c r="S583" s="10">
        <v>-999</v>
      </c>
      <c r="T583" s="10">
        <v>-999</v>
      </c>
      <c r="U583" s="10">
        <v>-999</v>
      </c>
    </row>
    <row r="584" spans="2:21" x14ac:dyDescent="0.3">
      <c r="B584" s="16">
        <v>7381515</v>
      </c>
      <c r="C584" t="s">
        <v>657</v>
      </c>
      <c r="D584" s="10" t="s">
        <v>45</v>
      </c>
      <c r="E584" s="21">
        <v>-91.686779700000002</v>
      </c>
      <c r="F584" s="21">
        <v>30.28158638</v>
      </c>
      <c r="G584" s="26">
        <v>-999</v>
      </c>
      <c r="H584" s="20">
        <v>20</v>
      </c>
      <c r="I584" s="10">
        <v>11</v>
      </c>
      <c r="J584" s="20">
        <v>25</v>
      </c>
      <c r="K584" s="10">
        <v>0</v>
      </c>
      <c r="L584" s="20">
        <v>28</v>
      </c>
      <c r="M584" s="10">
        <v>0</v>
      </c>
      <c r="N584" s="10">
        <v>-999</v>
      </c>
      <c r="O584" s="10">
        <v>-999</v>
      </c>
      <c r="P584" s="10">
        <v>43609</v>
      </c>
      <c r="Q584" s="21">
        <v>20.190000000000001</v>
      </c>
      <c r="R584" s="10">
        <v>-999</v>
      </c>
      <c r="S584" s="10">
        <v>-999</v>
      </c>
      <c r="T584" s="10">
        <v>-999</v>
      </c>
      <c r="U584" s="10">
        <v>-999</v>
      </c>
    </row>
    <row r="585" spans="2:21" x14ac:dyDescent="0.3">
      <c r="B585" s="16">
        <v>7381600</v>
      </c>
      <c r="C585" t="s">
        <v>658</v>
      </c>
      <c r="D585" s="10" t="s">
        <v>45</v>
      </c>
      <c r="E585" s="21">
        <v>-91.211936800000004</v>
      </c>
      <c r="F585" s="21">
        <v>29.69281939</v>
      </c>
      <c r="G585" s="26">
        <v>-999</v>
      </c>
      <c r="H585" s="20">
        <v>6</v>
      </c>
      <c r="I585" s="10">
        <v>31</v>
      </c>
      <c r="J585" s="20">
        <v>7</v>
      </c>
      <c r="K585" s="10">
        <v>31</v>
      </c>
      <c r="L585" s="20">
        <v>12</v>
      </c>
      <c r="M585" s="10">
        <v>0</v>
      </c>
      <c r="N585" s="10">
        <v>43608</v>
      </c>
      <c r="O585" s="10">
        <v>333000</v>
      </c>
      <c r="P585" s="10">
        <v>43606</v>
      </c>
      <c r="Q585" s="21">
        <v>8.5500000000000007</v>
      </c>
      <c r="R585" s="10">
        <v>5</v>
      </c>
      <c r="S585" s="10">
        <v>41</v>
      </c>
      <c r="T585" s="10">
        <v>512000</v>
      </c>
      <c r="U585" s="10">
        <v>2011</v>
      </c>
    </row>
    <row r="586" spans="2:21" x14ac:dyDescent="0.3">
      <c r="B586" s="16">
        <v>7386600</v>
      </c>
      <c r="C586" t="s">
        <v>659</v>
      </c>
      <c r="D586" s="10" t="s">
        <v>45</v>
      </c>
      <c r="E586" s="21">
        <v>-91.987618400000002</v>
      </c>
      <c r="F586" s="21">
        <v>30.36825387</v>
      </c>
      <c r="G586" s="26">
        <v>-999</v>
      </c>
      <c r="H586" s="20">
        <v>17</v>
      </c>
      <c r="I586" s="10">
        <v>7</v>
      </c>
      <c r="J586" s="20">
        <v>19.5</v>
      </c>
      <c r="K586" s="10">
        <v>0</v>
      </c>
      <c r="L586" s="20">
        <v>21.5</v>
      </c>
      <c r="M586" s="10">
        <v>0</v>
      </c>
      <c r="N586" s="10">
        <v>-999</v>
      </c>
      <c r="O586" s="10">
        <v>-999</v>
      </c>
      <c r="P586" s="10">
        <v>43597</v>
      </c>
      <c r="Q586" s="21">
        <v>19.29</v>
      </c>
      <c r="R586" s="10">
        <v>-999</v>
      </c>
      <c r="S586" s="10">
        <v>-999</v>
      </c>
      <c r="T586" s="10">
        <v>-999</v>
      </c>
      <c r="U586" s="10">
        <v>-999</v>
      </c>
    </row>
    <row r="587" spans="2:21" x14ac:dyDescent="0.3">
      <c r="B587" s="16">
        <v>7386880</v>
      </c>
      <c r="C587" t="s">
        <v>660</v>
      </c>
      <c r="D587" s="10" t="s">
        <v>45</v>
      </c>
      <c r="E587" s="21">
        <v>-91.992897499999998</v>
      </c>
      <c r="F587" s="21">
        <v>30.217422899999999</v>
      </c>
      <c r="G587" s="26">
        <v>-999</v>
      </c>
      <c r="H587" s="20">
        <v>10</v>
      </c>
      <c r="I587" s="10">
        <v>17</v>
      </c>
      <c r="J587" s="20">
        <v>14</v>
      </c>
      <c r="K587" s="10">
        <v>0</v>
      </c>
      <c r="L587" s="20">
        <v>16</v>
      </c>
      <c r="M587" s="10">
        <v>0</v>
      </c>
      <c r="N587" s="10">
        <v>43599</v>
      </c>
      <c r="O587" s="10">
        <v>2800</v>
      </c>
      <c r="P587" s="10">
        <v>43604</v>
      </c>
      <c r="Q587" s="21">
        <v>12.49</v>
      </c>
      <c r="R587" s="10">
        <v>33</v>
      </c>
      <c r="S587" s="10">
        <v>50</v>
      </c>
      <c r="T587" s="10">
        <v>6280</v>
      </c>
      <c r="U587" s="10">
        <v>1989</v>
      </c>
    </row>
    <row r="588" spans="2:21" x14ac:dyDescent="0.3">
      <c r="B588" s="16">
        <v>7386980</v>
      </c>
      <c r="C588" t="s">
        <v>661</v>
      </c>
      <c r="D588" s="10" t="s">
        <v>45</v>
      </c>
      <c r="E588" s="21">
        <v>-92.156361099999998</v>
      </c>
      <c r="F588" s="21">
        <v>29.951111099999999</v>
      </c>
      <c r="G588" s="26">
        <v>-999</v>
      </c>
      <c r="H588" s="20">
        <v>9</v>
      </c>
      <c r="I588" s="10">
        <v>3</v>
      </c>
      <c r="J588" s="20">
        <v>10</v>
      </c>
      <c r="K588" s="10">
        <v>0</v>
      </c>
      <c r="L588" s="20">
        <v>11</v>
      </c>
      <c r="M588" s="10">
        <v>0</v>
      </c>
      <c r="N588" s="10">
        <v>43595</v>
      </c>
      <c r="O588" s="10">
        <v>7480</v>
      </c>
      <c r="P588" s="10">
        <v>43595</v>
      </c>
      <c r="Q588" s="21">
        <v>9.48</v>
      </c>
      <c r="R588" s="10">
        <v>28</v>
      </c>
      <c r="S588" s="10">
        <v>39</v>
      </c>
      <c r="T588" s="10">
        <v>15800</v>
      </c>
      <c r="U588" s="10">
        <v>1985</v>
      </c>
    </row>
    <row r="589" spans="2:21" x14ac:dyDescent="0.3">
      <c r="B589" s="16">
        <v>8010000</v>
      </c>
      <c r="C589" t="s">
        <v>662</v>
      </c>
      <c r="D589" s="10" t="s">
        <v>45</v>
      </c>
      <c r="E589" s="21">
        <v>-92.490694399999995</v>
      </c>
      <c r="F589" s="21">
        <v>30.482888890000002</v>
      </c>
      <c r="G589" s="26">
        <v>131</v>
      </c>
      <c r="H589" s="20">
        <v>16</v>
      </c>
      <c r="I589" s="10">
        <v>5</v>
      </c>
      <c r="J589" s="20">
        <v>18</v>
      </c>
      <c r="K589" s="10">
        <v>4</v>
      </c>
      <c r="L589" s="20">
        <v>21</v>
      </c>
      <c r="M589" s="10">
        <v>0</v>
      </c>
      <c r="N589" s="10">
        <v>43597</v>
      </c>
      <c r="O589" s="10">
        <v>4780</v>
      </c>
      <c r="P589" s="10">
        <v>43597</v>
      </c>
      <c r="Q589" s="21">
        <v>18.809999999999999</v>
      </c>
      <c r="R589" s="10">
        <v>40</v>
      </c>
      <c r="S589" s="10">
        <v>79</v>
      </c>
      <c r="T589" s="10">
        <v>11900</v>
      </c>
      <c r="U589" s="10">
        <v>1953</v>
      </c>
    </row>
    <row r="590" spans="2:21" x14ac:dyDescent="0.3">
      <c r="B590" s="16">
        <v>8012000</v>
      </c>
      <c r="C590" t="s">
        <v>663</v>
      </c>
      <c r="D590" s="10" t="s">
        <v>45</v>
      </c>
      <c r="E590" s="21">
        <v>-92.631749999999997</v>
      </c>
      <c r="F590" s="21">
        <v>30.48077778</v>
      </c>
      <c r="G590" s="26">
        <v>527</v>
      </c>
      <c r="H590" s="20">
        <v>22</v>
      </c>
      <c r="I590" s="10">
        <v>3</v>
      </c>
      <c r="J590" s="20">
        <v>24</v>
      </c>
      <c r="K590" s="10">
        <v>0</v>
      </c>
      <c r="L590" s="20">
        <v>28</v>
      </c>
      <c r="M590" s="10">
        <v>0</v>
      </c>
      <c r="N590" s="10">
        <v>43598</v>
      </c>
      <c r="O590" s="10">
        <v>5690</v>
      </c>
      <c r="P590" s="10">
        <v>43598</v>
      </c>
      <c r="Q590" s="21">
        <v>22.92</v>
      </c>
      <c r="R590" s="10">
        <v>57</v>
      </c>
      <c r="S590" s="10">
        <v>79</v>
      </c>
      <c r="T590" s="10">
        <v>35800</v>
      </c>
      <c r="U590" s="10">
        <v>1953</v>
      </c>
    </row>
    <row r="591" spans="2:21" x14ac:dyDescent="0.3">
      <c r="B591" s="16">
        <v>8012150</v>
      </c>
      <c r="C591" t="s">
        <v>664</v>
      </c>
      <c r="D591" s="10" t="s">
        <v>45</v>
      </c>
      <c r="E591" s="21">
        <v>-92.590555600000002</v>
      </c>
      <c r="F591" s="21">
        <v>30.19</v>
      </c>
      <c r="G591" s="26">
        <v>1381</v>
      </c>
      <c r="H591" s="20">
        <v>4</v>
      </c>
      <c r="I591" s="10">
        <v>18</v>
      </c>
      <c r="J591" s="20">
        <v>6</v>
      </c>
      <c r="K591" s="10">
        <v>4</v>
      </c>
      <c r="L591" s="20">
        <v>8</v>
      </c>
      <c r="M591" s="10">
        <v>0</v>
      </c>
      <c r="N591" s="10">
        <v>43599</v>
      </c>
      <c r="O591" s="10">
        <v>22100</v>
      </c>
      <c r="P591" s="10">
        <v>43599</v>
      </c>
      <c r="Q591" s="21">
        <v>6.31</v>
      </c>
      <c r="R591" s="10">
        <v>14</v>
      </c>
      <c r="S591" s="10">
        <v>74</v>
      </c>
      <c r="T591" s="10">
        <v>58000</v>
      </c>
      <c r="U591" s="10">
        <v>1985</v>
      </c>
    </row>
    <row r="592" spans="2:21" x14ac:dyDescent="0.3">
      <c r="B592" s="16">
        <v>8013000</v>
      </c>
      <c r="C592" t="s">
        <v>665</v>
      </c>
      <c r="D592" s="10" t="s">
        <v>45</v>
      </c>
      <c r="E592" s="21">
        <v>-92.673611100000002</v>
      </c>
      <c r="F592" s="21">
        <v>30.99666667</v>
      </c>
      <c r="G592" s="26">
        <v>499</v>
      </c>
      <c r="H592" s="20">
        <v>12</v>
      </c>
      <c r="I592" s="10">
        <v>18</v>
      </c>
      <c r="J592" s="20">
        <v>16</v>
      </c>
      <c r="K592" s="10">
        <v>0</v>
      </c>
      <c r="L592" s="20">
        <v>18</v>
      </c>
      <c r="M592" s="10">
        <v>0</v>
      </c>
      <c r="N592" s="10">
        <v>43597</v>
      </c>
      <c r="O592" s="10">
        <v>8340</v>
      </c>
      <c r="P592" s="10">
        <v>43597</v>
      </c>
      <c r="Q592" s="21">
        <v>15.71</v>
      </c>
      <c r="R592" s="10">
        <v>54</v>
      </c>
      <c r="S592" s="10">
        <v>74</v>
      </c>
      <c r="T592" s="10">
        <v>59900</v>
      </c>
      <c r="U592" s="10">
        <v>1953</v>
      </c>
    </row>
    <row r="593" spans="2:21" x14ac:dyDescent="0.3">
      <c r="B593" s="16">
        <v>8013500</v>
      </c>
      <c r="C593" t="s">
        <v>666</v>
      </c>
      <c r="D593" s="10" t="s">
        <v>45</v>
      </c>
      <c r="E593" s="21">
        <v>-92.814036799999997</v>
      </c>
      <c r="F593" s="21">
        <v>30.6404757</v>
      </c>
      <c r="G593" s="26">
        <v>753</v>
      </c>
      <c r="H593" s="20">
        <v>13</v>
      </c>
      <c r="I593" s="10">
        <v>14</v>
      </c>
      <c r="J593" s="20">
        <v>15</v>
      </c>
      <c r="K593" s="10">
        <v>8</v>
      </c>
      <c r="L593" s="20">
        <v>19</v>
      </c>
      <c r="M593" s="10">
        <v>0</v>
      </c>
      <c r="N593" s="10">
        <v>43598</v>
      </c>
      <c r="O593" s="10">
        <v>12200</v>
      </c>
      <c r="P593" s="10">
        <v>43598</v>
      </c>
      <c r="Q593" s="21">
        <v>17.79</v>
      </c>
      <c r="R593" s="10">
        <v>52</v>
      </c>
      <c r="S593" s="10">
        <v>81</v>
      </c>
      <c r="T593" s="10">
        <v>72800</v>
      </c>
      <c r="U593" s="10">
        <v>1953</v>
      </c>
    </row>
    <row r="594" spans="2:21" x14ac:dyDescent="0.3">
      <c r="B594" s="16">
        <v>8014500</v>
      </c>
      <c r="C594" t="s">
        <v>667</v>
      </c>
      <c r="D594" s="10" t="s">
        <v>45</v>
      </c>
      <c r="E594" s="21">
        <v>-92.893194399999999</v>
      </c>
      <c r="F594" s="21">
        <v>30.69875</v>
      </c>
      <c r="G594" s="26">
        <v>510</v>
      </c>
      <c r="H594" s="20">
        <v>15</v>
      </c>
      <c r="I594" s="10">
        <v>8</v>
      </c>
      <c r="J594" s="20">
        <v>20</v>
      </c>
      <c r="K594" s="10">
        <v>0</v>
      </c>
      <c r="L594" s="20">
        <v>23</v>
      </c>
      <c r="M594" s="10">
        <v>0</v>
      </c>
      <c r="N594" s="10">
        <v>43595</v>
      </c>
      <c r="O594" s="10">
        <v>12700</v>
      </c>
      <c r="P594" s="10">
        <v>43595</v>
      </c>
      <c r="Q594" s="21">
        <v>19.96</v>
      </c>
      <c r="R594" s="10">
        <v>33</v>
      </c>
      <c r="S594" s="10">
        <v>79</v>
      </c>
      <c r="T594" s="10">
        <v>144000</v>
      </c>
      <c r="U594" s="10">
        <v>1953</v>
      </c>
    </row>
    <row r="595" spans="2:21" x14ac:dyDescent="0.3">
      <c r="B595" s="16">
        <v>8014800</v>
      </c>
      <c r="C595" t="s">
        <v>668</v>
      </c>
      <c r="D595" s="10" t="s">
        <v>45</v>
      </c>
      <c r="E595" s="21">
        <v>-93.230161899999999</v>
      </c>
      <c r="F595" s="21">
        <v>30.818805569999999</v>
      </c>
      <c r="G595" s="26">
        <v>120</v>
      </c>
      <c r="H595" s="20">
        <v>20</v>
      </c>
      <c r="I595" s="10">
        <v>2</v>
      </c>
      <c r="J595" s="20">
        <v>21.5</v>
      </c>
      <c r="K595" s="10">
        <v>0</v>
      </c>
      <c r="L595" s="20">
        <v>22.5</v>
      </c>
      <c r="M595" s="10">
        <v>0</v>
      </c>
      <c r="N595" s="10">
        <v>43604</v>
      </c>
      <c r="O595" s="10">
        <v>8880</v>
      </c>
      <c r="P595" s="10">
        <v>43604</v>
      </c>
      <c r="Q595" s="21">
        <v>20.75</v>
      </c>
      <c r="R595" s="10">
        <v>9</v>
      </c>
      <c r="S595" s="10">
        <v>36</v>
      </c>
      <c r="T595" s="10">
        <v>33600</v>
      </c>
      <c r="U595" s="10">
        <v>1953</v>
      </c>
    </row>
    <row r="596" spans="2:21" x14ac:dyDescent="0.3">
      <c r="B596" s="16">
        <v>8015500</v>
      </c>
      <c r="C596" t="s">
        <v>669</v>
      </c>
      <c r="D596" s="10" t="s">
        <v>45</v>
      </c>
      <c r="E596" s="21">
        <v>-92.915416699999994</v>
      </c>
      <c r="F596" s="21">
        <v>30.502555560000001</v>
      </c>
      <c r="G596" s="26">
        <v>1700</v>
      </c>
      <c r="H596" s="20">
        <v>16</v>
      </c>
      <c r="I596" s="10">
        <v>11</v>
      </c>
      <c r="J596" s="20">
        <v>20</v>
      </c>
      <c r="K596" s="10">
        <v>2</v>
      </c>
      <c r="L596" s="20">
        <v>23</v>
      </c>
      <c r="M596" s="10">
        <v>0</v>
      </c>
      <c r="N596" s="10">
        <v>43597</v>
      </c>
      <c r="O596" s="10">
        <v>31000</v>
      </c>
      <c r="P596" s="10">
        <v>43597</v>
      </c>
      <c r="Q596" s="21">
        <v>20.3</v>
      </c>
      <c r="R596" s="10">
        <v>37</v>
      </c>
      <c r="S596" s="10">
        <v>81</v>
      </c>
      <c r="T596" s="10">
        <v>182000</v>
      </c>
      <c r="U596" s="10">
        <v>1953</v>
      </c>
    </row>
    <row r="597" spans="2:21" x14ac:dyDescent="0.3">
      <c r="B597" s="16">
        <v>8017200</v>
      </c>
      <c r="C597" t="s">
        <v>670</v>
      </c>
      <c r="D597" s="10" t="s">
        <v>25</v>
      </c>
      <c r="E597" s="21">
        <v>-96.076916400000002</v>
      </c>
      <c r="F597" s="21">
        <v>33.132893299999999</v>
      </c>
      <c r="G597" s="26">
        <v>81</v>
      </c>
      <c r="H597" s="20">
        <v>14</v>
      </c>
      <c r="I597" s="10">
        <v>8</v>
      </c>
      <c r="J597" s="20">
        <v>17</v>
      </c>
      <c r="K597" s="10">
        <v>4</v>
      </c>
      <c r="L597" s="20">
        <v>19</v>
      </c>
      <c r="M597" s="10">
        <v>0</v>
      </c>
      <c r="N597" s="10">
        <v>43604</v>
      </c>
      <c r="O597" s="10">
        <v>6680</v>
      </c>
      <c r="P597" s="10">
        <v>43604</v>
      </c>
      <c r="Q597" s="21">
        <v>17.41</v>
      </c>
      <c r="R597" s="10">
        <v>21</v>
      </c>
      <c r="S597" s="10">
        <v>58</v>
      </c>
      <c r="T597" s="10">
        <v>18700</v>
      </c>
      <c r="U597" s="10">
        <v>2008</v>
      </c>
    </row>
    <row r="598" spans="2:21" x14ac:dyDescent="0.3">
      <c r="B598" s="16">
        <v>8017300</v>
      </c>
      <c r="C598" t="s">
        <v>671</v>
      </c>
      <c r="D598" s="10" t="s">
        <v>25</v>
      </c>
      <c r="E598" s="21">
        <v>-96.253311800000006</v>
      </c>
      <c r="F598" s="21">
        <v>32.897900849999999</v>
      </c>
      <c r="G598" s="26">
        <v>78.7</v>
      </c>
      <c r="H598" s="20">
        <v>15</v>
      </c>
      <c r="I598" s="10">
        <v>8</v>
      </c>
      <c r="J598" s="20">
        <v>18</v>
      </c>
      <c r="K598" s="10">
        <v>0</v>
      </c>
      <c r="L598" s="20">
        <v>20</v>
      </c>
      <c r="M598" s="10">
        <v>0</v>
      </c>
      <c r="N598" s="10">
        <v>43587</v>
      </c>
      <c r="O598" s="10">
        <v>7680</v>
      </c>
      <c r="P598" s="10">
        <v>43587</v>
      </c>
      <c r="Q598" s="21">
        <v>17.8</v>
      </c>
      <c r="R598" s="10">
        <v>39</v>
      </c>
      <c r="S598" s="10">
        <v>59</v>
      </c>
      <c r="T598" s="10">
        <v>23040</v>
      </c>
      <c r="U598" s="10">
        <v>1981</v>
      </c>
    </row>
    <row r="599" spans="2:21" x14ac:dyDescent="0.3">
      <c r="B599" s="16">
        <v>8018500</v>
      </c>
      <c r="C599" t="s">
        <v>672</v>
      </c>
      <c r="D599" s="10" t="s">
        <v>25</v>
      </c>
      <c r="E599" s="21">
        <v>-95.485790100000003</v>
      </c>
      <c r="F599" s="21">
        <v>32.613746669999998</v>
      </c>
      <c r="G599" s="26">
        <v>1357</v>
      </c>
      <c r="H599" s="20">
        <v>14</v>
      </c>
      <c r="I599" s="10">
        <v>31</v>
      </c>
      <c r="J599" s="20">
        <v>18</v>
      </c>
      <c r="K599" s="10">
        <v>9</v>
      </c>
      <c r="L599" s="20">
        <v>21</v>
      </c>
      <c r="M599" s="10">
        <v>0</v>
      </c>
      <c r="N599" s="10">
        <v>43595</v>
      </c>
      <c r="O599" s="10">
        <v>18600</v>
      </c>
      <c r="P599" s="10">
        <v>43595</v>
      </c>
      <c r="Q599" s="21">
        <v>19.53</v>
      </c>
      <c r="R599" s="10">
        <v>21</v>
      </c>
      <c r="S599" s="10">
        <v>71</v>
      </c>
      <c r="T599" s="10">
        <v>76000</v>
      </c>
      <c r="U599" s="10">
        <v>1945</v>
      </c>
    </row>
    <row r="600" spans="2:21" x14ac:dyDescent="0.3">
      <c r="B600" s="16">
        <v>8019000</v>
      </c>
      <c r="C600" t="s">
        <v>673</v>
      </c>
      <c r="D600" s="10" t="s">
        <v>25</v>
      </c>
      <c r="E600" s="21">
        <v>-95.463009400000004</v>
      </c>
      <c r="F600" s="21">
        <v>32.763183859999998</v>
      </c>
      <c r="G600" s="26">
        <v>585</v>
      </c>
      <c r="H600" s="20">
        <v>16</v>
      </c>
      <c r="I600" s="10">
        <v>15</v>
      </c>
      <c r="J600" s="20">
        <v>18</v>
      </c>
      <c r="K600" s="10">
        <v>5</v>
      </c>
      <c r="L600" s="20">
        <v>20</v>
      </c>
      <c r="M600" s="10">
        <v>0</v>
      </c>
      <c r="N600" s="10">
        <v>43594</v>
      </c>
      <c r="O600" s="10">
        <v>9520</v>
      </c>
      <c r="P600" s="10">
        <v>43594</v>
      </c>
      <c r="Q600" s="21">
        <v>19.02</v>
      </c>
      <c r="R600" s="10">
        <v>41</v>
      </c>
      <c r="S600" s="10">
        <v>80</v>
      </c>
      <c r="T600" s="10">
        <v>75600</v>
      </c>
      <c r="U600" s="10">
        <v>1945</v>
      </c>
    </row>
    <row r="601" spans="2:21" x14ac:dyDescent="0.3">
      <c r="B601" s="16">
        <v>8019200</v>
      </c>
      <c r="C601" t="s">
        <v>674</v>
      </c>
      <c r="D601" s="10" t="s">
        <v>25</v>
      </c>
      <c r="E601" s="21">
        <v>-95.206614000000002</v>
      </c>
      <c r="F601" s="21">
        <v>32.55986369</v>
      </c>
      <c r="G601" s="26">
        <v>2259</v>
      </c>
      <c r="H601" s="20">
        <v>23</v>
      </c>
      <c r="I601" s="10">
        <v>25</v>
      </c>
      <c r="J601" s="20">
        <v>32</v>
      </c>
      <c r="K601" s="10">
        <v>6</v>
      </c>
      <c r="L601" s="20">
        <v>37</v>
      </c>
      <c r="M601" s="10">
        <v>0</v>
      </c>
      <c r="N601" s="10">
        <v>43597</v>
      </c>
      <c r="O601" s="10">
        <v>25400</v>
      </c>
      <c r="P601" s="10">
        <v>43597</v>
      </c>
      <c r="Q601" s="21">
        <v>34.17</v>
      </c>
      <c r="R601" s="10">
        <v>4</v>
      </c>
      <c r="S601" s="10">
        <v>20</v>
      </c>
      <c r="T601" s="10">
        <v>42500</v>
      </c>
      <c r="U601" s="10">
        <v>2015</v>
      </c>
    </row>
    <row r="602" spans="2:21" x14ac:dyDescent="0.3">
      <c r="B602" s="16">
        <v>8019500</v>
      </c>
      <c r="C602" t="s">
        <v>675</v>
      </c>
      <c r="D602" s="10" t="s">
        <v>25</v>
      </c>
      <c r="E602" s="21">
        <v>-95.091609899999995</v>
      </c>
      <c r="F602" s="21">
        <v>32.604029099999998</v>
      </c>
      <c r="G602" s="26">
        <v>231</v>
      </c>
      <c r="H602" s="20">
        <v>17</v>
      </c>
      <c r="I602" s="10">
        <v>2</v>
      </c>
      <c r="J602" s="20">
        <v>20</v>
      </c>
      <c r="K602" s="10">
        <v>0</v>
      </c>
      <c r="L602" s="20">
        <v>21</v>
      </c>
      <c r="M602" s="10">
        <v>0</v>
      </c>
      <c r="N602" s="10">
        <v>43595</v>
      </c>
      <c r="O602" s="10">
        <v>5210</v>
      </c>
      <c r="P602" s="10">
        <v>43595</v>
      </c>
      <c r="Q602" s="21">
        <v>18.86</v>
      </c>
      <c r="R602" s="10">
        <v>16</v>
      </c>
      <c r="S602" s="10">
        <v>78</v>
      </c>
      <c r="T602" s="10">
        <v>24000</v>
      </c>
      <c r="U602" s="10">
        <v>1945</v>
      </c>
    </row>
    <row r="603" spans="2:21" x14ac:dyDescent="0.3">
      <c r="B603" s="16">
        <v>8022040</v>
      </c>
      <c r="C603" t="s">
        <v>676</v>
      </c>
      <c r="D603" s="10" t="s">
        <v>25</v>
      </c>
      <c r="E603" s="21">
        <v>-94.353530199999994</v>
      </c>
      <c r="F603" s="21">
        <v>32.327378869999997</v>
      </c>
      <c r="G603" s="26">
        <v>3589</v>
      </c>
      <c r="H603" s="20">
        <v>26</v>
      </c>
      <c r="I603" s="10">
        <v>28</v>
      </c>
      <c r="J603" s="20">
        <v>30</v>
      </c>
      <c r="K603" s="10">
        <v>5</v>
      </c>
      <c r="L603" s="20">
        <v>35</v>
      </c>
      <c r="M603" s="10">
        <v>0</v>
      </c>
      <c r="N603" s="10">
        <v>43602</v>
      </c>
      <c r="O603" s="10">
        <v>27100</v>
      </c>
      <c r="P603" s="10">
        <v>43602</v>
      </c>
      <c r="Q603" s="21">
        <v>30.29</v>
      </c>
      <c r="R603" s="10">
        <v>19</v>
      </c>
      <c r="S603" s="10">
        <v>79</v>
      </c>
      <c r="T603" s="10">
        <v>123000</v>
      </c>
      <c r="U603" s="10">
        <v>1945</v>
      </c>
    </row>
    <row r="604" spans="2:21" x14ac:dyDescent="0.3">
      <c r="B604" s="16">
        <v>8022500</v>
      </c>
      <c r="C604" t="s">
        <v>677</v>
      </c>
      <c r="D604" s="10" t="s">
        <v>45</v>
      </c>
      <c r="E604" s="21">
        <v>-94.006301399999998</v>
      </c>
      <c r="F604" s="21">
        <v>31.972389490000001</v>
      </c>
      <c r="G604" s="26">
        <v>4842</v>
      </c>
      <c r="H604" s="20">
        <v>28</v>
      </c>
      <c r="I604" s="10">
        <v>21</v>
      </c>
      <c r="J604" s="20">
        <v>32</v>
      </c>
      <c r="K604" s="10">
        <v>0</v>
      </c>
      <c r="L604" s="20">
        <v>34</v>
      </c>
      <c r="M604" s="10">
        <v>0</v>
      </c>
      <c r="N604" s="10">
        <v>43597</v>
      </c>
      <c r="O604" s="10">
        <v>34300</v>
      </c>
      <c r="P604" s="10">
        <v>43598</v>
      </c>
      <c r="Q604" s="21">
        <v>31.58</v>
      </c>
      <c r="R604" s="10">
        <v>15</v>
      </c>
      <c r="S604" s="10">
        <v>87</v>
      </c>
      <c r="T604" s="10">
        <v>92000</v>
      </c>
      <c r="U604" s="10">
        <v>1945</v>
      </c>
    </row>
    <row r="605" spans="2:21" x14ac:dyDescent="0.3">
      <c r="B605" s="16">
        <v>8028000</v>
      </c>
      <c r="C605" t="s">
        <v>678</v>
      </c>
      <c r="D605" s="10" t="s">
        <v>45</v>
      </c>
      <c r="E605" s="21">
        <v>-93.352943800000006</v>
      </c>
      <c r="F605" s="21">
        <v>30.95297038</v>
      </c>
      <c r="G605" s="26">
        <v>365</v>
      </c>
      <c r="H605" s="20">
        <v>17</v>
      </c>
      <c r="I605" s="10">
        <v>6</v>
      </c>
      <c r="J605" s="20">
        <v>21</v>
      </c>
      <c r="K605" s="10">
        <v>0</v>
      </c>
      <c r="L605" s="20">
        <v>24</v>
      </c>
      <c r="M605" s="10">
        <v>0</v>
      </c>
      <c r="N605" s="10">
        <v>43605</v>
      </c>
      <c r="O605" s="10">
        <v>5450</v>
      </c>
      <c r="P605" s="10">
        <v>43605</v>
      </c>
      <c r="Q605" s="21">
        <v>20.309999999999999</v>
      </c>
      <c r="R605" s="10">
        <v>41</v>
      </c>
      <c r="S605" s="10">
        <v>66</v>
      </c>
      <c r="T605" s="10">
        <v>64300</v>
      </c>
      <c r="U605" s="10">
        <v>1953</v>
      </c>
    </row>
    <row r="606" spans="2:21" x14ac:dyDescent="0.3">
      <c r="B606" s="16">
        <v>8028500</v>
      </c>
      <c r="C606" t="s">
        <v>679</v>
      </c>
      <c r="D606" s="10" t="s">
        <v>25</v>
      </c>
      <c r="E606" s="21">
        <v>-93.608508</v>
      </c>
      <c r="F606" s="21">
        <v>30.747145570000001</v>
      </c>
      <c r="G606" s="26">
        <v>8229</v>
      </c>
      <c r="H606" s="20">
        <v>30</v>
      </c>
      <c r="I606" s="10">
        <v>21</v>
      </c>
      <c r="J606" s="20">
        <v>33</v>
      </c>
      <c r="K606" s="10">
        <v>19</v>
      </c>
      <c r="L606" s="20">
        <v>36</v>
      </c>
      <c r="M606" s="10">
        <v>0</v>
      </c>
      <c r="N606" s="10">
        <v>43605</v>
      </c>
      <c r="O606" s="10">
        <v>50100</v>
      </c>
      <c r="P606" s="10">
        <v>43605</v>
      </c>
      <c r="Q606" s="21">
        <v>35.44</v>
      </c>
      <c r="R606" s="10">
        <v>21</v>
      </c>
      <c r="S606" s="10">
        <v>95</v>
      </c>
      <c r="T606" s="10">
        <v>279000</v>
      </c>
      <c r="U606" s="10">
        <v>2016</v>
      </c>
    </row>
    <row r="607" spans="2:21" x14ac:dyDescent="0.3">
      <c r="B607" s="16">
        <v>8029500</v>
      </c>
      <c r="C607" t="s">
        <v>680</v>
      </c>
      <c r="D607" s="10" t="s">
        <v>25</v>
      </c>
      <c r="E607" s="21">
        <v>-93.785555599999995</v>
      </c>
      <c r="F607" s="21">
        <v>30.81888889</v>
      </c>
      <c r="G607" s="26">
        <v>128</v>
      </c>
      <c r="H607" s="20">
        <v>15</v>
      </c>
      <c r="I607" s="10">
        <v>5</v>
      </c>
      <c r="J607" s="20">
        <v>16</v>
      </c>
      <c r="K607" s="10">
        <v>2</v>
      </c>
      <c r="L607" s="20">
        <v>18</v>
      </c>
      <c r="M607" s="10">
        <v>0</v>
      </c>
      <c r="N607" s="10">
        <v>43604</v>
      </c>
      <c r="O607" s="10">
        <v>7350</v>
      </c>
      <c r="P607" s="10">
        <v>43604</v>
      </c>
      <c r="Q607" s="21">
        <v>17.63</v>
      </c>
      <c r="R607" s="10">
        <v>12</v>
      </c>
      <c r="S607" s="10">
        <v>67</v>
      </c>
      <c r="T607" s="10">
        <v>41500</v>
      </c>
      <c r="U607" s="10">
        <v>2006</v>
      </c>
    </row>
    <row r="608" spans="2:21" x14ac:dyDescent="0.3">
      <c r="B608" s="16">
        <v>8030500</v>
      </c>
      <c r="C608" t="s">
        <v>681</v>
      </c>
      <c r="D608" s="10" t="s">
        <v>25</v>
      </c>
      <c r="E608" s="21">
        <v>-93.743778399999997</v>
      </c>
      <c r="F608" s="21">
        <v>30.30381684</v>
      </c>
      <c r="G608" s="26">
        <v>9329</v>
      </c>
      <c r="H608" s="20">
        <v>24</v>
      </c>
      <c r="I608" s="10">
        <v>30</v>
      </c>
      <c r="J608" s="20">
        <v>26</v>
      </c>
      <c r="K608" s="10">
        <v>5</v>
      </c>
      <c r="L608" s="20">
        <v>28</v>
      </c>
      <c r="M608" s="10">
        <v>0</v>
      </c>
      <c r="N608" s="10">
        <v>43608</v>
      </c>
      <c r="O608" s="10">
        <v>53500</v>
      </c>
      <c r="P608" s="10">
        <v>43608</v>
      </c>
      <c r="Q608" s="21">
        <v>26.38</v>
      </c>
      <c r="R608" s="10">
        <v>28</v>
      </c>
      <c r="S608" s="10">
        <v>106</v>
      </c>
      <c r="T608" s="10">
        <v>206000</v>
      </c>
      <c r="U608" s="10">
        <v>2016</v>
      </c>
    </row>
    <row r="609" spans="2:21" x14ac:dyDescent="0.3">
      <c r="B609" s="16">
        <v>8030540</v>
      </c>
      <c r="C609" t="s">
        <v>682</v>
      </c>
      <c r="D609" s="10" t="s">
        <v>25</v>
      </c>
      <c r="E609" s="21">
        <v>-93.721554400000002</v>
      </c>
      <c r="F609" s="21">
        <v>30.097987740000001</v>
      </c>
      <c r="G609" s="26">
        <v>-999</v>
      </c>
      <c r="H609" s="20">
        <v>4</v>
      </c>
      <c r="I609" s="10">
        <v>1</v>
      </c>
      <c r="J609" s="20">
        <v>5</v>
      </c>
      <c r="K609" s="10">
        <v>0</v>
      </c>
      <c r="L609" s="20">
        <v>6</v>
      </c>
      <c r="M609" s="10">
        <v>0</v>
      </c>
      <c r="N609" s="10">
        <v>-999</v>
      </c>
      <c r="O609" s="10">
        <v>-999</v>
      </c>
      <c r="P609" s="10">
        <v>43607</v>
      </c>
      <c r="Q609" s="21">
        <v>4.01</v>
      </c>
      <c r="R609" s="10">
        <v>-999</v>
      </c>
      <c r="S609" s="10">
        <v>-999</v>
      </c>
      <c r="T609" s="10">
        <v>-999</v>
      </c>
      <c r="U609" s="10">
        <v>-999</v>
      </c>
    </row>
    <row r="610" spans="2:21" x14ac:dyDescent="0.3">
      <c r="B610" s="16">
        <v>8031000</v>
      </c>
      <c r="C610" t="s">
        <v>683</v>
      </c>
      <c r="D610" s="10" t="s">
        <v>25</v>
      </c>
      <c r="E610" s="21">
        <v>-93.9085058</v>
      </c>
      <c r="F610" s="21">
        <v>30.18632045</v>
      </c>
      <c r="G610" s="26">
        <v>83.3</v>
      </c>
      <c r="H610" s="20">
        <v>17</v>
      </c>
      <c r="I610" s="10">
        <v>6</v>
      </c>
      <c r="J610" s="20">
        <v>18</v>
      </c>
      <c r="K610" s="10">
        <v>6</v>
      </c>
      <c r="L610" s="20">
        <v>20</v>
      </c>
      <c r="M610" s="10">
        <v>0</v>
      </c>
      <c r="N610" s="10">
        <v>43597</v>
      </c>
      <c r="O610" s="10">
        <v>1480</v>
      </c>
      <c r="P610" s="10">
        <v>43597</v>
      </c>
      <c r="Q610" s="21">
        <v>19.010000000000002</v>
      </c>
      <c r="R610" s="10">
        <v>20</v>
      </c>
      <c r="S610" s="10">
        <v>51</v>
      </c>
      <c r="T610" s="10">
        <v>26500</v>
      </c>
      <c r="U610" s="10">
        <v>2017</v>
      </c>
    </row>
    <row r="611" spans="2:21" x14ac:dyDescent="0.3">
      <c r="B611" s="16">
        <v>8032000</v>
      </c>
      <c r="C611" t="s">
        <v>684</v>
      </c>
      <c r="D611" s="10" t="s">
        <v>25</v>
      </c>
      <c r="E611" s="21">
        <v>-95.430785999999998</v>
      </c>
      <c r="F611" s="21">
        <v>31.892390370000001</v>
      </c>
      <c r="G611" s="26">
        <v>1145</v>
      </c>
      <c r="H611" s="20">
        <v>12</v>
      </c>
      <c r="I611" s="10">
        <v>31</v>
      </c>
      <c r="J611" s="20">
        <v>18</v>
      </c>
      <c r="K611" s="10">
        <v>0</v>
      </c>
      <c r="L611" s="20">
        <v>24</v>
      </c>
      <c r="M611" s="10">
        <v>0</v>
      </c>
      <c r="N611" s="10">
        <v>43588</v>
      </c>
      <c r="O611" s="10">
        <v>8710</v>
      </c>
      <c r="P611" s="10">
        <v>43588</v>
      </c>
      <c r="Q611" s="21">
        <v>16.899999999999999</v>
      </c>
      <c r="R611" s="10">
        <v>25</v>
      </c>
      <c r="S611" s="10">
        <v>79</v>
      </c>
      <c r="T611" s="10">
        <v>45500</v>
      </c>
      <c r="U611" s="10">
        <v>1945</v>
      </c>
    </row>
    <row r="612" spans="2:21" x14ac:dyDescent="0.3">
      <c r="B612" s="16">
        <v>8033000</v>
      </c>
      <c r="C612" t="s">
        <v>685</v>
      </c>
      <c r="D612" s="10" t="s">
        <v>25</v>
      </c>
      <c r="E612" s="21">
        <v>-94.809930600000001</v>
      </c>
      <c r="F612" s="21">
        <v>31.132965739999999</v>
      </c>
      <c r="G612" s="26">
        <v>2724</v>
      </c>
      <c r="H612" s="20">
        <v>12</v>
      </c>
      <c r="I612" s="10">
        <v>31</v>
      </c>
      <c r="J612" s="20">
        <v>17</v>
      </c>
      <c r="K612" s="10">
        <v>0</v>
      </c>
      <c r="L612" s="20">
        <v>20</v>
      </c>
      <c r="M612" s="10">
        <v>0</v>
      </c>
      <c r="N612" s="10">
        <v>43609</v>
      </c>
      <c r="O612" s="10">
        <v>17000</v>
      </c>
      <c r="P612" s="10">
        <v>43609</v>
      </c>
      <c r="Q612" s="21">
        <v>15.71</v>
      </c>
      <c r="R612" s="10">
        <v>27</v>
      </c>
      <c r="S612" s="10">
        <v>81</v>
      </c>
      <c r="T612" s="10">
        <v>110000</v>
      </c>
      <c r="U612" s="10">
        <v>1884</v>
      </c>
    </row>
    <row r="613" spans="2:21" x14ac:dyDescent="0.3">
      <c r="B613" s="16">
        <v>8033500</v>
      </c>
      <c r="C613" t="s">
        <v>686</v>
      </c>
      <c r="D613" s="10" t="s">
        <v>25</v>
      </c>
      <c r="E613" s="21">
        <v>-94.399444399999993</v>
      </c>
      <c r="F613" s="21">
        <v>31.024999999999999</v>
      </c>
      <c r="G613" s="26">
        <v>3636</v>
      </c>
      <c r="H613" s="20">
        <v>26</v>
      </c>
      <c r="I613" s="10">
        <v>4</v>
      </c>
      <c r="J613" s="20">
        <v>30</v>
      </c>
      <c r="K613" s="10">
        <v>0</v>
      </c>
      <c r="L613" s="20">
        <v>33</v>
      </c>
      <c r="M613" s="10">
        <v>0</v>
      </c>
      <c r="N613" s="10">
        <v>43600</v>
      </c>
      <c r="O613" s="10">
        <v>20000</v>
      </c>
      <c r="P613" s="10">
        <v>43600</v>
      </c>
      <c r="Q613" s="21">
        <v>26.3</v>
      </c>
      <c r="R613" s="10">
        <v>40</v>
      </c>
      <c r="S613" s="10">
        <v>113</v>
      </c>
      <c r="T613" s="10">
        <v>62000</v>
      </c>
      <c r="U613" s="10">
        <v>1884</v>
      </c>
    </row>
    <row r="614" spans="2:21" x14ac:dyDescent="0.3">
      <c r="B614" s="16">
        <v>8033900</v>
      </c>
      <c r="C614" t="s">
        <v>687</v>
      </c>
      <c r="D614" s="10" t="s">
        <v>25</v>
      </c>
      <c r="E614" s="21">
        <v>-94.823269699999997</v>
      </c>
      <c r="F614" s="21">
        <v>31.860171690000001</v>
      </c>
      <c r="G614" s="26">
        <v>158</v>
      </c>
      <c r="H614" s="20">
        <v>15</v>
      </c>
      <c r="I614" s="10">
        <v>6</v>
      </c>
      <c r="J614" s="20">
        <v>17</v>
      </c>
      <c r="K614" s="10">
        <v>1</v>
      </c>
      <c r="L614" s="20">
        <v>19</v>
      </c>
      <c r="M614" s="10">
        <v>0</v>
      </c>
      <c r="N614" s="10">
        <v>43604</v>
      </c>
      <c r="O614" s="10">
        <v>12500</v>
      </c>
      <c r="P614" s="10">
        <v>43604</v>
      </c>
      <c r="Q614" s="21">
        <v>18.13</v>
      </c>
      <c r="R614" s="10">
        <v>3</v>
      </c>
      <c r="S614" s="10">
        <v>28</v>
      </c>
      <c r="T614" s="10">
        <v>19800</v>
      </c>
      <c r="U614" s="10">
        <v>1988</v>
      </c>
    </row>
    <row r="615" spans="2:21" x14ac:dyDescent="0.3">
      <c r="B615" s="16">
        <v>8034500</v>
      </c>
      <c r="C615" t="s">
        <v>688</v>
      </c>
      <c r="D615" s="10" t="s">
        <v>25</v>
      </c>
      <c r="E615" s="21">
        <v>-95.160778699999995</v>
      </c>
      <c r="F615" s="21">
        <v>31.976555780000002</v>
      </c>
      <c r="G615" s="26">
        <v>376</v>
      </c>
      <c r="H615" s="20">
        <v>9</v>
      </c>
      <c r="I615" s="10">
        <v>3</v>
      </c>
      <c r="J615" s="20">
        <v>15</v>
      </c>
      <c r="K615" s="10">
        <v>0</v>
      </c>
      <c r="L615" s="20">
        <v>20</v>
      </c>
      <c r="M615" s="10">
        <v>0</v>
      </c>
      <c r="N615" s="10">
        <v>43588</v>
      </c>
      <c r="O615" s="10">
        <v>8300</v>
      </c>
      <c r="P615" s="10">
        <v>43588</v>
      </c>
      <c r="Q615" s="21">
        <v>10.96</v>
      </c>
      <c r="R615" s="10">
        <v>10</v>
      </c>
      <c r="S615" s="10">
        <v>57</v>
      </c>
      <c r="T615" s="10">
        <v>27500</v>
      </c>
      <c r="U615" s="10">
        <v>1966</v>
      </c>
    </row>
    <row r="616" spans="2:21" x14ac:dyDescent="0.3">
      <c r="B616" s="16">
        <v>8036500</v>
      </c>
      <c r="C616" t="s">
        <v>689</v>
      </c>
      <c r="D616" s="10" t="s">
        <v>25</v>
      </c>
      <c r="E616" s="21">
        <v>-94.9527152</v>
      </c>
      <c r="F616" s="21">
        <v>31.671843639999999</v>
      </c>
      <c r="G616" s="26">
        <v>1276</v>
      </c>
      <c r="H616" s="20">
        <v>29</v>
      </c>
      <c r="I616" s="10">
        <v>6</v>
      </c>
      <c r="J616" s="20">
        <v>31</v>
      </c>
      <c r="K616" s="10">
        <v>0</v>
      </c>
      <c r="L616" s="20">
        <v>33</v>
      </c>
      <c r="M616" s="10">
        <v>0</v>
      </c>
      <c r="N616" s="10">
        <v>43590</v>
      </c>
      <c r="O616" s="10">
        <v>14000</v>
      </c>
      <c r="P616" s="10">
        <v>43590</v>
      </c>
      <c r="Q616" s="21">
        <v>29.47</v>
      </c>
      <c r="R616" s="10">
        <v>14</v>
      </c>
      <c r="S616" s="10">
        <v>62</v>
      </c>
      <c r="T616" s="10">
        <v>42500</v>
      </c>
      <c r="U616" s="10">
        <v>1989</v>
      </c>
    </row>
    <row r="617" spans="2:21" x14ac:dyDescent="0.3">
      <c r="B617" s="16">
        <v>8038000</v>
      </c>
      <c r="C617" t="s">
        <v>690</v>
      </c>
      <c r="D617" s="10" t="s">
        <v>25</v>
      </c>
      <c r="E617" s="21">
        <v>-94.3043677</v>
      </c>
      <c r="F617" s="21">
        <v>31.504349569999999</v>
      </c>
      <c r="G617" s="26">
        <v>503</v>
      </c>
      <c r="H617" s="20">
        <v>14</v>
      </c>
      <c r="I617" s="10">
        <v>23</v>
      </c>
      <c r="J617" s="20">
        <v>22</v>
      </c>
      <c r="K617" s="10">
        <v>0</v>
      </c>
      <c r="L617" s="20">
        <v>26</v>
      </c>
      <c r="M617" s="10">
        <v>0</v>
      </c>
      <c r="N617" s="10">
        <v>43606</v>
      </c>
      <c r="O617" s="10">
        <v>8700</v>
      </c>
      <c r="P617" s="10">
        <v>43606</v>
      </c>
      <c r="Q617" s="21">
        <v>19.649999999999999</v>
      </c>
      <c r="R617" s="10">
        <v>36</v>
      </c>
      <c r="S617" s="10">
        <v>82</v>
      </c>
      <c r="T617" s="10">
        <v>50000</v>
      </c>
      <c r="U617" s="10">
        <v>1902</v>
      </c>
    </row>
    <row r="618" spans="2:21" x14ac:dyDescent="0.3">
      <c r="B618" s="16">
        <v>8039100</v>
      </c>
      <c r="C618" t="s">
        <v>691</v>
      </c>
      <c r="D618" s="10" t="s">
        <v>25</v>
      </c>
      <c r="E618" s="21">
        <v>-94.1510289</v>
      </c>
      <c r="F618" s="21">
        <v>31.396295970000001</v>
      </c>
      <c r="G618" s="26">
        <v>89</v>
      </c>
      <c r="H618" s="20">
        <v>12</v>
      </c>
      <c r="I618" s="10">
        <v>4</v>
      </c>
      <c r="J618" s="20">
        <v>16</v>
      </c>
      <c r="K618" s="10">
        <v>0</v>
      </c>
      <c r="L618" s="20">
        <v>17</v>
      </c>
      <c r="M618" s="10">
        <v>0</v>
      </c>
      <c r="N618" s="10">
        <v>43604</v>
      </c>
      <c r="O618" s="10">
        <v>4830</v>
      </c>
      <c r="P618" s="10">
        <v>43604</v>
      </c>
      <c r="Q618" s="21">
        <v>14.32</v>
      </c>
      <c r="R618" s="10">
        <v>26</v>
      </c>
      <c r="S618" s="10">
        <v>60</v>
      </c>
      <c r="T618" s="10">
        <v>42100</v>
      </c>
      <c r="U618" s="10">
        <v>2008</v>
      </c>
    </row>
    <row r="619" spans="2:21" x14ac:dyDescent="0.3">
      <c r="B619" s="16">
        <v>8040600</v>
      </c>
      <c r="C619" t="s">
        <v>692</v>
      </c>
      <c r="D619" s="10" t="s">
        <v>25</v>
      </c>
      <c r="E619" s="21">
        <v>-94.151023699999996</v>
      </c>
      <c r="F619" s="21">
        <v>30.791035789999999</v>
      </c>
      <c r="G619" s="26">
        <v>7574</v>
      </c>
      <c r="H619" s="20">
        <v>68</v>
      </c>
      <c r="I619" s="10">
        <v>16</v>
      </c>
      <c r="J619" s="20">
        <v>72</v>
      </c>
      <c r="K619" s="10">
        <v>0</v>
      </c>
      <c r="L619" s="20">
        <v>82.5</v>
      </c>
      <c r="M619" s="10">
        <v>0</v>
      </c>
      <c r="N619" s="10">
        <v>43596</v>
      </c>
      <c r="O619" s="10">
        <v>22800</v>
      </c>
      <c r="P619" s="10">
        <v>43595</v>
      </c>
      <c r="Q619" s="21">
        <v>70.099999999999994</v>
      </c>
      <c r="R619" s="10">
        <v>29</v>
      </c>
      <c r="S619" s="10">
        <v>68</v>
      </c>
      <c r="T619" s="10">
        <v>120000</v>
      </c>
      <c r="U619" s="10">
        <v>1884</v>
      </c>
    </row>
    <row r="620" spans="2:21" x14ac:dyDescent="0.3">
      <c r="B620" s="16">
        <v>8041000</v>
      </c>
      <c r="C620" t="s">
        <v>693</v>
      </c>
      <c r="D620" s="10" t="s">
        <v>25</v>
      </c>
      <c r="E620" s="21">
        <v>-94.093237299999998</v>
      </c>
      <c r="F620" s="21">
        <v>30.35576378</v>
      </c>
      <c r="G620" s="26">
        <v>7951</v>
      </c>
      <c r="H620" s="20">
        <v>17</v>
      </c>
      <c r="I620" s="10">
        <v>6</v>
      </c>
      <c r="J620" s="20">
        <v>20</v>
      </c>
      <c r="K620" s="10">
        <v>0</v>
      </c>
      <c r="L620" s="20">
        <v>24</v>
      </c>
      <c r="M620" s="10">
        <v>0</v>
      </c>
      <c r="N620" s="10">
        <v>43598</v>
      </c>
      <c r="O620" s="10">
        <v>24500</v>
      </c>
      <c r="P620" s="10">
        <v>43598</v>
      </c>
      <c r="Q620" s="21">
        <v>17.46</v>
      </c>
      <c r="R620" s="10">
        <v>50</v>
      </c>
      <c r="S620" s="10">
        <v>101</v>
      </c>
      <c r="T620" s="10">
        <v>125000</v>
      </c>
      <c r="U620" s="10">
        <v>1884</v>
      </c>
    </row>
    <row r="621" spans="2:21" x14ac:dyDescent="0.3">
      <c r="B621" s="16">
        <v>8041700</v>
      </c>
      <c r="C621" t="s">
        <v>694</v>
      </c>
      <c r="D621" s="10" t="s">
        <v>25</v>
      </c>
      <c r="E621" s="21">
        <v>-94.334632400000004</v>
      </c>
      <c r="F621" s="21">
        <v>30.1060464</v>
      </c>
      <c r="G621" s="26">
        <v>336</v>
      </c>
      <c r="H621" s="20">
        <v>25</v>
      </c>
      <c r="I621" s="10">
        <v>11</v>
      </c>
      <c r="J621" s="20">
        <v>29</v>
      </c>
      <c r="K621" s="10">
        <v>0</v>
      </c>
      <c r="L621" s="20">
        <v>32</v>
      </c>
      <c r="M621" s="10">
        <v>0</v>
      </c>
      <c r="N621" s="10">
        <v>43598</v>
      </c>
      <c r="O621" s="10">
        <v>5990</v>
      </c>
      <c r="P621" s="10">
        <v>43598</v>
      </c>
      <c r="Q621" s="21">
        <v>28.9</v>
      </c>
      <c r="R621" s="10">
        <v>18</v>
      </c>
      <c r="S621" s="10">
        <v>50</v>
      </c>
      <c r="T621" s="10">
        <v>50500</v>
      </c>
      <c r="U621" s="10">
        <v>2017</v>
      </c>
    </row>
    <row r="622" spans="2:21" x14ac:dyDescent="0.3">
      <c r="B622" s="16">
        <v>8041749</v>
      </c>
      <c r="C622" t="s">
        <v>695</v>
      </c>
      <c r="D622" s="10" t="s">
        <v>25</v>
      </c>
      <c r="E622" s="21">
        <v>-94.188794299999998</v>
      </c>
      <c r="F622" s="21">
        <v>30.178822530000001</v>
      </c>
      <c r="G622" s="26">
        <v>633</v>
      </c>
      <c r="H622" s="20">
        <v>11</v>
      </c>
      <c r="I622" s="10">
        <v>6</v>
      </c>
      <c r="J622" s="20">
        <v>14</v>
      </c>
      <c r="K622" s="10">
        <v>0</v>
      </c>
      <c r="L622" s="20">
        <v>18</v>
      </c>
      <c r="M622" s="10">
        <v>0</v>
      </c>
      <c r="N622" s="10">
        <v>43598</v>
      </c>
      <c r="O622" s="10">
        <v>12100</v>
      </c>
      <c r="P622" s="10">
        <v>43598</v>
      </c>
      <c r="Q622" s="21">
        <v>12.65</v>
      </c>
      <c r="R622" s="10">
        <v>5</v>
      </c>
      <c r="S622" s="10">
        <v>13</v>
      </c>
      <c r="T622" s="10">
        <v>71500</v>
      </c>
      <c r="U622" s="10">
        <v>2017</v>
      </c>
    </row>
    <row r="623" spans="2:21" x14ac:dyDescent="0.3">
      <c r="B623" s="16">
        <v>8041780</v>
      </c>
      <c r="C623" t="s">
        <v>696</v>
      </c>
      <c r="D623" s="10" t="s">
        <v>25</v>
      </c>
      <c r="E623" s="21">
        <v>-94.114346900000001</v>
      </c>
      <c r="F623" s="21">
        <v>30.156877999999999</v>
      </c>
      <c r="G623" s="26">
        <v>9789</v>
      </c>
      <c r="H623" s="20">
        <v>4</v>
      </c>
      <c r="I623" s="10">
        <v>17</v>
      </c>
      <c r="J623" s="20">
        <v>6</v>
      </c>
      <c r="K623" s="10">
        <v>7</v>
      </c>
      <c r="L623" s="20">
        <v>8</v>
      </c>
      <c r="M623" s="10">
        <v>0</v>
      </c>
      <c r="N623" s="10">
        <v>43599</v>
      </c>
      <c r="O623" s="10">
        <v>43400</v>
      </c>
      <c r="P623" s="10">
        <v>43599</v>
      </c>
      <c r="Q623" s="21">
        <v>7.45</v>
      </c>
      <c r="R623" s="10">
        <v>5</v>
      </c>
      <c r="S623" s="10">
        <v>13</v>
      </c>
      <c r="T623" s="10">
        <v>232000</v>
      </c>
      <c r="U623" s="10">
        <v>2017</v>
      </c>
    </row>
    <row r="624" spans="2:21" x14ac:dyDescent="0.3">
      <c r="B624" s="16">
        <v>8042800</v>
      </c>
      <c r="C624" t="s">
        <v>697</v>
      </c>
      <c r="D624" s="10" t="s">
        <v>25</v>
      </c>
      <c r="E624" s="21">
        <v>-98.080597900000001</v>
      </c>
      <c r="F624" s="21">
        <v>33.291779259999998</v>
      </c>
      <c r="G624" s="26">
        <v>683</v>
      </c>
      <c r="H624" s="20">
        <v>20</v>
      </c>
      <c r="I624" s="10">
        <v>3</v>
      </c>
      <c r="J624" s="20">
        <v>22</v>
      </c>
      <c r="K624" s="10">
        <v>2</v>
      </c>
      <c r="L624" s="20">
        <v>29</v>
      </c>
      <c r="M624" s="10">
        <v>0</v>
      </c>
      <c r="N624" s="10">
        <v>43589</v>
      </c>
      <c r="O624" s="10">
        <v>5460</v>
      </c>
      <c r="P624" s="10">
        <v>43589</v>
      </c>
      <c r="Q624" s="21">
        <v>22.27</v>
      </c>
      <c r="R624" s="10">
        <v>18</v>
      </c>
      <c r="S624" s="10">
        <v>65</v>
      </c>
      <c r="T624" s="10">
        <v>35100</v>
      </c>
      <c r="U624" s="10">
        <v>1957</v>
      </c>
    </row>
    <row r="625" spans="2:21" x14ac:dyDescent="0.3">
      <c r="B625" s="16">
        <v>8044000</v>
      </c>
      <c r="C625" t="s">
        <v>698</v>
      </c>
      <c r="D625" s="10" t="s">
        <v>25</v>
      </c>
      <c r="E625" s="21">
        <v>-97.694753800000001</v>
      </c>
      <c r="F625" s="21">
        <v>33.231782180000003</v>
      </c>
      <c r="G625" s="26">
        <v>333</v>
      </c>
      <c r="H625" s="20">
        <v>12</v>
      </c>
      <c r="I625" s="10">
        <v>2</v>
      </c>
      <c r="J625" s="20">
        <v>14</v>
      </c>
      <c r="K625" s="10">
        <v>0</v>
      </c>
      <c r="L625" s="20">
        <v>16</v>
      </c>
      <c r="M625" s="10">
        <v>0</v>
      </c>
      <c r="N625" s="10">
        <v>43587</v>
      </c>
      <c r="O625" s="10">
        <v>9210</v>
      </c>
      <c r="P625" s="10">
        <v>43587</v>
      </c>
      <c r="Q625" s="21">
        <v>13.72</v>
      </c>
      <c r="R625" s="10">
        <v>15</v>
      </c>
      <c r="S625" s="10">
        <v>74</v>
      </c>
      <c r="T625" s="10">
        <v>53000</v>
      </c>
      <c r="U625" s="10">
        <v>1915</v>
      </c>
    </row>
    <row r="626" spans="2:21" x14ac:dyDescent="0.3">
      <c r="B626" s="16">
        <v>8044500</v>
      </c>
      <c r="C626" t="s">
        <v>699</v>
      </c>
      <c r="D626" s="10" t="s">
        <v>25</v>
      </c>
      <c r="E626" s="21">
        <v>-97.558636000000007</v>
      </c>
      <c r="F626" s="21">
        <v>33.085399170000002</v>
      </c>
      <c r="G626" s="26">
        <v>1725</v>
      </c>
      <c r="H626" s="20">
        <v>16</v>
      </c>
      <c r="I626" s="10">
        <v>21</v>
      </c>
      <c r="J626" s="20">
        <v>20</v>
      </c>
      <c r="K626" s="10">
        <v>0</v>
      </c>
      <c r="L626" s="20">
        <v>24</v>
      </c>
      <c r="M626" s="10">
        <v>0</v>
      </c>
      <c r="N626" s="10">
        <v>43589</v>
      </c>
      <c r="O626" s="10">
        <v>7540</v>
      </c>
      <c r="P626" s="10">
        <v>43589</v>
      </c>
      <c r="Q626" s="21">
        <v>18.68</v>
      </c>
      <c r="R626" s="10">
        <v>18</v>
      </c>
      <c r="S626" s="10">
        <v>70</v>
      </c>
      <c r="T626" s="10">
        <v>60400</v>
      </c>
      <c r="U626" s="10">
        <v>1981</v>
      </c>
    </row>
    <row r="627" spans="2:21" x14ac:dyDescent="0.3">
      <c r="B627" s="16">
        <v>8049700</v>
      </c>
      <c r="C627" t="s">
        <v>700</v>
      </c>
      <c r="D627" s="10" t="s">
        <v>25</v>
      </c>
      <c r="E627" s="21">
        <v>-97.101953300000005</v>
      </c>
      <c r="F627" s="21">
        <v>32.580969500000002</v>
      </c>
      <c r="G627" s="26">
        <v>62.8</v>
      </c>
      <c r="H627" s="20">
        <v>22</v>
      </c>
      <c r="I627" s="10">
        <v>1</v>
      </c>
      <c r="J627" s="20">
        <v>28</v>
      </c>
      <c r="K627" s="10">
        <v>0</v>
      </c>
      <c r="L627" s="20">
        <v>32</v>
      </c>
      <c r="M627" s="10">
        <v>0</v>
      </c>
      <c r="N627" s="10">
        <v>43596</v>
      </c>
      <c r="O627" s="10">
        <v>4110</v>
      </c>
      <c r="P627" s="10">
        <v>43596</v>
      </c>
      <c r="Q627" s="21">
        <v>22.71</v>
      </c>
      <c r="R627" s="10">
        <v>27</v>
      </c>
      <c r="S627" s="10">
        <v>57</v>
      </c>
      <c r="T627" s="10">
        <v>22800</v>
      </c>
      <c r="U627" s="10">
        <v>1989</v>
      </c>
    </row>
    <row r="628" spans="2:21" x14ac:dyDescent="0.3">
      <c r="B628" s="16">
        <v>8051500</v>
      </c>
      <c r="C628" t="s">
        <v>701</v>
      </c>
      <c r="D628" s="10" t="s">
        <v>25</v>
      </c>
      <c r="E628" s="21">
        <v>-97.179458699999998</v>
      </c>
      <c r="F628" s="21">
        <v>33.3362269</v>
      </c>
      <c r="G628" s="26">
        <v>295</v>
      </c>
      <c r="H628" s="20">
        <v>25</v>
      </c>
      <c r="I628" s="10">
        <v>1</v>
      </c>
      <c r="J628" s="20">
        <v>28</v>
      </c>
      <c r="K628" s="10">
        <v>0</v>
      </c>
      <c r="L628" s="20">
        <v>30</v>
      </c>
      <c r="M628" s="10">
        <v>0</v>
      </c>
      <c r="N628" s="10">
        <v>43587</v>
      </c>
      <c r="O628" s="10">
        <v>10800</v>
      </c>
      <c r="P628" s="10">
        <v>43587</v>
      </c>
      <c r="Q628" s="21">
        <v>26.07</v>
      </c>
      <c r="R628" s="10">
        <v>17</v>
      </c>
      <c r="S628" s="10">
        <v>69</v>
      </c>
      <c r="T628" s="10">
        <v>104000</v>
      </c>
      <c r="U628" s="10">
        <v>1981</v>
      </c>
    </row>
    <row r="629" spans="2:21" x14ac:dyDescent="0.3">
      <c r="B629" s="16">
        <v>8053500</v>
      </c>
      <c r="C629" t="s">
        <v>702</v>
      </c>
      <c r="D629" s="10" t="s">
        <v>25</v>
      </c>
      <c r="E629" s="21">
        <v>-97.290573199999997</v>
      </c>
      <c r="F629" s="21">
        <v>33.119010029999998</v>
      </c>
      <c r="G629" s="26">
        <v>400</v>
      </c>
      <c r="H629" s="20">
        <v>10</v>
      </c>
      <c r="I629" s="10">
        <v>12</v>
      </c>
      <c r="J629" s="20">
        <v>15</v>
      </c>
      <c r="K629" s="10">
        <v>0</v>
      </c>
      <c r="L629" s="20">
        <v>17</v>
      </c>
      <c r="M629" s="10">
        <v>0</v>
      </c>
      <c r="N629" s="10">
        <v>43588</v>
      </c>
      <c r="O629" s="10">
        <v>5820</v>
      </c>
      <c r="P629" s="10">
        <v>43588</v>
      </c>
      <c r="Q629" s="21">
        <v>14.2</v>
      </c>
      <c r="R629" s="10">
        <v>33</v>
      </c>
      <c r="S629" s="10">
        <v>68</v>
      </c>
      <c r="T629" s="10">
        <v>34700</v>
      </c>
      <c r="U629" s="10">
        <v>1981</v>
      </c>
    </row>
    <row r="630" spans="2:21" x14ac:dyDescent="0.3">
      <c r="B630" s="16">
        <v>8055500</v>
      </c>
      <c r="C630" t="s">
        <v>703</v>
      </c>
      <c r="D630" s="10" t="s">
        <v>25</v>
      </c>
      <c r="E630" s="21">
        <v>-96.944450000000003</v>
      </c>
      <c r="F630" s="21">
        <v>32.965957000000003</v>
      </c>
      <c r="G630" s="26">
        <v>2459</v>
      </c>
      <c r="H630" s="20">
        <v>8</v>
      </c>
      <c r="I630" s="10">
        <v>12</v>
      </c>
      <c r="J630" s="20">
        <v>10</v>
      </c>
      <c r="K630" s="10">
        <v>0</v>
      </c>
      <c r="L630" s="20">
        <v>12</v>
      </c>
      <c r="M630" s="10">
        <v>0</v>
      </c>
      <c r="N630" s="10">
        <v>43603</v>
      </c>
      <c r="O630" s="10">
        <v>8090</v>
      </c>
      <c r="P630" s="10">
        <v>43603</v>
      </c>
      <c r="Q630" s="21">
        <v>8.82</v>
      </c>
      <c r="R630" s="10">
        <v>47</v>
      </c>
      <c r="S630" s="10">
        <v>95</v>
      </c>
      <c r="T630" s="10">
        <v>145000</v>
      </c>
      <c r="U630" s="10">
        <v>1908</v>
      </c>
    </row>
    <row r="631" spans="2:21" x14ac:dyDescent="0.3">
      <c r="B631" s="16">
        <v>8057000</v>
      </c>
      <c r="C631" t="s">
        <v>704</v>
      </c>
      <c r="D631" s="10" t="s">
        <v>25</v>
      </c>
      <c r="E631" s="21">
        <v>-96.821946400000002</v>
      </c>
      <c r="F631" s="21">
        <v>32.774851699999999</v>
      </c>
      <c r="G631" s="26">
        <v>6106</v>
      </c>
      <c r="H631" s="20">
        <v>30</v>
      </c>
      <c r="I631" s="10">
        <v>22</v>
      </c>
      <c r="J631" s="20">
        <v>38</v>
      </c>
      <c r="K631" s="10">
        <v>0</v>
      </c>
      <c r="L631" s="20">
        <v>40</v>
      </c>
      <c r="M631" s="10">
        <v>0</v>
      </c>
      <c r="N631" s="10">
        <v>43597</v>
      </c>
      <c r="O631" s="10">
        <v>23800</v>
      </c>
      <c r="P631" s="10">
        <v>43597</v>
      </c>
      <c r="Q631" s="21">
        <v>36.56</v>
      </c>
      <c r="R631" s="10">
        <v>54</v>
      </c>
      <c r="S631" s="10">
        <v>114</v>
      </c>
      <c r="T631" s="10">
        <v>184000</v>
      </c>
      <c r="U631" s="10">
        <v>1908</v>
      </c>
    </row>
    <row r="632" spans="2:21" x14ac:dyDescent="0.3">
      <c r="B632" s="16">
        <v>8059000</v>
      </c>
      <c r="C632" t="s">
        <v>705</v>
      </c>
      <c r="D632" s="10" t="s">
        <v>25</v>
      </c>
      <c r="E632" s="21">
        <v>-96.595823999999993</v>
      </c>
      <c r="F632" s="21">
        <v>33.203727239999999</v>
      </c>
      <c r="G632" s="26">
        <v>190</v>
      </c>
      <c r="H632" s="20">
        <v>16</v>
      </c>
      <c r="I632" s="10">
        <v>4</v>
      </c>
      <c r="J632" s="20">
        <v>20</v>
      </c>
      <c r="K632" s="10">
        <v>0</v>
      </c>
      <c r="L632" s="20">
        <v>23</v>
      </c>
      <c r="M632" s="10">
        <v>0</v>
      </c>
      <c r="N632" s="10">
        <v>43604</v>
      </c>
      <c r="O632" s="10">
        <v>3170</v>
      </c>
      <c r="P632" s="10">
        <v>43604</v>
      </c>
      <c r="Q632" s="21">
        <v>16.54</v>
      </c>
      <c r="R632" s="10">
        <v>24</v>
      </c>
      <c r="S632" s="10">
        <v>34</v>
      </c>
      <c r="T632" s="10">
        <v>23900</v>
      </c>
      <c r="U632" s="10">
        <v>1957</v>
      </c>
    </row>
    <row r="633" spans="2:21" x14ac:dyDescent="0.3">
      <c r="B633" s="16">
        <v>8059400</v>
      </c>
      <c r="C633" t="s">
        <v>706</v>
      </c>
      <c r="D633" s="10" t="s">
        <v>25</v>
      </c>
      <c r="E633" s="21">
        <v>-96.483596899999995</v>
      </c>
      <c r="F633" s="21">
        <v>33.294557869999998</v>
      </c>
      <c r="G633" s="26">
        <v>83.1</v>
      </c>
      <c r="H633" s="20">
        <v>24</v>
      </c>
      <c r="I633" s="10">
        <v>6</v>
      </c>
      <c r="J633" s="20">
        <v>27</v>
      </c>
      <c r="K633" s="10">
        <v>0</v>
      </c>
      <c r="L633" s="20">
        <v>31</v>
      </c>
      <c r="M633" s="10">
        <v>0</v>
      </c>
      <c r="N633" s="10">
        <v>43604</v>
      </c>
      <c r="O633" s="10">
        <v>2130</v>
      </c>
      <c r="P633" s="10">
        <v>43604</v>
      </c>
      <c r="Q633" s="21">
        <v>26.21</v>
      </c>
      <c r="R633" s="10">
        <v>17</v>
      </c>
      <c r="S633" s="10">
        <v>42</v>
      </c>
      <c r="T633" s="10">
        <v>13300</v>
      </c>
      <c r="U633" s="10">
        <v>1982</v>
      </c>
    </row>
    <row r="634" spans="2:21" x14ac:dyDescent="0.3">
      <c r="B634" s="16">
        <v>8061540</v>
      </c>
      <c r="C634" t="s">
        <v>707</v>
      </c>
      <c r="D634" s="10" t="s">
        <v>25</v>
      </c>
      <c r="E634" s="21">
        <v>-96.614437800000005</v>
      </c>
      <c r="F634" s="21">
        <v>32.95984447</v>
      </c>
      <c r="G634" s="26">
        <v>120</v>
      </c>
      <c r="H634" s="20">
        <v>24</v>
      </c>
      <c r="I634" s="10">
        <v>1</v>
      </c>
      <c r="J634" s="20">
        <v>27</v>
      </c>
      <c r="K634" s="10">
        <v>0</v>
      </c>
      <c r="L634" s="20">
        <v>29</v>
      </c>
      <c r="M634" s="10">
        <v>0</v>
      </c>
      <c r="N634" s="10">
        <v>43603</v>
      </c>
      <c r="O634" s="10">
        <v>16500</v>
      </c>
      <c r="P634" s="10">
        <v>43603</v>
      </c>
      <c r="Q634" s="21">
        <v>26.6</v>
      </c>
      <c r="R634" s="10">
        <v>15</v>
      </c>
      <c r="S634" s="10">
        <v>49</v>
      </c>
      <c r="T634" s="10">
        <v>47900</v>
      </c>
      <c r="U634" s="10">
        <v>2015</v>
      </c>
    </row>
    <row r="635" spans="2:21" x14ac:dyDescent="0.3">
      <c r="B635" s="16">
        <v>8062500</v>
      </c>
      <c r="C635" t="s">
        <v>708</v>
      </c>
      <c r="D635" s="10" t="s">
        <v>25</v>
      </c>
      <c r="E635" s="21">
        <v>-96.463041500000003</v>
      </c>
      <c r="F635" s="21">
        <v>32.426529879999997</v>
      </c>
      <c r="G635" s="26">
        <v>8147</v>
      </c>
      <c r="H635" s="20">
        <v>31</v>
      </c>
      <c r="I635" s="10">
        <v>6</v>
      </c>
      <c r="J635" s="20">
        <v>36</v>
      </c>
      <c r="K635" s="10">
        <v>0</v>
      </c>
      <c r="L635" s="20">
        <v>38</v>
      </c>
      <c r="M635" s="10">
        <v>0</v>
      </c>
      <c r="N635" s="10">
        <v>43597</v>
      </c>
      <c r="O635" s="10">
        <v>37200</v>
      </c>
      <c r="P635" s="10">
        <v>43597</v>
      </c>
      <c r="Q635" s="21">
        <v>34.58</v>
      </c>
      <c r="R635" s="10">
        <v>30</v>
      </c>
      <c r="S635" s="10">
        <v>81</v>
      </c>
      <c r="T635" s="10">
        <v>150000</v>
      </c>
      <c r="U635" s="10">
        <v>1942</v>
      </c>
    </row>
    <row r="636" spans="2:21" x14ac:dyDescent="0.3">
      <c r="B636" s="16">
        <v>8062700</v>
      </c>
      <c r="C636" t="s">
        <v>709</v>
      </c>
      <c r="D636" s="10" t="s">
        <v>25</v>
      </c>
      <c r="E636" s="21">
        <v>-96.102470800000006</v>
      </c>
      <c r="F636" s="21">
        <v>32.147652549999997</v>
      </c>
      <c r="G636" s="26">
        <v>8538</v>
      </c>
      <c r="H636" s="20">
        <v>33</v>
      </c>
      <c r="I636" s="10">
        <v>29</v>
      </c>
      <c r="J636" s="20">
        <v>40</v>
      </c>
      <c r="K636" s="10">
        <v>15</v>
      </c>
      <c r="L636" s="20">
        <v>46</v>
      </c>
      <c r="M636" s="10">
        <v>0</v>
      </c>
      <c r="N636" s="10">
        <v>43599</v>
      </c>
      <c r="O636" s="10">
        <v>53700</v>
      </c>
      <c r="P636" s="10">
        <v>43599</v>
      </c>
      <c r="Q636" s="21">
        <v>45.31</v>
      </c>
      <c r="R636" s="10">
        <v>12</v>
      </c>
      <c r="S636" s="10">
        <v>53</v>
      </c>
      <c r="T636" s="10">
        <v>94500</v>
      </c>
      <c r="U636" s="10">
        <v>1990</v>
      </c>
    </row>
    <row r="637" spans="2:21" x14ac:dyDescent="0.3">
      <c r="B637" s="16">
        <v>8064100</v>
      </c>
      <c r="C637" t="s">
        <v>710</v>
      </c>
      <c r="D637" s="10" t="s">
        <v>25</v>
      </c>
      <c r="E637" s="21">
        <v>-96.520263900000003</v>
      </c>
      <c r="F637" s="21">
        <v>32.198482300000002</v>
      </c>
      <c r="G637" s="26">
        <v>807</v>
      </c>
      <c r="H637" s="20">
        <v>24</v>
      </c>
      <c r="I637" s="10">
        <v>10</v>
      </c>
      <c r="J637" s="20">
        <v>27</v>
      </c>
      <c r="K637" s="10">
        <v>7</v>
      </c>
      <c r="L637" s="20">
        <v>30</v>
      </c>
      <c r="M637" s="10">
        <v>0</v>
      </c>
      <c r="N637" s="10">
        <v>43598</v>
      </c>
      <c r="O637" s="10">
        <v>10400</v>
      </c>
      <c r="P637" s="10">
        <v>43598</v>
      </c>
      <c r="Q637" s="21">
        <v>29.05</v>
      </c>
      <c r="R637" s="10">
        <v>21</v>
      </c>
      <c r="S637" s="10">
        <v>34</v>
      </c>
      <c r="T637" s="10">
        <v>43400</v>
      </c>
      <c r="U637" s="10">
        <v>1986</v>
      </c>
    </row>
    <row r="638" spans="2:21" x14ac:dyDescent="0.3">
      <c r="B638" s="16">
        <v>8065000</v>
      </c>
      <c r="C638" t="s">
        <v>711</v>
      </c>
      <c r="D638" s="10" t="s">
        <v>25</v>
      </c>
      <c r="E638" s="21">
        <v>-95.789402899999999</v>
      </c>
      <c r="F638" s="21">
        <v>31.648505969999999</v>
      </c>
      <c r="G638" s="26">
        <v>12833</v>
      </c>
      <c r="H638" s="20">
        <v>35</v>
      </c>
      <c r="I638" s="10">
        <v>31</v>
      </c>
      <c r="J638" s="20">
        <v>40</v>
      </c>
      <c r="K638" s="10">
        <v>23</v>
      </c>
      <c r="L638" s="20">
        <v>45</v>
      </c>
      <c r="M638" s="10">
        <v>0</v>
      </c>
      <c r="N638" s="10">
        <v>43604</v>
      </c>
      <c r="O638" s="10">
        <v>51400</v>
      </c>
      <c r="P638" s="10">
        <v>43604</v>
      </c>
      <c r="Q638" s="21">
        <v>44.95</v>
      </c>
      <c r="R638" s="10">
        <v>34</v>
      </c>
      <c r="S638" s="10">
        <v>96</v>
      </c>
      <c r="T638" s="10">
        <v>180000</v>
      </c>
      <c r="U638" s="10">
        <v>1890</v>
      </c>
    </row>
    <row r="639" spans="2:21" x14ac:dyDescent="0.3">
      <c r="B639" s="16">
        <v>8065350</v>
      </c>
      <c r="C639" t="s">
        <v>712</v>
      </c>
      <c r="D639" s="10" t="s">
        <v>25</v>
      </c>
      <c r="E639" s="21">
        <v>-95.656340700000001</v>
      </c>
      <c r="F639" s="21">
        <v>31.33851319</v>
      </c>
      <c r="G639" s="26">
        <v>13911</v>
      </c>
      <c r="H639" s="20">
        <v>41</v>
      </c>
      <c r="I639" s="10">
        <v>14</v>
      </c>
      <c r="J639" s="20">
        <v>45</v>
      </c>
      <c r="K639" s="10">
        <v>3</v>
      </c>
      <c r="L639" s="20">
        <v>48</v>
      </c>
      <c r="M639" s="10">
        <v>0</v>
      </c>
      <c r="N639" s="10">
        <v>43605</v>
      </c>
      <c r="O639" s="10">
        <v>59800</v>
      </c>
      <c r="P639" s="10">
        <v>43605</v>
      </c>
      <c r="Q639" s="21">
        <v>45.88</v>
      </c>
      <c r="R639" s="10">
        <v>11</v>
      </c>
      <c r="S639" s="10">
        <v>55</v>
      </c>
      <c r="T639" s="10">
        <v>109000</v>
      </c>
      <c r="U639" s="10">
        <v>1990</v>
      </c>
    </row>
    <row r="640" spans="2:21" x14ac:dyDescent="0.3">
      <c r="B640" s="16">
        <v>8065800</v>
      </c>
      <c r="C640" t="s">
        <v>713</v>
      </c>
      <c r="D640" s="10" t="s">
        <v>25</v>
      </c>
      <c r="E640" s="21">
        <v>-95.777777799999996</v>
      </c>
      <c r="F640" s="21">
        <v>30.884722199999999</v>
      </c>
      <c r="G640" s="26">
        <v>321</v>
      </c>
      <c r="H640" s="20">
        <v>19</v>
      </c>
      <c r="I640" s="10">
        <v>2</v>
      </c>
      <c r="J640" s="20">
        <v>21</v>
      </c>
      <c r="K640" s="10">
        <v>0</v>
      </c>
      <c r="L640" s="20">
        <v>23</v>
      </c>
      <c r="M640" s="10">
        <v>0</v>
      </c>
      <c r="N640" s="10">
        <v>43589</v>
      </c>
      <c r="O640" s="10">
        <v>11300</v>
      </c>
      <c r="P640" s="10">
        <v>43589</v>
      </c>
      <c r="Q640" s="21">
        <v>20.010000000000002</v>
      </c>
      <c r="R640" s="10">
        <v>19</v>
      </c>
      <c r="S640" s="10">
        <v>51</v>
      </c>
      <c r="T640" s="10">
        <v>40800</v>
      </c>
      <c r="U640" s="10">
        <v>2016</v>
      </c>
    </row>
    <row r="641" spans="2:21" x14ac:dyDescent="0.3">
      <c r="B641" s="16">
        <v>8066000</v>
      </c>
      <c r="C641" t="s">
        <v>714</v>
      </c>
      <c r="D641" s="10" t="s">
        <v>25</v>
      </c>
      <c r="E641" s="21">
        <v>-95.398830000000004</v>
      </c>
      <c r="F641" s="21">
        <v>30.859355140000002</v>
      </c>
      <c r="G641" s="26">
        <v>15589</v>
      </c>
      <c r="H641" s="20">
        <v>133.5</v>
      </c>
      <c r="I641" s="10">
        <v>31</v>
      </c>
      <c r="J641" s="20">
        <v>136</v>
      </c>
      <c r="K641" s="10">
        <v>22</v>
      </c>
      <c r="L641" s="20">
        <v>140</v>
      </c>
      <c r="M641" s="10">
        <v>0</v>
      </c>
      <c r="N641" s="10">
        <v>-999</v>
      </c>
      <c r="O641" s="10">
        <v>-999</v>
      </c>
      <c r="P641" s="10">
        <v>43610</v>
      </c>
      <c r="Q641" s="21">
        <v>136.83000000000001</v>
      </c>
      <c r="R641" s="10">
        <v>-999</v>
      </c>
      <c r="S641" s="10">
        <v>-999</v>
      </c>
      <c r="T641" s="10">
        <v>-999</v>
      </c>
      <c r="U641" s="10">
        <v>-999</v>
      </c>
    </row>
    <row r="642" spans="2:21" x14ac:dyDescent="0.3">
      <c r="B642" s="16">
        <v>8066250</v>
      </c>
      <c r="C642" t="s">
        <v>715</v>
      </c>
      <c r="D642" s="10" t="s">
        <v>25</v>
      </c>
      <c r="E642" s="21">
        <v>-94.948822300000003</v>
      </c>
      <c r="F642" s="21">
        <v>30.57214544</v>
      </c>
      <c r="G642" s="26">
        <v>16844</v>
      </c>
      <c r="H642" s="20">
        <v>36</v>
      </c>
      <c r="I642" s="10">
        <v>5</v>
      </c>
      <c r="J642" s="20">
        <v>38</v>
      </c>
      <c r="K642" s="10">
        <v>2</v>
      </c>
      <c r="L642" s="20">
        <v>41</v>
      </c>
      <c r="M642" s="10">
        <v>0</v>
      </c>
      <c r="N642" s="10">
        <v>43596</v>
      </c>
      <c r="O642" s="10">
        <v>72500</v>
      </c>
      <c r="P642" s="10">
        <v>43595</v>
      </c>
      <c r="Q642" s="21">
        <v>38.17</v>
      </c>
      <c r="R642" s="10">
        <v>12</v>
      </c>
      <c r="S642" s="10">
        <v>53</v>
      </c>
      <c r="T642" s="10">
        <v>125000</v>
      </c>
      <c r="U642" s="10">
        <v>1994</v>
      </c>
    </row>
    <row r="643" spans="2:21" x14ac:dyDescent="0.3">
      <c r="B643" s="16">
        <v>8066300</v>
      </c>
      <c r="C643" t="s">
        <v>716</v>
      </c>
      <c r="D643" s="10" t="s">
        <v>25</v>
      </c>
      <c r="E643" s="21">
        <v>-94.779722199999995</v>
      </c>
      <c r="F643" s="21">
        <v>30.481388890000002</v>
      </c>
      <c r="G643" s="26">
        <v>152</v>
      </c>
      <c r="H643" s="20">
        <v>20</v>
      </c>
      <c r="I643" s="10">
        <v>1</v>
      </c>
      <c r="J643" s="20">
        <v>23</v>
      </c>
      <c r="K643" s="10">
        <v>0</v>
      </c>
      <c r="L643" s="20">
        <v>28</v>
      </c>
      <c r="M643" s="10">
        <v>0</v>
      </c>
      <c r="N643" s="10">
        <v>43597</v>
      </c>
      <c r="O643" s="10">
        <v>1690</v>
      </c>
      <c r="P643" s="10">
        <v>43597</v>
      </c>
      <c r="Q643" s="21">
        <v>20.63</v>
      </c>
      <c r="R643" s="10">
        <v>38</v>
      </c>
      <c r="S643" s="10">
        <v>54</v>
      </c>
      <c r="T643" s="10">
        <v>15200</v>
      </c>
      <c r="U643" s="10">
        <v>2017</v>
      </c>
    </row>
    <row r="644" spans="2:21" x14ac:dyDescent="0.3">
      <c r="B644" s="16">
        <v>8067100</v>
      </c>
      <c r="C644" t="s">
        <v>717</v>
      </c>
      <c r="D644" s="10" t="s">
        <v>25</v>
      </c>
      <c r="E644" s="21">
        <v>-94.774366000000001</v>
      </c>
      <c r="F644" s="21">
        <v>29.941884699999999</v>
      </c>
      <c r="G644" s="26">
        <v>17573</v>
      </c>
      <c r="H644" s="20">
        <v>12.2</v>
      </c>
      <c r="I644" s="10">
        <v>31</v>
      </c>
      <c r="J644" s="20">
        <v>15.2</v>
      </c>
      <c r="K644" s="10">
        <v>0</v>
      </c>
      <c r="L644" s="20">
        <v>17.2</v>
      </c>
      <c r="M644" s="10">
        <v>0</v>
      </c>
      <c r="N644" s="10">
        <v>-999</v>
      </c>
      <c r="O644" s="10">
        <v>-999</v>
      </c>
      <c r="P644" s="10">
        <v>43600</v>
      </c>
      <c r="Q644" s="21">
        <v>14.91</v>
      </c>
      <c r="R644" s="10">
        <v>-999</v>
      </c>
      <c r="S644" s="10">
        <v>-999</v>
      </c>
      <c r="T644" s="10">
        <v>-999</v>
      </c>
      <c r="U644" s="10">
        <v>-999</v>
      </c>
    </row>
    <row r="645" spans="2:21" x14ac:dyDescent="0.3">
      <c r="B645" s="16">
        <v>8070200</v>
      </c>
      <c r="C645" t="s">
        <v>718</v>
      </c>
      <c r="D645" s="10" t="s">
        <v>25</v>
      </c>
      <c r="E645" s="21">
        <v>-95.124375599999993</v>
      </c>
      <c r="F645" s="21">
        <v>30.145493200000001</v>
      </c>
      <c r="G645" s="26">
        <v>388</v>
      </c>
      <c r="H645" s="20">
        <v>58</v>
      </c>
      <c r="I645" s="10">
        <v>2</v>
      </c>
      <c r="J645" s="20">
        <v>62</v>
      </c>
      <c r="K645" s="10">
        <v>2</v>
      </c>
      <c r="L645" s="20">
        <v>69</v>
      </c>
      <c r="M645" s="10">
        <v>0</v>
      </c>
      <c r="N645" s="10">
        <v>43592</v>
      </c>
      <c r="O645" s="10">
        <v>6380</v>
      </c>
      <c r="P645" s="10">
        <v>43592</v>
      </c>
      <c r="Q645" s="21">
        <v>62.8</v>
      </c>
      <c r="R645" s="10">
        <v>14</v>
      </c>
      <c r="S645" s="10">
        <v>34</v>
      </c>
      <c r="T645" s="10">
        <v>120000</v>
      </c>
      <c r="U645" s="10">
        <v>2017</v>
      </c>
    </row>
    <row r="646" spans="2:21" x14ac:dyDescent="0.3">
      <c r="B646" s="16">
        <v>8071000</v>
      </c>
      <c r="C646" t="s">
        <v>719</v>
      </c>
      <c r="D646" s="10" t="s">
        <v>25</v>
      </c>
      <c r="E646" s="21">
        <v>-95.168266200000005</v>
      </c>
      <c r="F646" s="21">
        <v>30.232713700000001</v>
      </c>
      <c r="G646" s="26">
        <v>117</v>
      </c>
      <c r="H646" s="20">
        <v>13</v>
      </c>
      <c r="I646" s="10">
        <v>2</v>
      </c>
      <c r="J646" s="20">
        <v>16</v>
      </c>
      <c r="K646" s="10">
        <v>0</v>
      </c>
      <c r="L646" s="20">
        <v>17</v>
      </c>
      <c r="M646" s="10">
        <v>0</v>
      </c>
      <c r="N646" s="10">
        <v>43595</v>
      </c>
      <c r="O646" s="10">
        <v>2270</v>
      </c>
      <c r="P646" s="10">
        <v>43595</v>
      </c>
      <c r="Q646" s="21">
        <v>14.44</v>
      </c>
      <c r="R646" s="10">
        <v>28</v>
      </c>
      <c r="S646" s="10">
        <v>54</v>
      </c>
      <c r="T646" s="10">
        <v>77000</v>
      </c>
      <c r="U646" s="10">
        <v>2017</v>
      </c>
    </row>
    <row r="647" spans="2:21" x14ac:dyDescent="0.3">
      <c r="B647" s="16">
        <v>8072050</v>
      </c>
      <c r="C647" t="s">
        <v>720</v>
      </c>
      <c r="D647" s="10" t="s">
        <v>25</v>
      </c>
      <c r="E647" s="21">
        <v>-95.093818900000002</v>
      </c>
      <c r="F647" s="21">
        <v>29.87633426</v>
      </c>
      <c r="G647" s="26">
        <v>2879</v>
      </c>
      <c r="H647" s="20">
        <v>10</v>
      </c>
      <c r="I647" s="10">
        <v>1</v>
      </c>
      <c r="J647" s="20">
        <v>13</v>
      </c>
      <c r="K647" s="10">
        <v>0</v>
      </c>
      <c r="L647" s="20">
        <v>15</v>
      </c>
      <c r="M647" s="10">
        <v>0</v>
      </c>
      <c r="N647" s="10">
        <v>-999</v>
      </c>
      <c r="O647" s="10">
        <v>-999</v>
      </c>
      <c r="P647" s="10">
        <v>43593</v>
      </c>
      <c r="Q647" s="21">
        <v>10.46</v>
      </c>
      <c r="R647" s="10">
        <v>-999</v>
      </c>
      <c r="S647" s="10">
        <v>-999</v>
      </c>
      <c r="T647" s="10">
        <v>-999</v>
      </c>
      <c r="U647" s="10">
        <v>-999</v>
      </c>
    </row>
    <row r="648" spans="2:21" x14ac:dyDescent="0.3">
      <c r="B648" s="16">
        <v>8088000</v>
      </c>
      <c r="C648" t="s">
        <v>721</v>
      </c>
      <c r="D648" s="10" t="s">
        <v>25</v>
      </c>
      <c r="E648" s="21">
        <v>-98.643948100000003</v>
      </c>
      <c r="F648" s="21">
        <v>33.024283769999997</v>
      </c>
      <c r="G648" s="26">
        <v>22673</v>
      </c>
      <c r="H648" s="20">
        <v>21</v>
      </c>
      <c r="I648" s="10">
        <v>7</v>
      </c>
      <c r="J648" s="20">
        <v>28</v>
      </c>
      <c r="K648" s="10">
        <v>0</v>
      </c>
      <c r="L648" s="20">
        <v>34</v>
      </c>
      <c r="M648" s="10">
        <v>0</v>
      </c>
      <c r="N648" s="10">
        <v>43591</v>
      </c>
      <c r="O648" s="10">
        <v>16700</v>
      </c>
      <c r="P648" s="10">
        <v>43591</v>
      </c>
      <c r="Q648" s="21">
        <v>23.55</v>
      </c>
      <c r="R648" s="10">
        <v>39</v>
      </c>
      <c r="S648" s="10">
        <v>79</v>
      </c>
      <c r="T648" s="10">
        <v>87400</v>
      </c>
      <c r="U648" s="10">
        <v>1941</v>
      </c>
    </row>
    <row r="649" spans="2:21" x14ac:dyDescent="0.3">
      <c r="B649" s="16">
        <v>8089000</v>
      </c>
      <c r="C649" t="s">
        <v>722</v>
      </c>
      <c r="D649" s="10" t="s">
        <v>25</v>
      </c>
      <c r="E649" s="21">
        <v>-98.302549200000001</v>
      </c>
      <c r="F649" s="21">
        <v>32.862623599999999</v>
      </c>
      <c r="G649" s="26">
        <v>23811</v>
      </c>
      <c r="H649" s="20">
        <v>16</v>
      </c>
      <c r="I649" s="10">
        <v>1</v>
      </c>
      <c r="J649" s="20">
        <v>18</v>
      </c>
      <c r="K649" s="10">
        <v>0</v>
      </c>
      <c r="L649" s="20">
        <v>22</v>
      </c>
      <c r="M649" s="10">
        <v>0</v>
      </c>
      <c r="N649" s="10">
        <v>43589</v>
      </c>
      <c r="O649" s="10">
        <v>22500</v>
      </c>
      <c r="P649" s="10">
        <v>43589</v>
      </c>
      <c r="Q649" s="21">
        <v>16.350000000000001</v>
      </c>
      <c r="R649" s="10">
        <v>42</v>
      </c>
      <c r="S649" s="10">
        <v>94</v>
      </c>
      <c r="T649" s="10">
        <v>95600</v>
      </c>
      <c r="U649" s="10">
        <v>1930</v>
      </c>
    </row>
    <row r="650" spans="2:21" x14ac:dyDescent="0.3">
      <c r="B650" s="16">
        <v>8095000</v>
      </c>
      <c r="C650" t="s">
        <v>723</v>
      </c>
      <c r="D650" s="10" t="s">
        <v>25</v>
      </c>
      <c r="E650" s="21">
        <v>-97.568074800000005</v>
      </c>
      <c r="F650" s="21">
        <v>31.785990999999999</v>
      </c>
      <c r="G650" s="26">
        <v>968</v>
      </c>
      <c r="H650" s="20">
        <v>23</v>
      </c>
      <c r="I650" s="10">
        <v>2</v>
      </c>
      <c r="J650" s="20">
        <v>27</v>
      </c>
      <c r="K650" s="10">
        <v>0</v>
      </c>
      <c r="L650" s="20">
        <v>31</v>
      </c>
      <c r="M650" s="10">
        <v>0</v>
      </c>
      <c r="N650" s="10">
        <v>43594</v>
      </c>
      <c r="O650" s="10">
        <v>32200</v>
      </c>
      <c r="P650" s="10">
        <v>43594</v>
      </c>
      <c r="Q650" s="21">
        <v>24.82</v>
      </c>
      <c r="R650" s="10">
        <v>26</v>
      </c>
      <c r="S650" s="10">
        <v>95</v>
      </c>
      <c r="T650" s="10">
        <v>200000</v>
      </c>
      <c r="U650" s="10">
        <v>1991</v>
      </c>
    </row>
    <row r="651" spans="2:21" x14ac:dyDescent="0.3">
      <c r="B651" s="16">
        <v>8099100</v>
      </c>
      <c r="C651" t="s">
        <v>724</v>
      </c>
      <c r="D651" s="10" t="s">
        <v>25</v>
      </c>
      <c r="E651" s="21">
        <v>-98.533105800000001</v>
      </c>
      <c r="F651" s="21">
        <v>32.173750200000001</v>
      </c>
      <c r="G651" s="26">
        <v>479</v>
      </c>
      <c r="H651" s="20">
        <v>12</v>
      </c>
      <c r="I651" s="10">
        <v>1</v>
      </c>
      <c r="J651" s="20">
        <v>14</v>
      </c>
      <c r="K651" s="10">
        <v>0</v>
      </c>
      <c r="L651" s="20">
        <v>19</v>
      </c>
      <c r="M651" s="10">
        <v>0</v>
      </c>
      <c r="N651" s="10">
        <v>43590</v>
      </c>
      <c r="O651" s="10">
        <v>2190</v>
      </c>
      <c r="P651" s="10">
        <v>43590</v>
      </c>
      <c r="Q651" s="21">
        <v>12.01</v>
      </c>
      <c r="R651" s="10">
        <v>29</v>
      </c>
      <c r="S651" s="10">
        <v>56</v>
      </c>
      <c r="T651" s="10">
        <v>24500</v>
      </c>
      <c r="U651" s="10">
        <v>1990</v>
      </c>
    </row>
    <row r="652" spans="2:21" x14ac:dyDescent="0.3">
      <c r="B652" s="16">
        <v>8104500</v>
      </c>
      <c r="C652" t="s">
        <v>725</v>
      </c>
      <c r="D652" s="10" t="s">
        <v>25</v>
      </c>
      <c r="E652" s="21">
        <v>-97.346113000000003</v>
      </c>
      <c r="F652" s="21">
        <v>30.966572299999999</v>
      </c>
      <c r="G652" s="26">
        <v>5228</v>
      </c>
      <c r="H652" s="20">
        <v>30</v>
      </c>
      <c r="I652" s="10">
        <v>1</v>
      </c>
      <c r="J652" s="20">
        <v>40</v>
      </c>
      <c r="K652" s="10">
        <v>0</v>
      </c>
      <c r="L652" s="20">
        <v>46</v>
      </c>
      <c r="M652" s="10">
        <v>0</v>
      </c>
      <c r="N652" s="10">
        <v>43588</v>
      </c>
      <c r="O652" s="10">
        <v>22600</v>
      </c>
      <c r="P652" s="10">
        <v>43588</v>
      </c>
      <c r="Q652" s="21">
        <v>36.270000000000003</v>
      </c>
      <c r="R652" s="10">
        <v>8</v>
      </c>
      <c r="S652" s="10">
        <v>62</v>
      </c>
      <c r="T652" s="10">
        <v>79600</v>
      </c>
      <c r="U652" s="10">
        <v>1965</v>
      </c>
    </row>
    <row r="653" spans="2:21" x14ac:dyDescent="0.3">
      <c r="B653" s="16">
        <v>8104900</v>
      </c>
      <c r="C653" t="s">
        <v>726</v>
      </c>
      <c r="D653" s="10" t="s">
        <v>25</v>
      </c>
      <c r="E653" s="21">
        <v>-97.691120400000003</v>
      </c>
      <c r="F653" s="21">
        <v>30.625749899999999</v>
      </c>
      <c r="G653" s="26">
        <v>133</v>
      </c>
      <c r="H653" s="20">
        <v>9</v>
      </c>
      <c r="I653" s="10">
        <v>1</v>
      </c>
      <c r="J653" s="20">
        <v>13</v>
      </c>
      <c r="K653" s="10">
        <v>0</v>
      </c>
      <c r="L653" s="20">
        <v>26</v>
      </c>
      <c r="M653" s="10">
        <v>0</v>
      </c>
      <c r="N653" s="10">
        <v>43593</v>
      </c>
      <c r="O653" s="10">
        <v>3930</v>
      </c>
      <c r="P653" s="10">
        <v>43593</v>
      </c>
      <c r="Q653" s="21">
        <v>9.2899999999999991</v>
      </c>
      <c r="R653" s="10">
        <v>33</v>
      </c>
      <c r="S653" s="10">
        <v>51</v>
      </c>
      <c r="T653" s="10">
        <v>57500</v>
      </c>
      <c r="U653" s="10">
        <v>2007</v>
      </c>
    </row>
    <row r="654" spans="2:21" x14ac:dyDescent="0.3">
      <c r="B654" s="16">
        <v>8106350</v>
      </c>
      <c r="C654" t="s">
        <v>727</v>
      </c>
      <c r="D654" s="10" t="s">
        <v>25</v>
      </c>
      <c r="E654" s="21">
        <v>-97.013875400000003</v>
      </c>
      <c r="F654" s="21">
        <v>30.760748360000001</v>
      </c>
      <c r="G654" s="26">
        <v>6959</v>
      </c>
      <c r="H654" s="20">
        <v>30</v>
      </c>
      <c r="I654" s="10">
        <v>3</v>
      </c>
      <c r="J654" s="20">
        <v>33</v>
      </c>
      <c r="K654" s="10">
        <v>2</v>
      </c>
      <c r="L654" s="20">
        <v>35</v>
      </c>
      <c r="M654" s="10">
        <v>0</v>
      </c>
      <c r="N654" s="10">
        <v>-999</v>
      </c>
      <c r="O654" s="10">
        <v>-999</v>
      </c>
      <c r="P654" s="10">
        <v>43589</v>
      </c>
      <c r="Q654" s="21">
        <v>34.119999999999997</v>
      </c>
      <c r="R654" s="10">
        <v>-999</v>
      </c>
      <c r="S654" s="10">
        <v>-999</v>
      </c>
      <c r="T654" s="10">
        <v>-999</v>
      </c>
      <c r="U654" s="10">
        <v>-999</v>
      </c>
    </row>
    <row r="655" spans="2:21" x14ac:dyDescent="0.3">
      <c r="B655" s="16">
        <v>8106500</v>
      </c>
      <c r="C655" t="s">
        <v>728</v>
      </c>
      <c r="D655" s="10" t="s">
        <v>25</v>
      </c>
      <c r="E655" s="21">
        <v>-96.946651200000005</v>
      </c>
      <c r="F655" s="21">
        <v>30.835190470000001</v>
      </c>
      <c r="G655" s="26">
        <v>7065</v>
      </c>
      <c r="H655" s="20">
        <v>30</v>
      </c>
      <c r="I655" s="10">
        <v>4</v>
      </c>
      <c r="J655" s="20">
        <v>34</v>
      </c>
      <c r="K655" s="10">
        <v>0</v>
      </c>
      <c r="L655" s="20">
        <v>39</v>
      </c>
      <c r="M655" s="10">
        <v>0</v>
      </c>
      <c r="N655" s="10">
        <v>43590</v>
      </c>
      <c r="O655" s="10">
        <v>32900</v>
      </c>
      <c r="P655" s="10">
        <v>43590</v>
      </c>
      <c r="Q655" s="21">
        <v>33.74</v>
      </c>
      <c r="R655" s="10">
        <v>33</v>
      </c>
      <c r="S655" s="10">
        <v>103</v>
      </c>
      <c r="T655" s="10">
        <v>647000</v>
      </c>
      <c r="U655" s="10">
        <v>1921</v>
      </c>
    </row>
    <row r="656" spans="2:21" x14ac:dyDescent="0.3">
      <c r="B656" s="16">
        <v>8109700</v>
      </c>
      <c r="C656" t="s">
        <v>729</v>
      </c>
      <c r="D656" s="10" t="s">
        <v>25</v>
      </c>
      <c r="E656" s="21">
        <v>-96.904703699999999</v>
      </c>
      <c r="F656" s="21">
        <v>30.339377639999999</v>
      </c>
      <c r="G656" s="26">
        <v>236</v>
      </c>
      <c r="H656" s="20">
        <v>10</v>
      </c>
      <c r="I656" s="10">
        <v>10</v>
      </c>
      <c r="J656" s="20">
        <v>15</v>
      </c>
      <c r="K656" s="10">
        <v>1</v>
      </c>
      <c r="L656" s="20">
        <v>20</v>
      </c>
      <c r="M656" s="10">
        <v>0</v>
      </c>
      <c r="N656" s="10">
        <v>43589</v>
      </c>
      <c r="O656" s="10">
        <v>14100</v>
      </c>
      <c r="P656" s="10">
        <v>43589</v>
      </c>
      <c r="Q656" s="21">
        <v>15.56</v>
      </c>
      <c r="R656" s="10">
        <v>2</v>
      </c>
      <c r="S656" s="10">
        <v>57</v>
      </c>
      <c r="T656" s="10">
        <v>17300</v>
      </c>
      <c r="U656" s="10">
        <v>2015</v>
      </c>
    </row>
    <row r="657" spans="2:21" x14ac:dyDescent="0.3">
      <c r="B657" s="16">
        <v>8109800</v>
      </c>
      <c r="C657" t="s">
        <v>730</v>
      </c>
      <c r="D657" s="10" t="s">
        <v>25</v>
      </c>
      <c r="E657" s="21">
        <v>-96.8174791</v>
      </c>
      <c r="F657" s="21">
        <v>30.40743105</v>
      </c>
      <c r="G657" s="26">
        <v>244</v>
      </c>
      <c r="H657" s="20">
        <v>12</v>
      </c>
      <c r="I657" s="10">
        <v>2</v>
      </c>
      <c r="J657" s="20">
        <v>16</v>
      </c>
      <c r="K657" s="10">
        <v>0</v>
      </c>
      <c r="L657" s="20">
        <v>20</v>
      </c>
      <c r="M657" s="10">
        <v>0</v>
      </c>
      <c r="N657" s="10">
        <v>43589</v>
      </c>
      <c r="O657" s="10">
        <v>16800</v>
      </c>
      <c r="P657" s="10">
        <v>43589</v>
      </c>
      <c r="Q657" s="21">
        <v>15.25</v>
      </c>
      <c r="R657" s="10">
        <v>1</v>
      </c>
      <c r="S657" s="10">
        <v>55</v>
      </c>
      <c r="T657" s="10">
        <v>14000</v>
      </c>
      <c r="U657" s="10">
        <v>1975</v>
      </c>
    </row>
    <row r="658" spans="2:21" x14ac:dyDescent="0.3">
      <c r="B658" s="16">
        <v>8110100</v>
      </c>
      <c r="C658" t="s">
        <v>731</v>
      </c>
      <c r="D658" s="10" t="s">
        <v>25</v>
      </c>
      <c r="E658" s="21">
        <v>-96.540246600000003</v>
      </c>
      <c r="F658" s="21">
        <v>30.419651959999999</v>
      </c>
      <c r="G658" s="26">
        <v>195</v>
      </c>
      <c r="H658" s="20">
        <v>16</v>
      </c>
      <c r="I658" s="10">
        <v>2</v>
      </c>
      <c r="J658" s="20">
        <v>18</v>
      </c>
      <c r="K658" s="10">
        <v>0</v>
      </c>
      <c r="L658" s="20">
        <v>20</v>
      </c>
      <c r="M658" s="10">
        <v>0</v>
      </c>
      <c r="N658" s="10">
        <v>43589</v>
      </c>
      <c r="O658" s="10">
        <v>12600</v>
      </c>
      <c r="P658" s="10">
        <v>43589</v>
      </c>
      <c r="Q658" s="21">
        <v>17.61</v>
      </c>
      <c r="R658" s="10">
        <v>8</v>
      </c>
      <c r="S658" s="10">
        <v>56</v>
      </c>
      <c r="T658" s="10">
        <v>26400</v>
      </c>
      <c r="U658" s="10">
        <v>1994</v>
      </c>
    </row>
    <row r="659" spans="2:21" x14ac:dyDescent="0.3">
      <c r="B659" s="16">
        <v>8110325</v>
      </c>
      <c r="C659" t="s">
        <v>732</v>
      </c>
      <c r="D659" s="10" t="s">
        <v>25</v>
      </c>
      <c r="E659" s="21">
        <v>-96.520814000000001</v>
      </c>
      <c r="F659" s="21">
        <v>31.57433657</v>
      </c>
      <c r="G659" s="26">
        <v>239</v>
      </c>
      <c r="H659" s="20">
        <v>7</v>
      </c>
      <c r="I659" s="10">
        <v>4</v>
      </c>
      <c r="J659" s="20">
        <v>10</v>
      </c>
      <c r="K659" s="10">
        <v>0</v>
      </c>
      <c r="L659" s="20">
        <v>14</v>
      </c>
      <c r="M659" s="10">
        <v>0</v>
      </c>
      <c r="N659" s="10">
        <v>43603</v>
      </c>
      <c r="O659" s="10">
        <v>6740</v>
      </c>
      <c r="P659" s="10">
        <v>43603</v>
      </c>
      <c r="Q659" s="21">
        <v>9.08</v>
      </c>
      <c r="R659" s="10">
        <v>27</v>
      </c>
      <c r="S659" s="10">
        <v>41</v>
      </c>
      <c r="T659" s="10">
        <v>27200</v>
      </c>
      <c r="U659" s="10">
        <v>1979</v>
      </c>
    </row>
    <row r="660" spans="2:21" x14ac:dyDescent="0.3">
      <c r="B660" s="16">
        <v>8110500</v>
      </c>
      <c r="C660" t="s">
        <v>733</v>
      </c>
      <c r="D660" s="10" t="s">
        <v>25</v>
      </c>
      <c r="E660" s="21">
        <v>-96.297742999999997</v>
      </c>
      <c r="F660" s="21">
        <v>31.170182050000001</v>
      </c>
      <c r="G660" s="26">
        <v>968</v>
      </c>
      <c r="H660" s="20">
        <v>19</v>
      </c>
      <c r="I660" s="10">
        <v>15</v>
      </c>
      <c r="J660" s="20">
        <v>23</v>
      </c>
      <c r="K660" s="10">
        <v>3</v>
      </c>
      <c r="L660" s="20">
        <v>26</v>
      </c>
      <c r="M660" s="10">
        <v>0</v>
      </c>
      <c r="N660" s="10">
        <v>43605</v>
      </c>
      <c r="O660" s="10">
        <v>21600</v>
      </c>
      <c r="P660" s="10">
        <v>43605</v>
      </c>
      <c r="Q660" s="21">
        <v>24.31</v>
      </c>
      <c r="R660" s="10">
        <v>36</v>
      </c>
      <c r="S660" s="10">
        <v>94</v>
      </c>
      <c r="T660" s="10">
        <v>90000</v>
      </c>
      <c r="U660" s="10">
        <v>1899</v>
      </c>
    </row>
    <row r="661" spans="2:21" x14ac:dyDescent="0.3">
      <c r="B661" s="16">
        <v>8110800</v>
      </c>
      <c r="C661" t="s">
        <v>734</v>
      </c>
      <c r="D661" s="10" t="s">
        <v>25</v>
      </c>
      <c r="E661" s="21">
        <v>-96.241627399999999</v>
      </c>
      <c r="F661" s="21">
        <v>30.9737987</v>
      </c>
      <c r="G661" s="26">
        <v>1287</v>
      </c>
      <c r="H661" s="20">
        <v>15</v>
      </c>
      <c r="I661" s="10">
        <v>8</v>
      </c>
      <c r="J661" s="20">
        <v>18</v>
      </c>
      <c r="K661" s="10">
        <v>0</v>
      </c>
      <c r="L661" s="20">
        <v>20</v>
      </c>
      <c r="M661" s="10">
        <v>0</v>
      </c>
      <c r="N661" s="10">
        <v>43590</v>
      </c>
      <c r="O661" s="10">
        <v>11300</v>
      </c>
      <c r="P661" s="10">
        <v>43590</v>
      </c>
      <c r="Q661" s="21">
        <v>17.13</v>
      </c>
      <c r="R661" s="10">
        <v>17</v>
      </c>
      <c r="S661" s="10">
        <v>21</v>
      </c>
      <c r="T661" s="10">
        <v>54300</v>
      </c>
      <c r="U661" s="10">
        <v>2009</v>
      </c>
    </row>
    <row r="662" spans="2:21" x14ac:dyDescent="0.3">
      <c r="B662" s="16">
        <v>8114000</v>
      </c>
      <c r="C662" t="s">
        <v>735</v>
      </c>
      <c r="D662" s="10" t="s">
        <v>25</v>
      </c>
      <c r="E662" s="21">
        <v>-95.757727500000001</v>
      </c>
      <c r="F662" s="21">
        <v>29.582458899999999</v>
      </c>
      <c r="G662" s="26">
        <v>45107</v>
      </c>
      <c r="H662" s="20">
        <v>45</v>
      </c>
      <c r="I662" s="10">
        <v>8</v>
      </c>
      <c r="J662" s="20">
        <v>48</v>
      </c>
      <c r="K662" s="10">
        <v>1</v>
      </c>
      <c r="L662" s="20">
        <v>50</v>
      </c>
      <c r="M662" s="10">
        <v>0</v>
      </c>
      <c r="N662" s="10">
        <v>43595</v>
      </c>
      <c r="O662" s="10">
        <v>80500</v>
      </c>
      <c r="P662" s="10">
        <v>43595</v>
      </c>
      <c r="Q662" s="21">
        <v>48.08</v>
      </c>
      <c r="R662" s="10">
        <v>21</v>
      </c>
      <c r="S662" s="10">
        <v>105</v>
      </c>
      <c r="T662" s="10">
        <v>123000</v>
      </c>
      <c r="U662" s="10">
        <v>1929</v>
      </c>
    </row>
    <row r="663" spans="2:21" x14ac:dyDescent="0.3">
      <c r="B663" s="16">
        <v>8117705</v>
      </c>
      <c r="C663" t="s">
        <v>736</v>
      </c>
      <c r="D663" s="10" t="s">
        <v>25</v>
      </c>
      <c r="E663" s="21">
        <v>-95.676666699999998</v>
      </c>
      <c r="F663" s="21">
        <v>29.111944439999998</v>
      </c>
      <c r="G663" s="26">
        <v>878</v>
      </c>
      <c r="H663" s="20">
        <v>7</v>
      </c>
      <c r="I663" s="10">
        <v>10</v>
      </c>
      <c r="J663" s="20">
        <v>11</v>
      </c>
      <c r="K663" s="10">
        <v>6</v>
      </c>
      <c r="L663" s="20">
        <v>16</v>
      </c>
      <c r="M663" s="10">
        <v>0</v>
      </c>
      <c r="N663" s="10">
        <v>43598</v>
      </c>
      <c r="O663" s="10">
        <v>10500</v>
      </c>
      <c r="P663" s="10">
        <v>43597</v>
      </c>
      <c r="Q663" s="21">
        <v>15.8</v>
      </c>
      <c r="R663" s="10">
        <v>-999</v>
      </c>
      <c r="S663" s="10">
        <v>-999</v>
      </c>
      <c r="T663" s="10">
        <v>-999</v>
      </c>
      <c r="U663" s="10">
        <v>-999</v>
      </c>
    </row>
    <row r="664" spans="2:21" x14ac:dyDescent="0.3">
      <c r="B664" s="16">
        <v>8126380</v>
      </c>
      <c r="C664" t="s">
        <v>737</v>
      </c>
      <c r="D664" s="10" t="s">
        <v>25</v>
      </c>
      <c r="E664" s="21">
        <v>-100.0264755</v>
      </c>
      <c r="F664" s="21">
        <v>31.71542973</v>
      </c>
      <c r="G664" s="26">
        <v>16358</v>
      </c>
      <c r="H664" s="20">
        <v>18</v>
      </c>
      <c r="I664" s="10">
        <v>1</v>
      </c>
      <c r="J664" s="20">
        <v>21</v>
      </c>
      <c r="K664" s="10">
        <v>0</v>
      </c>
      <c r="L664" s="20">
        <v>24</v>
      </c>
      <c r="M664" s="10">
        <v>0</v>
      </c>
      <c r="N664" s="10">
        <v>43603</v>
      </c>
      <c r="O664" s="10">
        <v>5090</v>
      </c>
      <c r="P664" s="10">
        <v>43603</v>
      </c>
      <c r="Q664" s="21">
        <v>20.440000000000001</v>
      </c>
      <c r="R664" s="10">
        <v>72</v>
      </c>
      <c r="S664" s="10">
        <v>110</v>
      </c>
      <c r="T664" s="10">
        <v>75400</v>
      </c>
      <c r="U664" s="10">
        <v>1936</v>
      </c>
    </row>
    <row r="665" spans="2:21" x14ac:dyDescent="0.3">
      <c r="B665" s="16">
        <v>8146000</v>
      </c>
      <c r="C665" t="s">
        <v>738</v>
      </c>
      <c r="D665" s="10" t="s">
        <v>25</v>
      </c>
      <c r="E665" s="21">
        <v>-98.719487099999995</v>
      </c>
      <c r="F665" s="21">
        <v>31.213223159999998</v>
      </c>
      <c r="G665" s="26">
        <v>3046</v>
      </c>
      <c r="H665" s="20">
        <v>24</v>
      </c>
      <c r="I665" s="10">
        <v>2</v>
      </c>
      <c r="J665" s="20">
        <v>27</v>
      </c>
      <c r="K665" s="10">
        <v>0</v>
      </c>
      <c r="L665" s="20">
        <v>31</v>
      </c>
      <c r="M665" s="10">
        <v>0</v>
      </c>
      <c r="N665" s="10">
        <v>43595</v>
      </c>
      <c r="O665" s="10">
        <v>14900</v>
      </c>
      <c r="P665" s="10">
        <v>43595</v>
      </c>
      <c r="Q665" s="21">
        <v>26.77</v>
      </c>
      <c r="R665" s="10">
        <v>33</v>
      </c>
      <c r="S665" s="10">
        <v>99</v>
      </c>
      <c r="T665" s="10">
        <v>203000</v>
      </c>
      <c r="U665" s="10">
        <v>1938</v>
      </c>
    </row>
    <row r="666" spans="2:21" x14ac:dyDescent="0.3">
      <c r="B666" s="16">
        <v>8153500</v>
      </c>
      <c r="C666" t="s">
        <v>739</v>
      </c>
      <c r="D666" s="10" t="s">
        <v>25</v>
      </c>
      <c r="E666" s="21">
        <v>-98.399467400000006</v>
      </c>
      <c r="F666" s="21">
        <v>30.291866949999999</v>
      </c>
      <c r="G666" s="26">
        <v>901</v>
      </c>
      <c r="H666" s="20">
        <v>14</v>
      </c>
      <c r="I666" s="10">
        <v>3</v>
      </c>
      <c r="J666" s="20">
        <v>17</v>
      </c>
      <c r="K666" s="10">
        <v>1</v>
      </c>
      <c r="L666" s="20">
        <v>19</v>
      </c>
      <c r="M666" s="10">
        <v>0</v>
      </c>
      <c r="N666" s="10">
        <v>43593</v>
      </c>
      <c r="O666" s="10">
        <v>35100</v>
      </c>
      <c r="P666" s="10">
        <v>43593</v>
      </c>
      <c r="Q666" s="21">
        <v>18.600000000000001</v>
      </c>
      <c r="R666" s="10">
        <v>25</v>
      </c>
      <c r="S666" s="10">
        <v>81</v>
      </c>
      <c r="T666" s="10">
        <v>441000</v>
      </c>
      <c r="U666" s="10">
        <v>1952</v>
      </c>
    </row>
    <row r="667" spans="2:21" x14ac:dyDescent="0.3">
      <c r="B667" s="16">
        <v>8154700</v>
      </c>
      <c r="C667" t="s">
        <v>740</v>
      </c>
      <c r="D667" s="10" t="s">
        <v>25</v>
      </c>
      <c r="E667" s="21">
        <v>-97.784730100000004</v>
      </c>
      <c r="F667" s="21">
        <v>30.372148249999999</v>
      </c>
      <c r="G667" s="26">
        <v>22.3</v>
      </c>
      <c r="H667" s="20">
        <v>5</v>
      </c>
      <c r="I667" s="10">
        <v>2</v>
      </c>
      <c r="J667" s="20">
        <v>5</v>
      </c>
      <c r="K667" s="10">
        <v>2</v>
      </c>
      <c r="L667" s="20">
        <v>9</v>
      </c>
      <c r="M667" s="10">
        <v>0</v>
      </c>
      <c r="N667" s="10">
        <v>43593</v>
      </c>
      <c r="O667" s="10">
        <v>1030</v>
      </c>
      <c r="P667" s="10">
        <v>43593</v>
      </c>
      <c r="Q667" s="21">
        <v>5.91</v>
      </c>
      <c r="R667" s="10">
        <v>32</v>
      </c>
      <c r="S667" s="10">
        <v>39</v>
      </c>
      <c r="T667" s="10">
        <v>16900</v>
      </c>
      <c r="U667" s="10">
        <v>2010</v>
      </c>
    </row>
    <row r="668" spans="2:21" x14ac:dyDescent="0.3">
      <c r="B668" s="16">
        <v>8158840</v>
      </c>
      <c r="C668" t="s">
        <v>741</v>
      </c>
      <c r="D668" s="10" t="s">
        <v>25</v>
      </c>
      <c r="E668" s="21">
        <v>-97.903340900000003</v>
      </c>
      <c r="F668" s="21">
        <v>30.209097199999999</v>
      </c>
      <c r="G668" s="26">
        <v>8.24</v>
      </c>
      <c r="H668" s="20">
        <v>8</v>
      </c>
      <c r="I668" s="10">
        <v>2</v>
      </c>
      <c r="J668" s="20">
        <v>9</v>
      </c>
      <c r="K668" s="10">
        <v>2</v>
      </c>
      <c r="L668" s="20">
        <v>15</v>
      </c>
      <c r="M668" s="10">
        <v>0</v>
      </c>
      <c r="N668" s="10">
        <v>43588</v>
      </c>
      <c r="O668" s="10">
        <v>5770</v>
      </c>
      <c r="P668" s="10">
        <v>43588</v>
      </c>
      <c r="Q668" s="21">
        <v>12.03</v>
      </c>
      <c r="R668" s="10">
        <v>2</v>
      </c>
      <c r="S668" s="10">
        <v>40</v>
      </c>
      <c r="T668" s="10">
        <v>6330</v>
      </c>
      <c r="U668" s="10">
        <v>1991</v>
      </c>
    </row>
    <row r="669" spans="2:21" x14ac:dyDescent="0.3">
      <c r="B669" s="16">
        <v>8158930</v>
      </c>
      <c r="C669" t="s">
        <v>742</v>
      </c>
      <c r="D669" s="10" t="s">
        <v>25</v>
      </c>
      <c r="E669" s="21">
        <v>-97.793616799999995</v>
      </c>
      <c r="F669" s="21">
        <v>30.221320639999998</v>
      </c>
      <c r="G669" s="26">
        <v>19</v>
      </c>
      <c r="H669" s="20">
        <v>13</v>
      </c>
      <c r="I669" s="10">
        <v>1</v>
      </c>
      <c r="J669" s="20">
        <v>14</v>
      </c>
      <c r="K669" s="10">
        <v>1</v>
      </c>
      <c r="L669" s="20">
        <v>18</v>
      </c>
      <c r="M669" s="10">
        <v>0</v>
      </c>
      <c r="N669" s="10">
        <v>43588</v>
      </c>
      <c r="O669" s="10">
        <v>9310</v>
      </c>
      <c r="P669" s="10">
        <v>43588</v>
      </c>
      <c r="Q669" s="21">
        <v>14.95</v>
      </c>
      <c r="R669" s="10">
        <v>3</v>
      </c>
      <c r="S669" s="10">
        <v>28</v>
      </c>
      <c r="T669" s="10">
        <v>21300</v>
      </c>
      <c r="U669" s="10">
        <v>2013</v>
      </c>
    </row>
    <row r="670" spans="2:21" x14ac:dyDescent="0.3">
      <c r="B670" s="16">
        <v>8159200</v>
      </c>
      <c r="C670" t="s">
        <v>743</v>
      </c>
      <c r="D670" s="10" t="s">
        <v>25</v>
      </c>
      <c r="E670" s="21">
        <v>-97.319436800000005</v>
      </c>
      <c r="F670" s="21">
        <v>30.104661539999999</v>
      </c>
      <c r="G670" s="26">
        <v>39979</v>
      </c>
      <c r="H670" s="20">
        <v>23</v>
      </c>
      <c r="I670" s="10">
        <v>2</v>
      </c>
      <c r="J670" s="20">
        <v>25</v>
      </c>
      <c r="K670" s="10">
        <v>2</v>
      </c>
      <c r="L670" s="20">
        <v>28</v>
      </c>
      <c r="M670" s="10">
        <v>0</v>
      </c>
      <c r="N670" s="10">
        <v>43589</v>
      </c>
      <c r="O670" s="10">
        <v>39600</v>
      </c>
      <c r="P670" s="10">
        <v>43589</v>
      </c>
      <c r="Q670" s="21">
        <v>27.71</v>
      </c>
      <c r="R670" s="10">
        <v>16</v>
      </c>
      <c r="S670" s="10">
        <v>60</v>
      </c>
      <c r="T670" s="10">
        <v>79600</v>
      </c>
      <c r="U670" s="10">
        <v>1960</v>
      </c>
    </row>
    <row r="671" spans="2:21" x14ac:dyDescent="0.3">
      <c r="B671" s="16">
        <v>8159500</v>
      </c>
      <c r="C671" t="s">
        <v>744</v>
      </c>
      <c r="D671" s="10" t="s">
        <v>25</v>
      </c>
      <c r="E671" s="21">
        <v>-97.161932100000001</v>
      </c>
      <c r="F671" s="21">
        <v>30.012720739999999</v>
      </c>
      <c r="G671" s="26">
        <v>40371</v>
      </c>
      <c r="H671" s="20">
        <v>20</v>
      </c>
      <c r="I671" s="10">
        <v>2</v>
      </c>
      <c r="J671" s="20">
        <v>23</v>
      </c>
      <c r="K671" s="10">
        <v>0</v>
      </c>
      <c r="L671" s="20">
        <v>28</v>
      </c>
      <c r="M671" s="10">
        <v>0</v>
      </c>
      <c r="N671" s="10">
        <v>43590</v>
      </c>
      <c r="O671" s="10">
        <v>42800</v>
      </c>
      <c r="P671" s="10">
        <v>43590</v>
      </c>
      <c r="Q671" s="21">
        <v>22.64</v>
      </c>
      <c r="R671" s="10">
        <v>23</v>
      </c>
      <c r="S671" s="10">
        <v>66</v>
      </c>
      <c r="T671" s="10">
        <v>305000</v>
      </c>
      <c r="U671" s="10">
        <v>1935</v>
      </c>
    </row>
    <row r="672" spans="2:21" x14ac:dyDescent="0.3">
      <c r="B672" s="16">
        <v>8160400</v>
      </c>
      <c r="C672" t="s">
        <v>745</v>
      </c>
      <c r="D672" s="10" t="s">
        <v>25</v>
      </c>
      <c r="E672" s="21">
        <v>-96.903869900000004</v>
      </c>
      <c r="F672" s="21">
        <v>29.912447400000001</v>
      </c>
      <c r="G672" s="26">
        <v>40874</v>
      </c>
      <c r="H672" s="20">
        <v>26</v>
      </c>
      <c r="I672" s="10">
        <v>2</v>
      </c>
      <c r="J672" s="20">
        <v>32</v>
      </c>
      <c r="K672" s="10">
        <v>0</v>
      </c>
      <c r="L672" s="20">
        <v>37</v>
      </c>
      <c r="M672" s="10">
        <v>0</v>
      </c>
      <c r="N672" s="10">
        <v>43591</v>
      </c>
      <c r="O672" s="10">
        <v>33700</v>
      </c>
      <c r="P672" s="10">
        <v>43590</v>
      </c>
      <c r="Q672" s="21">
        <v>26.33</v>
      </c>
      <c r="R672" s="10">
        <v>13</v>
      </c>
      <c r="S672" s="10">
        <v>29</v>
      </c>
      <c r="T672" s="10">
        <v>118000</v>
      </c>
      <c r="U672" s="10">
        <v>2017</v>
      </c>
    </row>
    <row r="673" spans="2:21" x14ac:dyDescent="0.3">
      <c r="B673" s="16">
        <v>8162600</v>
      </c>
      <c r="C673" t="s">
        <v>746</v>
      </c>
      <c r="D673" s="10" t="s">
        <v>25</v>
      </c>
      <c r="E673" s="21">
        <v>-96.171074700000005</v>
      </c>
      <c r="F673" s="21">
        <v>28.92803769</v>
      </c>
      <c r="G673" s="26">
        <v>145</v>
      </c>
      <c r="H673" s="20">
        <v>24</v>
      </c>
      <c r="I673" s="10">
        <v>2</v>
      </c>
      <c r="J673" s="20">
        <v>26</v>
      </c>
      <c r="K673" s="10">
        <v>0</v>
      </c>
      <c r="L673" s="20">
        <v>29</v>
      </c>
      <c r="M673" s="10">
        <v>0</v>
      </c>
      <c r="N673" s="10">
        <v>43595</v>
      </c>
      <c r="O673" s="10">
        <v>2930</v>
      </c>
      <c r="P673" s="10">
        <v>43595</v>
      </c>
      <c r="Q673" s="21">
        <v>25.45</v>
      </c>
      <c r="R673" s="10">
        <v>37</v>
      </c>
      <c r="S673" s="10">
        <v>48</v>
      </c>
      <c r="T673" s="10">
        <v>17000</v>
      </c>
      <c r="U673" s="10">
        <v>1983</v>
      </c>
    </row>
    <row r="674" spans="2:21" x14ac:dyDescent="0.3">
      <c r="B674" s="16">
        <v>8170800</v>
      </c>
      <c r="C674" t="s">
        <v>747</v>
      </c>
      <c r="D674" s="10" t="s">
        <v>25</v>
      </c>
      <c r="E674" s="21">
        <v>-98.510666700000002</v>
      </c>
      <c r="F674" s="21">
        <v>30.102583330000002</v>
      </c>
      <c r="G674" s="26">
        <v>53.3</v>
      </c>
      <c r="H674" s="20">
        <v>7</v>
      </c>
      <c r="I674" s="10">
        <v>1</v>
      </c>
      <c r="J674" s="20">
        <v>17</v>
      </c>
      <c r="K674" s="10">
        <v>0</v>
      </c>
      <c r="L674" s="20">
        <v>30</v>
      </c>
      <c r="M674" s="10">
        <v>0</v>
      </c>
      <c r="N674" s="10">
        <v>-999</v>
      </c>
      <c r="O674" s="10">
        <v>-999</v>
      </c>
      <c r="P674" s="10">
        <v>43593</v>
      </c>
      <c r="Q674" s="21">
        <v>7.1</v>
      </c>
      <c r="R674" s="10">
        <v>-999</v>
      </c>
      <c r="S674" s="10">
        <v>-999</v>
      </c>
      <c r="T674" s="10">
        <v>-999</v>
      </c>
      <c r="U674" s="10">
        <v>-999</v>
      </c>
    </row>
    <row r="675" spans="2:21" x14ac:dyDescent="0.3">
      <c r="B675" s="16">
        <v>8170890</v>
      </c>
      <c r="C675" t="s">
        <v>748</v>
      </c>
      <c r="D675" s="10" t="s">
        <v>25</v>
      </c>
      <c r="E675" s="21">
        <v>-98.330555599999997</v>
      </c>
      <c r="F675" s="21">
        <v>30.020805559999999</v>
      </c>
      <c r="G675" s="26">
        <v>50.2</v>
      </c>
      <c r="H675" s="20">
        <v>12</v>
      </c>
      <c r="I675" s="10">
        <v>1</v>
      </c>
      <c r="J675" s="20">
        <v>17</v>
      </c>
      <c r="K675" s="10">
        <v>0</v>
      </c>
      <c r="L675" s="20">
        <v>25</v>
      </c>
      <c r="M675" s="10">
        <v>0</v>
      </c>
      <c r="N675" s="10">
        <v>-999</v>
      </c>
      <c r="O675" s="10">
        <v>-999</v>
      </c>
      <c r="P675" s="10">
        <v>43593</v>
      </c>
      <c r="Q675" s="21">
        <v>16.690000000000001</v>
      </c>
      <c r="R675" s="10">
        <v>-999</v>
      </c>
      <c r="S675" s="10">
        <v>-999</v>
      </c>
      <c r="T675" s="10">
        <v>-999</v>
      </c>
      <c r="U675" s="10">
        <v>-999</v>
      </c>
    </row>
    <row r="676" spans="2:21" x14ac:dyDescent="0.3">
      <c r="B676" s="16">
        <v>8170950</v>
      </c>
      <c r="C676" t="s">
        <v>749</v>
      </c>
      <c r="D676" s="10" t="s">
        <v>25</v>
      </c>
      <c r="E676" s="21">
        <v>-98.200361099999995</v>
      </c>
      <c r="F676" s="21">
        <v>30.000583330000001</v>
      </c>
      <c r="G676" s="26">
        <v>-999</v>
      </c>
      <c r="H676" s="20">
        <v>17</v>
      </c>
      <c r="I676" s="10">
        <v>31</v>
      </c>
      <c r="J676" s="20">
        <v>23</v>
      </c>
      <c r="K676" s="10">
        <v>0</v>
      </c>
      <c r="L676" s="20">
        <v>38</v>
      </c>
      <c r="M676" s="10">
        <v>0</v>
      </c>
      <c r="N676" s="10">
        <v>43593</v>
      </c>
      <c r="O676" s="10">
        <v>23400</v>
      </c>
      <c r="P676" s="10">
        <v>43595</v>
      </c>
      <c r="Q676" s="21">
        <v>21.67</v>
      </c>
      <c r="R676" s="10">
        <v>-999</v>
      </c>
      <c r="S676" s="10">
        <v>-999</v>
      </c>
      <c r="T676" s="10">
        <v>-999</v>
      </c>
      <c r="U676" s="10">
        <v>-999</v>
      </c>
    </row>
    <row r="677" spans="2:21" x14ac:dyDescent="0.3">
      <c r="B677" s="16">
        <v>8171000</v>
      </c>
      <c r="C677" t="s">
        <v>750</v>
      </c>
      <c r="D677" s="10" t="s">
        <v>25</v>
      </c>
      <c r="E677" s="21">
        <v>-98.088898</v>
      </c>
      <c r="F677" s="21">
        <v>29.994380799999998</v>
      </c>
      <c r="G677" s="26">
        <v>355</v>
      </c>
      <c r="H677" s="20">
        <v>13</v>
      </c>
      <c r="I677" s="10">
        <v>1</v>
      </c>
      <c r="J677" s="20">
        <v>17</v>
      </c>
      <c r="K677" s="10">
        <v>0</v>
      </c>
      <c r="L677" s="20">
        <v>26</v>
      </c>
      <c r="M677" s="10">
        <v>0</v>
      </c>
      <c r="N677" s="10">
        <v>43593</v>
      </c>
      <c r="O677" s="10">
        <v>15900</v>
      </c>
      <c r="P677" s="10">
        <v>43593</v>
      </c>
      <c r="Q677" s="21">
        <v>15.41</v>
      </c>
      <c r="R677" s="10">
        <v>29</v>
      </c>
      <c r="S677" s="10">
        <v>91</v>
      </c>
      <c r="T677" s="10">
        <v>175000</v>
      </c>
      <c r="U677" s="10">
        <v>2015</v>
      </c>
    </row>
    <row r="678" spans="2:21" x14ac:dyDescent="0.3">
      <c r="B678" s="16">
        <v>8171350</v>
      </c>
      <c r="C678" t="s">
        <v>751</v>
      </c>
      <c r="D678" s="10" t="s">
        <v>25</v>
      </c>
      <c r="E678" s="21">
        <v>-97.910752799999997</v>
      </c>
      <c r="F678" s="21">
        <v>29.879511099999998</v>
      </c>
      <c r="G678" s="26">
        <v>436</v>
      </c>
      <c r="H678" s="20">
        <v>18</v>
      </c>
      <c r="I678" s="10">
        <v>3</v>
      </c>
      <c r="J678" s="20">
        <v>24</v>
      </c>
      <c r="K678" s="10">
        <v>1</v>
      </c>
      <c r="L678" s="20">
        <v>30</v>
      </c>
      <c r="M678" s="10">
        <v>0</v>
      </c>
      <c r="N678" s="10">
        <v>43593</v>
      </c>
      <c r="O678" s="10">
        <v>5120</v>
      </c>
      <c r="P678" s="10">
        <v>43594</v>
      </c>
      <c r="Q678" s="21">
        <v>24.14</v>
      </c>
      <c r="R678" s="10">
        <v>1</v>
      </c>
      <c r="S678" s="10">
        <v>1</v>
      </c>
      <c r="T678" s="10">
        <v>2660</v>
      </c>
      <c r="U678" s="10">
        <v>2017</v>
      </c>
    </row>
    <row r="679" spans="2:21" x14ac:dyDescent="0.3">
      <c r="B679" s="16">
        <v>8172000</v>
      </c>
      <c r="C679" t="s">
        <v>752</v>
      </c>
      <c r="D679" s="10" t="s">
        <v>25</v>
      </c>
      <c r="E679" s="21">
        <v>-97.650831400000001</v>
      </c>
      <c r="F679" s="21">
        <v>29.66634037</v>
      </c>
      <c r="G679" s="26">
        <v>838</v>
      </c>
      <c r="H679" s="20">
        <v>20</v>
      </c>
      <c r="I679" s="10">
        <v>2</v>
      </c>
      <c r="J679" s="20">
        <v>24</v>
      </c>
      <c r="K679" s="10">
        <v>0</v>
      </c>
      <c r="L679" s="20">
        <v>30</v>
      </c>
      <c r="M679" s="10">
        <v>0</v>
      </c>
      <c r="N679" s="10">
        <v>43594</v>
      </c>
      <c r="O679" s="10">
        <v>7420</v>
      </c>
      <c r="P679" s="10">
        <v>43594</v>
      </c>
      <c r="Q679" s="21">
        <v>22.91</v>
      </c>
      <c r="R679" s="10">
        <v>50</v>
      </c>
      <c r="S679" s="10">
        <v>80</v>
      </c>
      <c r="T679" s="10">
        <v>206000</v>
      </c>
      <c r="U679" s="10">
        <v>1998</v>
      </c>
    </row>
    <row r="680" spans="2:21" x14ac:dyDescent="0.3">
      <c r="B680" s="16">
        <v>8176500</v>
      </c>
      <c r="C680" t="s">
        <v>753</v>
      </c>
      <c r="D680" s="10" t="s">
        <v>25</v>
      </c>
      <c r="E680" s="21">
        <v>-97.013042900000002</v>
      </c>
      <c r="F680" s="21">
        <v>28.793045599999999</v>
      </c>
      <c r="G680" s="26">
        <v>5198</v>
      </c>
      <c r="H680" s="20">
        <v>21</v>
      </c>
      <c r="I680" s="10">
        <v>3</v>
      </c>
      <c r="J680" s="20">
        <v>27</v>
      </c>
      <c r="K680" s="10">
        <v>0</v>
      </c>
      <c r="L680" s="20">
        <v>29.5</v>
      </c>
      <c r="M680" s="10">
        <v>0</v>
      </c>
      <c r="N680" s="10">
        <v>43592</v>
      </c>
      <c r="O680" s="10">
        <v>9840</v>
      </c>
      <c r="P680" s="10">
        <v>43592</v>
      </c>
      <c r="Q680" s="21">
        <v>23.77</v>
      </c>
      <c r="R680" s="10">
        <v>63</v>
      </c>
      <c r="S680" s="10">
        <v>83</v>
      </c>
      <c r="T680" s="10">
        <v>466000</v>
      </c>
      <c r="U680" s="10">
        <v>1998</v>
      </c>
    </row>
    <row r="681" spans="2:21" x14ac:dyDescent="0.3">
      <c r="B681" s="16">
        <v>8177520</v>
      </c>
      <c r="C681" t="s">
        <v>754</v>
      </c>
      <c r="D681" s="10" t="s">
        <v>25</v>
      </c>
      <c r="E681" s="21">
        <v>-96.965277799999996</v>
      </c>
      <c r="F681" s="21">
        <v>28.661944439999999</v>
      </c>
      <c r="G681" s="26">
        <v>5816</v>
      </c>
      <c r="H681" s="20">
        <v>20</v>
      </c>
      <c r="I681" s="10">
        <v>16</v>
      </c>
      <c r="J681" s="20">
        <v>24</v>
      </c>
      <c r="K681" s="10">
        <v>7</v>
      </c>
      <c r="L681" s="20">
        <v>27</v>
      </c>
      <c r="M681" s="10">
        <v>0</v>
      </c>
      <c r="N681" s="10">
        <v>43600</v>
      </c>
      <c r="O681" s="10">
        <v>4650</v>
      </c>
      <c r="P681" s="10">
        <v>43594</v>
      </c>
      <c r="Q681" s="21">
        <v>25.24</v>
      </c>
      <c r="R681" s="10">
        <v>-999</v>
      </c>
      <c r="S681" s="10">
        <v>-999</v>
      </c>
      <c r="T681" s="10">
        <v>-999</v>
      </c>
      <c r="U681" s="10">
        <v>-999</v>
      </c>
    </row>
    <row r="682" spans="2:21" x14ac:dyDescent="0.3">
      <c r="B682" s="16">
        <v>8178565</v>
      </c>
      <c r="C682" t="s">
        <v>755</v>
      </c>
      <c r="D682" s="10" t="s">
        <v>25</v>
      </c>
      <c r="E682" s="21">
        <v>-98.450293200000004</v>
      </c>
      <c r="F682" s="21">
        <v>29.322181270000002</v>
      </c>
      <c r="G682" s="26">
        <v>125</v>
      </c>
      <c r="H682" s="20">
        <v>12</v>
      </c>
      <c r="I682" s="10">
        <v>2</v>
      </c>
      <c r="J682" s="20">
        <v>20</v>
      </c>
      <c r="K682" s="10">
        <v>0</v>
      </c>
      <c r="L682" s="20">
        <v>26</v>
      </c>
      <c r="M682" s="10">
        <v>0</v>
      </c>
      <c r="N682" s="10">
        <v>43588</v>
      </c>
      <c r="O682" s="10">
        <v>5730</v>
      </c>
      <c r="P682" s="10">
        <v>43588</v>
      </c>
      <c r="Q682" s="21">
        <v>12.62</v>
      </c>
      <c r="R682" s="10">
        <v>28</v>
      </c>
      <c r="S682" s="10">
        <v>31</v>
      </c>
      <c r="T682" s="10">
        <v>81400</v>
      </c>
      <c r="U682" s="10">
        <v>2013</v>
      </c>
    </row>
    <row r="683" spans="2:21" x14ac:dyDescent="0.3">
      <c r="B683" s="16">
        <v>3378635</v>
      </c>
      <c r="C683" t="s">
        <v>756</v>
      </c>
      <c r="D683" s="10" t="s">
        <v>17</v>
      </c>
      <c r="E683" s="21">
        <v>-88.594217900000004</v>
      </c>
      <c r="F683" s="21">
        <v>39.103931250000002</v>
      </c>
      <c r="G683" s="26">
        <v>240</v>
      </c>
      <c r="H683" s="20">
        <v>16</v>
      </c>
      <c r="I683" s="10">
        <v>2</v>
      </c>
      <c r="J683" s="20">
        <v>18</v>
      </c>
      <c r="K683" s="10">
        <v>0</v>
      </c>
      <c r="L683" s="20">
        <v>-999</v>
      </c>
      <c r="M683" s="10">
        <v>-999</v>
      </c>
      <c r="N683" s="10">
        <v>43608</v>
      </c>
      <c r="O683" s="10">
        <v>5440</v>
      </c>
      <c r="P683" s="10">
        <v>43608</v>
      </c>
      <c r="Q683" s="21">
        <v>16.73</v>
      </c>
      <c r="R683" s="10">
        <v>36</v>
      </c>
      <c r="S683" s="10">
        <v>51</v>
      </c>
      <c r="T683" s="10">
        <v>31500</v>
      </c>
      <c r="U683" s="10">
        <v>2002</v>
      </c>
    </row>
    <row r="684" spans="2:21" x14ac:dyDescent="0.3">
      <c r="B684" s="16">
        <v>5452500</v>
      </c>
      <c r="C684" t="s">
        <v>757</v>
      </c>
      <c r="D684" s="10" t="s">
        <v>10</v>
      </c>
      <c r="E684" s="21">
        <v>-92.277916700000006</v>
      </c>
      <c r="F684" s="21">
        <v>41.859055560000002</v>
      </c>
      <c r="G684" s="26">
        <v>2455</v>
      </c>
      <c r="H684" s="20">
        <v>15</v>
      </c>
      <c r="I684" s="10">
        <v>12</v>
      </c>
      <c r="J684" s="20">
        <v>-999</v>
      </c>
      <c r="K684" s="10">
        <v>-999</v>
      </c>
      <c r="L684" s="20">
        <v>-999</v>
      </c>
      <c r="M684" s="10">
        <v>-999</v>
      </c>
      <c r="N684" s="10">
        <v>43614</v>
      </c>
      <c r="O684" s="10">
        <v>13000</v>
      </c>
      <c r="P684" s="10">
        <v>43614</v>
      </c>
      <c r="Q684" s="21">
        <v>17.510000000000002</v>
      </c>
      <c r="R684" s="10">
        <v>12</v>
      </c>
      <c r="S684" s="10">
        <v>25</v>
      </c>
      <c r="T684" s="10">
        <v>43000</v>
      </c>
      <c r="U684" s="10">
        <v>1918</v>
      </c>
    </row>
    <row r="685" spans="2:21" x14ac:dyDescent="0.3">
      <c r="B685" s="16">
        <v>5453000</v>
      </c>
      <c r="C685" t="s">
        <v>758</v>
      </c>
      <c r="D685" s="10" t="s">
        <v>10</v>
      </c>
      <c r="E685" s="21">
        <v>-92.182126699999998</v>
      </c>
      <c r="F685" s="21">
        <v>41.749447089999997</v>
      </c>
      <c r="G685" s="26">
        <v>189</v>
      </c>
      <c r="H685" s="20">
        <v>20</v>
      </c>
      <c r="I685" s="10">
        <v>7</v>
      </c>
      <c r="J685" s="20">
        <v>-999</v>
      </c>
      <c r="K685" s="10">
        <v>-999</v>
      </c>
      <c r="L685" s="20">
        <v>-999</v>
      </c>
      <c r="M685" s="10">
        <v>-999</v>
      </c>
      <c r="N685" s="10">
        <v>43604</v>
      </c>
      <c r="O685" s="10">
        <v>4410</v>
      </c>
      <c r="P685" s="10">
        <v>43604</v>
      </c>
      <c r="Q685" s="21">
        <v>22.99</v>
      </c>
      <c r="R685" s="10">
        <v>33</v>
      </c>
      <c r="S685" s="10">
        <v>72</v>
      </c>
      <c r="T685" s="10">
        <v>11200</v>
      </c>
      <c r="U685" s="10">
        <v>2014</v>
      </c>
    </row>
    <row r="686" spans="2:21" x14ac:dyDescent="0.3">
      <c r="B686" s="16">
        <v>5454000</v>
      </c>
      <c r="C686" t="s">
        <v>759</v>
      </c>
      <c r="D686" s="10" t="s">
        <v>10</v>
      </c>
      <c r="E686" s="21">
        <v>-91.487668400000004</v>
      </c>
      <c r="F686" s="21">
        <v>41.700016499999997</v>
      </c>
      <c r="G686" s="26">
        <v>25.3</v>
      </c>
      <c r="H686" s="20">
        <v>9</v>
      </c>
      <c r="I686" s="10">
        <v>3</v>
      </c>
      <c r="J686" s="20">
        <v>-999</v>
      </c>
      <c r="K686" s="10">
        <v>-999</v>
      </c>
      <c r="L686" s="20">
        <v>-999</v>
      </c>
      <c r="M686" s="10">
        <v>-999</v>
      </c>
      <c r="N686" s="10">
        <v>43614</v>
      </c>
      <c r="O686" s="10">
        <v>1150</v>
      </c>
      <c r="P686" s="10">
        <v>43614</v>
      </c>
      <c r="Q686" s="21">
        <v>12.22</v>
      </c>
      <c r="R686" s="10">
        <v>51</v>
      </c>
      <c r="S686" s="10">
        <v>80</v>
      </c>
      <c r="T686" s="10">
        <v>6700</v>
      </c>
      <c r="U686" s="10">
        <v>1993</v>
      </c>
    </row>
    <row r="687" spans="2:21" x14ac:dyDescent="0.3">
      <c r="B687" s="16">
        <v>5454220</v>
      </c>
      <c r="C687" t="s">
        <v>760</v>
      </c>
      <c r="D687" s="10" t="s">
        <v>10</v>
      </c>
      <c r="E687" s="21">
        <v>-91.7401737</v>
      </c>
      <c r="F687" s="21">
        <v>41.718345499999998</v>
      </c>
      <c r="G687" s="26">
        <v>58.4</v>
      </c>
      <c r="H687" s="20">
        <v>10</v>
      </c>
      <c r="I687" s="10">
        <v>8</v>
      </c>
      <c r="J687" s="20">
        <v>-999</v>
      </c>
      <c r="K687" s="10">
        <v>-999</v>
      </c>
      <c r="L687" s="20">
        <v>-999</v>
      </c>
      <c r="M687" s="10">
        <v>-999</v>
      </c>
      <c r="N687" s="10">
        <v>43604</v>
      </c>
      <c r="O687" s="10">
        <v>2380</v>
      </c>
      <c r="P687" s="10">
        <v>43604</v>
      </c>
      <c r="Q687" s="21">
        <v>14.63</v>
      </c>
      <c r="R687" s="10">
        <v>9</v>
      </c>
      <c r="S687" s="10">
        <v>23</v>
      </c>
      <c r="T687" s="10">
        <v>6000</v>
      </c>
      <c r="U687" s="10">
        <v>2013</v>
      </c>
    </row>
    <row r="688" spans="2:21" x14ac:dyDescent="0.3">
      <c r="B688" s="16">
        <v>5454300</v>
      </c>
      <c r="C688" t="s">
        <v>761</v>
      </c>
      <c r="D688" s="10" t="s">
        <v>10</v>
      </c>
      <c r="E688" s="21">
        <v>-91.598781200000005</v>
      </c>
      <c r="F688" s="21">
        <v>41.676681860000002</v>
      </c>
      <c r="G688" s="26">
        <v>98.1</v>
      </c>
      <c r="H688" s="20">
        <v>11</v>
      </c>
      <c r="I688" s="10">
        <v>3</v>
      </c>
      <c r="J688" s="20">
        <v>-999</v>
      </c>
      <c r="K688" s="10">
        <v>-999</v>
      </c>
      <c r="L688" s="20">
        <v>-999</v>
      </c>
      <c r="M688" s="10">
        <v>-999</v>
      </c>
      <c r="N688" s="10">
        <v>43614</v>
      </c>
      <c r="O688" s="10">
        <v>3110</v>
      </c>
      <c r="P688" s="10">
        <v>43614</v>
      </c>
      <c r="Q688" s="21">
        <v>12.06</v>
      </c>
      <c r="R688" s="10">
        <v>16</v>
      </c>
      <c r="S688" s="10">
        <v>65</v>
      </c>
      <c r="T688" s="10">
        <v>10200</v>
      </c>
      <c r="U688" s="10">
        <v>1990</v>
      </c>
    </row>
    <row r="689" spans="2:21" x14ac:dyDescent="0.3">
      <c r="B689" s="16">
        <v>5455100</v>
      </c>
      <c r="C689" t="s">
        <v>762</v>
      </c>
      <c r="D689" s="10" t="s">
        <v>10</v>
      </c>
      <c r="E689" s="21">
        <v>-91.615724189999995</v>
      </c>
      <c r="F689" s="21">
        <v>41.606405180000003</v>
      </c>
      <c r="G689" s="26">
        <v>201</v>
      </c>
      <c r="H689" s="20">
        <v>12</v>
      </c>
      <c r="I689" s="10">
        <v>12</v>
      </c>
      <c r="J689" s="20">
        <v>-999</v>
      </c>
      <c r="K689" s="10">
        <v>-999</v>
      </c>
      <c r="L689" s="20">
        <v>-999</v>
      </c>
      <c r="M689" s="10">
        <v>-999</v>
      </c>
      <c r="N689" s="10">
        <v>43615</v>
      </c>
      <c r="O689" s="10">
        <v>4370</v>
      </c>
      <c r="P689" s="10">
        <v>43615</v>
      </c>
      <c r="Q689" s="21">
        <v>15.57</v>
      </c>
      <c r="R689" s="10">
        <v>16</v>
      </c>
      <c r="S689" s="10">
        <v>67</v>
      </c>
      <c r="T689" s="10">
        <v>14600</v>
      </c>
      <c r="U689" s="10">
        <v>2013</v>
      </c>
    </row>
    <row r="690" spans="2:21" x14ac:dyDescent="0.3">
      <c r="B690" s="16">
        <v>5466500</v>
      </c>
      <c r="C690" t="s">
        <v>763</v>
      </c>
      <c r="D690" s="10" t="s">
        <v>17</v>
      </c>
      <c r="E690" s="21">
        <v>-90.967366299999995</v>
      </c>
      <c r="F690" s="21">
        <v>41.186977380000002</v>
      </c>
      <c r="G690" s="26">
        <v>445</v>
      </c>
      <c r="H690" s="20">
        <v>17</v>
      </c>
      <c r="I690" s="10">
        <v>31</v>
      </c>
      <c r="J690" s="20">
        <v>-999</v>
      </c>
      <c r="K690" s="10">
        <v>-999</v>
      </c>
      <c r="L690" s="20">
        <v>-999</v>
      </c>
      <c r="M690" s="10">
        <v>-999</v>
      </c>
      <c r="N690" s="10">
        <v>43616</v>
      </c>
      <c r="O690" s="10">
        <v>10200</v>
      </c>
      <c r="P690" s="10">
        <v>43616</v>
      </c>
      <c r="Q690" s="21">
        <v>24.04</v>
      </c>
      <c r="R690" s="10">
        <v>4</v>
      </c>
      <c r="S690" s="10">
        <v>83</v>
      </c>
      <c r="T690" s="10">
        <v>18000</v>
      </c>
      <c r="U690" s="10">
        <v>1973</v>
      </c>
    </row>
    <row r="691" spans="2:21" x14ac:dyDescent="0.3">
      <c r="B691" s="16">
        <v>5467000</v>
      </c>
      <c r="C691" t="s">
        <v>764</v>
      </c>
      <c r="D691" s="10" t="s">
        <v>17</v>
      </c>
      <c r="E691" s="21">
        <v>-90.919309400000003</v>
      </c>
      <c r="F691" s="21">
        <v>41.128923280000002</v>
      </c>
      <c r="G691" s="26">
        <v>174</v>
      </c>
      <c r="H691" s="20">
        <v>24</v>
      </c>
      <c r="I691" s="10">
        <v>23</v>
      </c>
      <c r="J691" s="20">
        <v>-999</v>
      </c>
      <c r="K691" s="10">
        <v>-999</v>
      </c>
      <c r="L691" s="20">
        <v>-999</v>
      </c>
      <c r="M691" s="10">
        <v>-999</v>
      </c>
      <c r="N691" s="10">
        <v>43614</v>
      </c>
      <c r="O691" s="10">
        <v>5050</v>
      </c>
      <c r="P691" s="10">
        <v>43614</v>
      </c>
      <c r="Q691" s="21">
        <v>29.21</v>
      </c>
      <c r="R691" s="10">
        <v>13</v>
      </c>
      <c r="S691" s="10">
        <v>78</v>
      </c>
      <c r="T691" s="10">
        <v>9640</v>
      </c>
      <c r="U691" s="10">
        <v>2013</v>
      </c>
    </row>
    <row r="692" spans="2:21" x14ac:dyDescent="0.3">
      <c r="B692" s="16">
        <v>5469000</v>
      </c>
      <c r="C692" t="s">
        <v>765</v>
      </c>
      <c r="D692" s="10" t="s">
        <v>17</v>
      </c>
      <c r="E692" s="21">
        <v>-90.854307199999994</v>
      </c>
      <c r="F692" s="21">
        <v>41.0014258</v>
      </c>
      <c r="G692" s="26">
        <v>432</v>
      </c>
      <c r="H692" s="20">
        <v>21.5</v>
      </c>
      <c r="I692" s="10">
        <v>19</v>
      </c>
      <c r="J692" s="20">
        <v>-999</v>
      </c>
      <c r="K692" s="10">
        <v>-999</v>
      </c>
      <c r="L692" s="20">
        <v>-999</v>
      </c>
      <c r="M692" s="10">
        <v>-999</v>
      </c>
      <c r="N692" s="10">
        <v>43615</v>
      </c>
      <c r="O692" s="10">
        <v>17400</v>
      </c>
      <c r="P692" s="10">
        <v>43615</v>
      </c>
      <c r="Q692" s="21">
        <v>29.46</v>
      </c>
      <c r="R692" s="10">
        <v>5</v>
      </c>
      <c r="S692" s="10">
        <v>83</v>
      </c>
      <c r="T692" s="10">
        <v>34600</v>
      </c>
      <c r="U692" s="10">
        <v>1982</v>
      </c>
    </row>
    <row r="693" spans="2:21" x14ac:dyDescent="0.3">
      <c r="B693" s="16">
        <v>5482300</v>
      </c>
      <c r="C693" t="s">
        <v>766</v>
      </c>
      <c r="D693" s="10" t="s">
        <v>10</v>
      </c>
      <c r="E693" s="21">
        <v>-94.990333300000003</v>
      </c>
      <c r="F693" s="21">
        <v>42.354750000000003</v>
      </c>
      <c r="G693" s="26">
        <v>700</v>
      </c>
      <c r="H693" s="20">
        <v>13</v>
      </c>
      <c r="I693" s="10">
        <v>12</v>
      </c>
      <c r="J693" s="20">
        <v>-999</v>
      </c>
      <c r="K693" s="10">
        <v>-999</v>
      </c>
      <c r="L693" s="20">
        <v>-999</v>
      </c>
      <c r="M693" s="10">
        <v>-999</v>
      </c>
      <c r="N693" s="10">
        <v>43610</v>
      </c>
      <c r="O693" s="10">
        <v>5290</v>
      </c>
      <c r="P693" s="10">
        <v>43610</v>
      </c>
      <c r="Q693" s="21">
        <v>16.670000000000002</v>
      </c>
      <c r="R693" s="10">
        <v>26</v>
      </c>
      <c r="S693" s="10">
        <v>60</v>
      </c>
      <c r="T693" s="10">
        <v>13100</v>
      </c>
      <c r="U693" s="10">
        <v>1979</v>
      </c>
    </row>
    <row r="694" spans="2:21" x14ac:dyDescent="0.3">
      <c r="B694" s="16">
        <v>5482430</v>
      </c>
      <c r="C694" t="s">
        <v>767</v>
      </c>
      <c r="D694" s="10" t="s">
        <v>10</v>
      </c>
      <c r="E694" s="21">
        <v>-94.726027799999997</v>
      </c>
      <c r="F694" s="21">
        <v>42.169083299999997</v>
      </c>
      <c r="G694" s="26">
        <v>1238</v>
      </c>
      <c r="H694" s="20">
        <v>15</v>
      </c>
      <c r="I694" s="10">
        <v>9</v>
      </c>
      <c r="J694" s="20">
        <v>-999</v>
      </c>
      <c r="K694" s="10">
        <v>-999</v>
      </c>
      <c r="L694" s="20">
        <v>-999</v>
      </c>
      <c r="M694" s="10">
        <v>-999</v>
      </c>
      <c r="N694" s="10">
        <v>-999</v>
      </c>
      <c r="O694" s="10">
        <v>-999</v>
      </c>
      <c r="P694" s="10">
        <v>43611</v>
      </c>
      <c r="Q694" s="21">
        <v>17.8</v>
      </c>
      <c r="R694" s="10">
        <v>-999</v>
      </c>
      <c r="S694" s="10">
        <v>-999</v>
      </c>
      <c r="T694" s="10">
        <v>-999</v>
      </c>
      <c r="U694" s="10">
        <v>-999</v>
      </c>
    </row>
    <row r="695" spans="2:21" x14ac:dyDescent="0.3">
      <c r="B695" s="16">
        <v>5488200</v>
      </c>
      <c r="C695" t="s">
        <v>768</v>
      </c>
      <c r="D695" s="10" t="s">
        <v>10</v>
      </c>
      <c r="E695" s="21">
        <v>-93.045480499999996</v>
      </c>
      <c r="F695" s="21">
        <v>41.300553360000002</v>
      </c>
      <c r="G695" s="26">
        <v>90.1</v>
      </c>
      <c r="H695" s="20">
        <v>21</v>
      </c>
      <c r="I695" s="10">
        <v>2</v>
      </c>
      <c r="J695" s="20">
        <v>-999</v>
      </c>
      <c r="K695" s="10">
        <v>-999</v>
      </c>
      <c r="L695" s="20">
        <v>-999</v>
      </c>
      <c r="M695" s="10">
        <v>-999</v>
      </c>
      <c r="N695" s="10">
        <v>43614</v>
      </c>
      <c r="O695" s="10">
        <v>4100</v>
      </c>
      <c r="P695" s="10">
        <v>43614</v>
      </c>
      <c r="Q695" s="21">
        <v>21.33</v>
      </c>
      <c r="R695" s="10">
        <v>9</v>
      </c>
      <c r="S695" s="10">
        <v>33</v>
      </c>
      <c r="T695" s="10">
        <v>28000</v>
      </c>
      <c r="U695" s="10">
        <v>1982</v>
      </c>
    </row>
    <row r="696" spans="2:21" x14ac:dyDescent="0.3">
      <c r="B696" s="16">
        <v>5531500</v>
      </c>
      <c r="C696" t="s">
        <v>769</v>
      </c>
      <c r="D696" s="10" t="s">
        <v>17</v>
      </c>
      <c r="E696" s="21">
        <v>-87.900277799999998</v>
      </c>
      <c r="F696" s="21">
        <v>41.825833299999999</v>
      </c>
      <c r="G696" s="26">
        <v>115</v>
      </c>
      <c r="H696" s="20">
        <v>7.5</v>
      </c>
      <c r="I696" s="10">
        <v>5</v>
      </c>
      <c r="J696" s="20">
        <v>-999</v>
      </c>
      <c r="K696" s="10">
        <v>-999</v>
      </c>
      <c r="L696" s="20">
        <v>-999</v>
      </c>
      <c r="M696" s="10">
        <v>-999</v>
      </c>
      <c r="N696" s="10">
        <v>43586</v>
      </c>
      <c r="O696" s="10">
        <v>2150</v>
      </c>
      <c r="P696" s="10">
        <v>43586</v>
      </c>
      <c r="Q696" s="21">
        <v>8.6</v>
      </c>
      <c r="R696" s="10">
        <v>8</v>
      </c>
      <c r="S696" s="10">
        <v>71</v>
      </c>
      <c r="T696" s="10">
        <v>3980</v>
      </c>
      <c r="U696" s="10">
        <v>2013</v>
      </c>
    </row>
    <row r="697" spans="2:21" x14ac:dyDescent="0.3">
      <c r="B697" s="16">
        <v>5534500</v>
      </c>
      <c r="C697" t="s">
        <v>770</v>
      </c>
      <c r="D697" s="10" t="s">
        <v>17</v>
      </c>
      <c r="E697" s="21">
        <v>-87.818611099999998</v>
      </c>
      <c r="F697" s="21">
        <v>42.152777780000001</v>
      </c>
      <c r="G697" s="26">
        <v>19.7</v>
      </c>
      <c r="H697" s="20">
        <v>9</v>
      </c>
      <c r="I697" s="10">
        <v>3</v>
      </c>
      <c r="J697" s="20">
        <v>-999</v>
      </c>
      <c r="K697" s="10">
        <v>-999</v>
      </c>
      <c r="L697" s="20">
        <v>-999</v>
      </c>
      <c r="M697" s="10">
        <v>-999</v>
      </c>
      <c r="N697" s="10">
        <v>43586</v>
      </c>
      <c r="O697" s="10">
        <v>481</v>
      </c>
      <c r="P697" s="10">
        <v>43586</v>
      </c>
      <c r="Q697" s="21">
        <v>10.47</v>
      </c>
      <c r="R697" s="10">
        <v>22</v>
      </c>
      <c r="S697" s="10">
        <v>65</v>
      </c>
      <c r="T697" s="10">
        <v>933</v>
      </c>
      <c r="U697" s="10">
        <v>1987</v>
      </c>
    </row>
    <row r="698" spans="2:21" x14ac:dyDescent="0.3">
      <c r="B698" s="16">
        <v>5537980</v>
      </c>
      <c r="C698" t="s">
        <v>771</v>
      </c>
      <c r="D698" s="10" t="s">
        <v>17</v>
      </c>
      <c r="E698" s="21">
        <v>-88.082499999999996</v>
      </c>
      <c r="F698" s="21">
        <v>41.536388889999998</v>
      </c>
      <c r="G698" s="26">
        <v>1502</v>
      </c>
      <c r="H698" s="20">
        <v>541</v>
      </c>
      <c r="I698" s="10">
        <v>1</v>
      </c>
      <c r="J698" s="20">
        <v>-999</v>
      </c>
      <c r="K698" s="10">
        <v>-999</v>
      </c>
      <c r="L698" s="20">
        <v>-999</v>
      </c>
      <c r="M698" s="10">
        <v>-999</v>
      </c>
      <c r="N698" s="10">
        <v>43586</v>
      </c>
      <c r="O698" s="10">
        <v>27900</v>
      </c>
      <c r="P698" s="10">
        <v>43587</v>
      </c>
      <c r="Q698" s="21">
        <v>541.29999999999995</v>
      </c>
      <c r="R698" s="10">
        <v>3</v>
      </c>
      <c r="S698" s="10">
        <v>12</v>
      </c>
      <c r="T698" s="10">
        <v>33100</v>
      </c>
      <c r="U698" s="10">
        <v>2008</v>
      </c>
    </row>
    <row r="699" spans="2:21" x14ac:dyDescent="0.3">
      <c r="B699" s="16">
        <v>5556500</v>
      </c>
      <c r="C699" t="s">
        <v>772</v>
      </c>
      <c r="D699" s="10" t="s">
        <v>17</v>
      </c>
      <c r="E699" s="21">
        <v>-89.497777799999994</v>
      </c>
      <c r="F699" s="21">
        <v>41.3672222</v>
      </c>
      <c r="G699" s="26">
        <v>196</v>
      </c>
      <c r="H699" s="20">
        <v>12</v>
      </c>
      <c r="I699" s="10">
        <v>1</v>
      </c>
      <c r="J699" s="20">
        <v>-999</v>
      </c>
      <c r="K699" s="10">
        <v>-999</v>
      </c>
      <c r="L699" s="20">
        <v>-999</v>
      </c>
      <c r="M699" s="10">
        <v>-999</v>
      </c>
      <c r="N699" s="10">
        <v>43615</v>
      </c>
      <c r="O699" s="10">
        <v>7780</v>
      </c>
      <c r="P699" s="10">
        <v>43615</v>
      </c>
      <c r="Q699" s="21">
        <v>12.88</v>
      </c>
      <c r="R699" s="10">
        <v>13</v>
      </c>
      <c r="S699" s="10">
        <v>80</v>
      </c>
      <c r="T699" s="10">
        <v>12700</v>
      </c>
      <c r="U699" s="10">
        <v>2008</v>
      </c>
    </row>
    <row r="700" spans="2:21" x14ac:dyDescent="0.3">
      <c r="B700" s="16">
        <v>5578500</v>
      </c>
      <c r="C700" t="s">
        <v>773</v>
      </c>
      <c r="D700" s="10" t="s">
        <v>17</v>
      </c>
      <c r="E700" s="21">
        <v>-89.049250999999998</v>
      </c>
      <c r="F700" s="21">
        <v>40.115037870000002</v>
      </c>
      <c r="G700" s="26">
        <v>335</v>
      </c>
      <c r="H700" s="20">
        <v>15</v>
      </c>
      <c r="I700" s="10">
        <v>18</v>
      </c>
      <c r="J700" s="20">
        <v>-999</v>
      </c>
      <c r="K700" s="10">
        <v>-999</v>
      </c>
      <c r="L700" s="20">
        <v>-999</v>
      </c>
      <c r="M700" s="10">
        <v>-999</v>
      </c>
      <c r="N700" s="10">
        <v>43588</v>
      </c>
      <c r="O700" s="10">
        <v>3660</v>
      </c>
      <c r="P700" s="10">
        <v>43588</v>
      </c>
      <c r="Q700" s="21">
        <v>20.65</v>
      </c>
      <c r="R700" s="10">
        <v>31</v>
      </c>
      <c r="S700" s="10">
        <v>74</v>
      </c>
      <c r="T700" s="10">
        <v>24500</v>
      </c>
      <c r="U700" s="10">
        <v>1968</v>
      </c>
    </row>
    <row r="701" spans="2:21" x14ac:dyDescent="0.3">
      <c r="B701" s="16">
        <v>5583000</v>
      </c>
      <c r="C701" t="s">
        <v>774</v>
      </c>
      <c r="D701" s="10" t="s">
        <v>17</v>
      </c>
      <c r="E701" s="21">
        <v>-89.984999999999999</v>
      </c>
      <c r="F701" s="21">
        <v>40.124166670000001</v>
      </c>
      <c r="G701" s="26">
        <v>5093</v>
      </c>
      <c r="H701" s="20">
        <v>18.12</v>
      </c>
      <c r="I701" s="10">
        <v>7</v>
      </c>
      <c r="J701" s="20">
        <v>-999</v>
      </c>
      <c r="K701" s="10">
        <v>-999</v>
      </c>
      <c r="L701" s="20">
        <v>-999</v>
      </c>
      <c r="M701" s="10">
        <v>-999</v>
      </c>
      <c r="N701" s="10">
        <v>43589</v>
      </c>
      <c r="O701" s="10">
        <v>49700</v>
      </c>
      <c r="P701" s="10">
        <v>43589</v>
      </c>
      <c r="Q701" s="21">
        <v>21.56</v>
      </c>
      <c r="R701" s="10">
        <v>8</v>
      </c>
      <c r="S701" s="10">
        <v>100</v>
      </c>
      <c r="T701" s="10">
        <v>123000</v>
      </c>
      <c r="U701" s="10">
        <v>1943</v>
      </c>
    </row>
    <row r="702" spans="2:21" x14ac:dyDescent="0.3">
      <c r="B702" s="16">
        <v>5592100</v>
      </c>
      <c r="C702" t="s">
        <v>775</v>
      </c>
      <c r="D702" s="10" t="s">
        <v>17</v>
      </c>
      <c r="E702" s="21">
        <v>-88.841732100000002</v>
      </c>
      <c r="F702" s="21">
        <v>39.229764400000001</v>
      </c>
      <c r="G702" s="26">
        <v>1330</v>
      </c>
      <c r="H702" s="20">
        <v>15</v>
      </c>
      <c r="I702" s="10">
        <v>2</v>
      </c>
      <c r="J702" s="20">
        <v>-999</v>
      </c>
      <c r="K702" s="10">
        <v>-999</v>
      </c>
      <c r="L702" s="20">
        <v>-999</v>
      </c>
      <c r="M702" s="10">
        <v>-999</v>
      </c>
      <c r="N702" s="10">
        <v>43607</v>
      </c>
      <c r="O702" s="10">
        <v>8100</v>
      </c>
      <c r="P702" s="10">
        <v>43607</v>
      </c>
      <c r="Q702" s="21">
        <v>17.399999999999999</v>
      </c>
      <c r="R702" s="10">
        <v>27</v>
      </c>
      <c r="S702" s="10">
        <v>47</v>
      </c>
      <c r="T702" s="10">
        <v>25300</v>
      </c>
      <c r="U702" s="10">
        <v>2002</v>
      </c>
    </row>
    <row r="703" spans="2:21" x14ac:dyDescent="0.3">
      <c r="B703" s="16">
        <v>6307616</v>
      </c>
      <c r="C703" t="s">
        <v>776</v>
      </c>
      <c r="D703" s="10" t="s">
        <v>13</v>
      </c>
      <c r="E703" s="21">
        <v>-106.4573528</v>
      </c>
      <c r="F703" s="21">
        <v>45.411605559999998</v>
      </c>
      <c r="G703" s="26">
        <v>2633</v>
      </c>
      <c r="H703" s="20">
        <v>7</v>
      </c>
      <c r="I703" s="10">
        <v>2</v>
      </c>
      <c r="J703" s="20">
        <v>-999</v>
      </c>
      <c r="K703" s="10">
        <v>-999</v>
      </c>
      <c r="L703" s="20">
        <v>-999</v>
      </c>
      <c r="M703" s="10">
        <v>-999</v>
      </c>
      <c r="N703" s="10">
        <v>43616</v>
      </c>
      <c r="O703" s="10">
        <v>7240</v>
      </c>
      <c r="P703" s="10">
        <v>43616</v>
      </c>
      <c r="Q703" s="21">
        <v>9.65</v>
      </c>
      <c r="R703" s="10">
        <v>1</v>
      </c>
      <c r="S703" s="10">
        <v>38</v>
      </c>
      <c r="T703" s="10">
        <v>5340</v>
      </c>
      <c r="U703" s="10">
        <v>2007</v>
      </c>
    </row>
    <row r="704" spans="2:21" x14ac:dyDescent="0.3">
      <c r="B704" s="16">
        <v>6317000</v>
      </c>
      <c r="C704" t="s">
        <v>777</v>
      </c>
      <c r="D704" s="10" t="s">
        <v>11</v>
      </c>
      <c r="E704" s="21">
        <v>-106.1275278</v>
      </c>
      <c r="F704" s="21">
        <v>44.649982260000002</v>
      </c>
      <c r="G704" s="26">
        <v>6050</v>
      </c>
      <c r="H704" s="20">
        <v>8.5</v>
      </c>
      <c r="I704" s="10">
        <v>2</v>
      </c>
      <c r="J704" s="20">
        <v>-999</v>
      </c>
      <c r="K704" s="10">
        <v>-999</v>
      </c>
      <c r="L704" s="20">
        <v>-999</v>
      </c>
      <c r="M704" s="10">
        <v>-999</v>
      </c>
      <c r="N704" s="10">
        <v>43616</v>
      </c>
      <c r="O704" s="10">
        <v>10200</v>
      </c>
      <c r="P704" s="10">
        <v>43616</v>
      </c>
      <c r="Q704" s="21">
        <v>9.0500000000000007</v>
      </c>
      <c r="R704" s="10">
        <v>23</v>
      </c>
      <c r="S704" s="10">
        <v>99</v>
      </c>
      <c r="T704" s="10">
        <v>100000</v>
      </c>
      <c r="U704" s="10">
        <v>1923</v>
      </c>
    </row>
    <row r="705" spans="2:21" x14ac:dyDescent="0.3">
      <c r="B705" s="16">
        <v>6485910</v>
      </c>
      <c r="C705" t="s">
        <v>778</v>
      </c>
      <c r="D705" s="10" t="s">
        <v>5</v>
      </c>
      <c r="E705" s="21">
        <v>-96.515586799999994</v>
      </c>
      <c r="F705" s="21">
        <v>42.626383300000001</v>
      </c>
      <c r="G705" s="26">
        <v>8400</v>
      </c>
      <c r="H705" s="20">
        <v>31</v>
      </c>
      <c r="I705" s="10">
        <v>4</v>
      </c>
      <c r="J705" s="20">
        <v>-999</v>
      </c>
      <c r="K705" s="10">
        <v>-999</v>
      </c>
      <c r="L705" s="20">
        <v>-999</v>
      </c>
      <c r="M705" s="10">
        <v>-999</v>
      </c>
      <c r="N705" s="10">
        <v>43615</v>
      </c>
      <c r="O705" s="10">
        <v>35800</v>
      </c>
      <c r="P705" s="10">
        <v>43615</v>
      </c>
      <c r="Q705" s="21">
        <v>36.450000000000003</v>
      </c>
      <c r="R705" s="10">
        <v>1</v>
      </c>
      <c r="S705" s="10">
        <v>3</v>
      </c>
      <c r="T705" s="10">
        <v>11000</v>
      </c>
      <c r="U705" s="10">
        <v>2016</v>
      </c>
    </row>
    <row r="706" spans="2:21" x14ac:dyDescent="0.3">
      <c r="B706" s="16">
        <v>6804700</v>
      </c>
      <c r="C706" t="s">
        <v>779</v>
      </c>
      <c r="D706" s="10" t="s">
        <v>8</v>
      </c>
      <c r="E706" s="21">
        <v>-96.367777799999999</v>
      </c>
      <c r="F706" s="21">
        <v>41.053611099999998</v>
      </c>
      <c r="G706" s="26">
        <v>416</v>
      </c>
      <c r="H706" s="20">
        <v>19</v>
      </c>
      <c r="I706" s="10">
        <v>2</v>
      </c>
      <c r="J706" s="20">
        <v>20</v>
      </c>
      <c r="K706" s="10">
        <v>2</v>
      </c>
      <c r="L706" s="20">
        <v>-999</v>
      </c>
      <c r="M706" s="10">
        <v>-999</v>
      </c>
      <c r="N706" s="10">
        <v>43614</v>
      </c>
      <c r="O706" s="10">
        <v>3850</v>
      </c>
      <c r="P706" s="10">
        <v>43614</v>
      </c>
      <c r="Q706" s="21">
        <v>20.37</v>
      </c>
      <c r="R706" s="10">
        <v>9</v>
      </c>
      <c r="S706" s="10">
        <v>27</v>
      </c>
      <c r="T706" s="10">
        <v>7000</v>
      </c>
      <c r="U706" s="10">
        <v>1991</v>
      </c>
    </row>
    <row r="707" spans="2:21" x14ac:dyDescent="0.3">
      <c r="B707" s="16">
        <v>6911900</v>
      </c>
      <c r="C707" t="s">
        <v>780</v>
      </c>
      <c r="D707" s="10" t="s">
        <v>19</v>
      </c>
      <c r="E707" s="21">
        <v>-95.838320499999995</v>
      </c>
      <c r="F707" s="21">
        <v>38.709173700000001</v>
      </c>
      <c r="G707" s="26">
        <v>114</v>
      </c>
      <c r="H707" s="20">
        <v>19</v>
      </c>
      <c r="I707" s="10">
        <v>3</v>
      </c>
      <c r="J707" s="20">
        <v>-999</v>
      </c>
      <c r="K707" s="10">
        <v>-999</v>
      </c>
      <c r="L707" s="20">
        <v>-999</v>
      </c>
      <c r="M707" s="10">
        <v>-999</v>
      </c>
      <c r="N707" s="10">
        <v>43593</v>
      </c>
      <c r="O707" s="10">
        <v>9450</v>
      </c>
      <c r="P707" s="10">
        <v>43593</v>
      </c>
      <c r="Q707" s="21">
        <v>21.22</v>
      </c>
      <c r="R707" s="10">
        <v>14</v>
      </c>
      <c r="S707" s="10">
        <v>58</v>
      </c>
      <c r="T707" s="10">
        <v>25000</v>
      </c>
      <c r="U707" s="10">
        <v>2007</v>
      </c>
    </row>
    <row r="708" spans="2:21" x14ac:dyDescent="0.3">
      <c r="B708" s="16">
        <v>6917560</v>
      </c>
      <c r="C708" t="s">
        <v>781</v>
      </c>
      <c r="D708" s="10" t="s">
        <v>23</v>
      </c>
      <c r="E708" s="21">
        <v>-94.582222200000004</v>
      </c>
      <c r="F708" s="21">
        <v>37.864722200000003</v>
      </c>
      <c r="G708" s="26">
        <v>455</v>
      </c>
      <c r="H708" s="20">
        <v>25</v>
      </c>
      <c r="I708" s="10">
        <v>13</v>
      </c>
      <c r="J708" s="20">
        <v>-999</v>
      </c>
      <c r="K708" s="10">
        <v>-999</v>
      </c>
      <c r="L708" s="20">
        <v>-999</v>
      </c>
      <c r="M708" s="10">
        <v>-999</v>
      </c>
      <c r="N708" s="10">
        <v>43607</v>
      </c>
      <c r="O708" s="10">
        <v>15100</v>
      </c>
      <c r="P708" s="10">
        <v>43607</v>
      </c>
      <c r="Q708" s="21">
        <v>30</v>
      </c>
      <c r="R708" s="10">
        <v>2</v>
      </c>
      <c r="S708" s="10">
        <v>12</v>
      </c>
      <c r="T708" s="10">
        <v>38700</v>
      </c>
      <c r="U708" s="10">
        <v>2007</v>
      </c>
    </row>
    <row r="709" spans="2:21" x14ac:dyDescent="0.3">
      <c r="B709" s="16">
        <v>6920520</v>
      </c>
      <c r="C709" t="s">
        <v>782</v>
      </c>
      <c r="D709" s="10" t="s">
        <v>23</v>
      </c>
      <c r="E709" s="21">
        <v>-93.514761100000001</v>
      </c>
      <c r="F709" s="21">
        <v>37.895491669999998</v>
      </c>
      <c r="G709" s="26">
        <v>37.799999999999997</v>
      </c>
      <c r="H709" s="20">
        <v>8</v>
      </c>
      <c r="I709" s="10">
        <v>2</v>
      </c>
      <c r="J709" s="20">
        <v>15</v>
      </c>
      <c r="K709" s="10">
        <v>0</v>
      </c>
      <c r="L709" s="20">
        <v>-999</v>
      </c>
      <c r="M709" s="10">
        <v>-999</v>
      </c>
      <c r="N709" s="10">
        <v>43586</v>
      </c>
      <c r="O709" s="10">
        <v>8900</v>
      </c>
      <c r="P709" s="10">
        <v>43586</v>
      </c>
      <c r="Q709" s="21">
        <v>13.89</v>
      </c>
      <c r="R709" s="10">
        <v>2</v>
      </c>
      <c r="S709" s="10">
        <v>6</v>
      </c>
      <c r="T709" s="10">
        <v>14600</v>
      </c>
      <c r="U709" s="10">
        <v>2015</v>
      </c>
    </row>
    <row r="710" spans="2:21" x14ac:dyDescent="0.3">
      <c r="B710" s="16">
        <v>6921200</v>
      </c>
      <c r="C710" t="s">
        <v>783</v>
      </c>
      <c r="D710" s="10" t="s">
        <v>23</v>
      </c>
      <c r="E710" s="21">
        <v>-93.266194400000003</v>
      </c>
      <c r="F710" s="21">
        <v>37.750472199999997</v>
      </c>
      <c r="G710" s="26">
        <v>112</v>
      </c>
      <c r="H710" s="20">
        <v>17</v>
      </c>
      <c r="I710" s="10">
        <v>3</v>
      </c>
      <c r="J710" s="20">
        <v>-999</v>
      </c>
      <c r="K710" s="10">
        <v>-999</v>
      </c>
      <c r="L710" s="20">
        <v>-999</v>
      </c>
      <c r="M710" s="10">
        <v>-999</v>
      </c>
      <c r="N710" s="10">
        <v>43606</v>
      </c>
      <c r="O710" s="10">
        <v>15600</v>
      </c>
      <c r="P710" s="10">
        <v>43606</v>
      </c>
      <c r="Q710" s="21">
        <v>19.739999999999998</v>
      </c>
      <c r="R710" s="10">
        <v>12</v>
      </c>
      <c r="S710" s="10">
        <v>62</v>
      </c>
      <c r="T710" s="10">
        <v>38460</v>
      </c>
      <c r="U710" s="10">
        <v>1914</v>
      </c>
    </row>
    <row r="711" spans="2:21" x14ac:dyDescent="0.3">
      <c r="B711" s="16">
        <v>6923250</v>
      </c>
      <c r="C711" t="s">
        <v>784</v>
      </c>
      <c r="D711" s="10" t="s">
        <v>23</v>
      </c>
      <c r="E711" s="21">
        <v>-92.924349500000005</v>
      </c>
      <c r="F711" s="21">
        <v>37.684206699999997</v>
      </c>
      <c r="G711" s="26">
        <v>377</v>
      </c>
      <c r="H711" s="20">
        <v>12</v>
      </c>
      <c r="I711" s="10">
        <v>6</v>
      </c>
      <c r="J711" s="20">
        <v>20</v>
      </c>
      <c r="K711" s="10">
        <v>0</v>
      </c>
      <c r="L711" s="20">
        <v>-999</v>
      </c>
      <c r="M711" s="10">
        <v>-999</v>
      </c>
      <c r="N711" s="10">
        <v>43609</v>
      </c>
      <c r="O711" s="10">
        <v>14700</v>
      </c>
      <c r="P711" s="10">
        <v>43609</v>
      </c>
      <c r="Q711" s="21">
        <v>15.77</v>
      </c>
      <c r="R711" s="10">
        <v>9</v>
      </c>
      <c r="S711" s="10">
        <v>16</v>
      </c>
      <c r="T711" s="10">
        <v>58800</v>
      </c>
      <c r="U711" s="10">
        <v>2015</v>
      </c>
    </row>
    <row r="712" spans="2:21" x14ac:dyDescent="0.3">
      <c r="B712" s="16">
        <v>6923500</v>
      </c>
      <c r="C712" t="s">
        <v>785</v>
      </c>
      <c r="D712" s="10" t="s">
        <v>23</v>
      </c>
      <c r="E712" s="21">
        <v>-92.857572200000007</v>
      </c>
      <c r="F712" s="21">
        <v>37.717147199999999</v>
      </c>
      <c r="G712" s="26">
        <v>100</v>
      </c>
      <c r="H712" s="20">
        <v>5</v>
      </c>
      <c r="I712" s="10">
        <v>2</v>
      </c>
      <c r="J712" s="20">
        <v>-999</v>
      </c>
      <c r="K712" s="10">
        <v>-999</v>
      </c>
      <c r="L712" s="20">
        <v>-999</v>
      </c>
      <c r="M712" s="10">
        <v>-999</v>
      </c>
      <c r="N712" s="10">
        <v>43586</v>
      </c>
      <c r="O712" s="10">
        <v>1880</v>
      </c>
      <c r="P712" s="10">
        <v>43586</v>
      </c>
      <c r="Q712" s="21">
        <v>5.29</v>
      </c>
      <c r="R712" s="10">
        <v>25</v>
      </c>
      <c r="S712" s="10">
        <v>54</v>
      </c>
      <c r="T712" s="10">
        <v>12600</v>
      </c>
      <c r="U712" s="10">
        <v>1990</v>
      </c>
    </row>
    <row r="713" spans="2:21" x14ac:dyDescent="0.3">
      <c r="B713" s="16">
        <v>6923940</v>
      </c>
      <c r="C713" t="s">
        <v>786</v>
      </c>
      <c r="D713" s="10" t="s">
        <v>23</v>
      </c>
      <c r="E713" s="21">
        <v>-92.898055600000006</v>
      </c>
      <c r="F713" s="21">
        <v>37.863333300000001</v>
      </c>
      <c r="G713" s="26">
        <v>522</v>
      </c>
      <c r="H713" s="20">
        <v>15</v>
      </c>
      <c r="I713" s="10">
        <v>3</v>
      </c>
      <c r="J713" s="20">
        <v>-999</v>
      </c>
      <c r="K713" s="10">
        <v>-999</v>
      </c>
      <c r="L713" s="20">
        <v>-999</v>
      </c>
      <c r="M713" s="10">
        <v>-999</v>
      </c>
      <c r="N713" s="10">
        <v>43607</v>
      </c>
      <c r="O713" s="10">
        <v>17600</v>
      </c>
      <c r="P713" s="10">
        <v>43607</v>
      </c>
      <c r="Q713" s="21">
        <v>16.21</v>
      </c>
      <c r="R713" s="10">
        <v>6</v>
      </c>
      <c r="S713" s="10">
        <v>9</v>
      </c>
      <c r="T713" s="10">
        <v>49500</v>
      </c>
      <c r="U713" s="10">
        <v>2015</v>
      </c>
    </row>
    <row r="714" spans="2:21" x14ac:dyDescent="0.3">
      <c r="B714" s="16">
        <v>6923950</v>
      </c>
      <c r="C714" t="s">
        <v>787</v>
      </c>
      <c r="D714" s="10" t="s">
        <v>23</v>
      </c>
      <c r="E714" s="21">
        <v>-92.851361100000005</v>
      </c>
      <c r="F714" s="21">
        <v>37.936944439999998</v>
      </c>
      <c r="G714" s="26">
        <v>598</v>
      </c>
      <c r="H714" s="20">
        <v>11</v>
      </c>
      <c r="I714" s="10">
        <v>5</v>
      </c>
      <c r="J714" s="20">
        <v>-999</v>
      </c>
      <c r="K714" s="10">
        <v>-999</v>
      </c>
      <c r="L714" s="20">
        <v>-999</v>
      </c>
      <c r="M714" s="10">
        <v>-999</v>
      </c>
      <c r="N714" s="10">
        <v>43608</v>
      </c>
      <c r="O714" s="10">
        <v>16000</v>
      </c>
      <c r="P714" s="10">
        <v>43608</v>
      </c>
      <c r="Q714" s="21">
        <v>13.63</v>
      </c>
      <c r="R714" s="10">
        <v>8</v>
      </c>
      <c r="S714" s="10">
        <v>22</v>
      </c>
      <c r="T714" s="10">
        <v>59200</v>
      </c>
      <c r="U714" s="10">
        <v>2015</v>
      </c>
    </row>
    <row r="715" spans="2:21" x14ac:dyDescent="0.3">
      <c r="B715" s="16">
        <v>6926080</v>
      </c>
      <c r="C715" t="s">
        <v>788</v>
      </c>
      <c r="D715" s="10" t="s">
        <v>23</v>
      </c>
      <c r="E715" s="21">
        <v>-92.458611099999999</v>
      </c>
      <c r="F715" s="21">
        <v>38.232538890000001</v>
      </c>
      <c r="G715" s="26">
        <v>14070</v>
      </c>
      <c r="H715" s="20">
        <v>20</v>
      </c>
      <c r="I715" s="10">
        <v>1</v>
      </c>
      <c r="J715" s="20">
        <v>30</v>
      </c>
      <c r="K715" s="10">
        <v>0</v>
      </c>
      <c r="L715" s="20">
        <v>-999</v>
      </c>
      <c r="M715" s="10">
        <v>-999</v>
      </c>
      <c r="N715" s="10">
        <v>43586</v>
      </c>
      <c r="O715" s="10">
        <v>52200</v>
      </c>
      <c r="P715" s="10">
        <v>43586</v>
      </c>
      <c r="Q715" s="21">
        <v>20.56</v>
      </c>
      <c r="R715" s="10">
        <v>-9</v>
      </c>
      <c r="S715" s="10">
        <v>2</v>
      </c>
      <c r="T715" s="10">
        <v>109000</v>
      </c>
      <c r="U715" s="10">
        <v>2015</v>
      </c>
    </row>
    <row r="716" spans="2:21" x14ac:dyDescent="0.3">
      <c r="B716" s="16">
        <v>6930000</v>
      </c>
      <c r="C716" t="s">
        <v>789</v>
      </c>
      <c r="D716" s="10" t="s">
        <v>23</v>
      </c>
      <c r="E716" s="21">
        <v>-92.049916699999997</v>
      </c>
      <c r="F716" s="21">
        <v>37.665638889999997</v>
      </c>
      <c r="G716" s="26">
        <v>560</v>
      </c>
      <c r="H716" s="20">
        <v>8.5</v>
      </c>
      <c r="I716" s="10">
        <v>5</v>
      </c>
      <c r="J716" s="20">
        <v>-999</v>
      </c>
      <c r="K716" s="10">
        <v>-999</v>
      </c>
      <c r="L716" s="20">
        <v>-999</v>
      </c>
      <c r="M716" s="10">
        <v>-999</v>
      </c>
      <c r="N716" s="10">
        <v>43587</v>
      </c>
      <c r="O716" s="10">
        <v>17000</v>
      </c>
      <c r="P716" s="10">
        <v>43587</v>
      </c>
      <c r="Q716" s="21">
        <v>16.09</v>
      </c>
      <c r="R716" s="10">
        <v>38</v>
      </c>
      <c r="S716" s="10">
        <v>88</v>
      </c>
      <c r="T716" s="10">
        <v>90200</v>
      </c>
      <c r="U716" s="10">
        <v>2017</v>
      </c>
    </row>
    <row r="717" spans="2:21" x14ac:dyDescent="0.3">
      <c r="B717" s="16">
        <v>7050152</v>
      </c>
      <c r="C717" t="s">
        <v>790</v>
      </c>
      <c r="D717" s="10" t="s">
        <v>23</v>
      </c>
      <c r="E717" s="21">
        <v>-93.833808599999998</v>
      </c>
      <c r="F717" s="21">
        <v>36.580901879999999</v>
      </c>
      <c r="G717" s="26">
        <v>35.700000000000003</v>
      </c>
      <c r="H717" s="20">
        <v>5</v>
      </c>
      <c r="I717" s="10">
        <v>1</v>
      </c>
      <c r="J717" s="20">
        <v>-999</v>
      </c>
      <c r="K717" s="10">
        <v>-999</v>
      </c>
      <c r="L717" s="20">
        <v>-999</v>
      </c>
      <c r="M717" s="10">
        <v>-999</v>
      </c>
      <c r="N717" s="10">
        <v>43586</v>
      </c>
      <c r="O717" s="10">
        <v>5250</v>
      </c>
      <c r="P717" s="10">
        <v>43586</v>
      </c>
      <c r="Q717" s="21">
        <v>7.05</v>
      </c>
      <c r="R717" s="10">
        <v>6</v>
      </c>
      <c r="S717" s="10">
        <v>9</v>
      </c>
      <c r="T717" s="10">
        <v>10600</v>
      </c>
      <c r="U717" s="10">
        <v>2011</v>
      </c>
    </row>
    <row r="718" spans="2:21" x14ac:dyDescent="0.3">
      <c r="B718" s="16">
        <v>7052100</v>
      </c>
      <c r="C718" t="s">
        <v>791</v>
      </c>
      <c r="D718" s="10" t="s">
        <v>23</v>
      </c>
      <c r="E718" s="21">
        <v>-93.370277799999997</v>
      </c>
      <c r="F718" s="21">
        <v>37.168527779999998</v>
      </c>
      <c r="G718" s="26">
        <v>31.4</v>
      </c>
      <c r="H718" s="20">
        <v>7</v>
      </c>
      <c r="I718" s="10">
        <v>2</v>
      </c>
      <c r="J718" s="20">
        <v>12</v>
      </c>
      <c r="K718" s="10">
        <v>0</v>
      </c>
      <c r="L718" s="20">
        <v>-999</v>
      </c>
      <c r="M718" s="10">
        <v>-999</v>
      </c>
      <c r="N718" s="10">
        <v>43608</v>
      </c>
      <c r="O718" s="10">
        <v>4100</v>
      </c>
      <c r="P718" s="10">
        <v>43608</v>
      </c>
      <c r="Q718" s="21">
        <v>9.09</v>
      </c>
      <c r="R718" s="10">
        <v>7</v>
      </c>
      <c r="S718" s="10">
        <v>29</v>
      </c>
      <c r="T718" s="10">
        <v>6710</v>
      </c>
      <c r="U718" s="10">
        <v>2015</v>
      </c>
    </row>
    <row r="719" spans="2:21" x14ac:dyDescent="0.3">
      <c r="B719" s="16">
        <v>7052120</v>
      </c>
      <c r="C719" t="s">
        <v>792</v>
      </c>
      <c r="D719" s="10" t="s">
        <v>23</v>
      </c>
      <c r="E719" s="21">
        <v>-93.362777800000003</v>
      </c>
      <c r="F719" s="21">
        <v>37.153638890000003</v>
      </c>
      <c r="G719" s="26">
        <v>10.5</v>
      </c>
      <c r="H719" s="20">
        <v>5</v>
      </c>
      <c r="I719" s="10">
        <v>1</v>
      </c>
      <c r="J719" s="20">
        <v>8.6</v>
      </c>
      <c r="K719" s="10">
        <v>0</v>
      </c>
      <c r="L719" s="20">
        <v>-999</v>
      </c>
      <c r="M719" s="10">
        <v>-999</v>
      </c>
      <c r="N719" s="10">
        <v>43606</v>
      </c>
      <c r="O719" s="10">
        <v>1670</v>
      </c>
      <c r="P719" s="10">
        <v>43606</v>
      </c>
      <c r="Q719" s="21">
        <v>6.05</v>
      </c>
      <c r="R719" s="10">
        <v>4</v>
      </c>
      <c r="S719" s="10">
        <v>18</v>
      </c>
      <c r="T719" s="10">
        <v>2870</v>
      </c>
      <c r="U719" s="10">
        <v>2000</v>
      </c>
    </row>
    <row r="720" spans="2:21" x14ac:dyDescent="0.3">
      <c r="B720" s="16">
        <v>7052152</v>
      </c>
      <c r="C720" t="s">
        <v>793</v>
      </c>
      <c r="D720" s="10" t="s">
        <v>23</v>
      </c>
      <c r="E720" s="21">
        <v>-93.375472200000004</v>
      </c>
      <c r="F720" s="21">
        <v>37.147138890000001</v>
      </c>
      <c r="G720" s="26">
        <v>51</v>
      </c>
      <c r="H720" s="20">
        <v>10</v>
      </c>
      <c r="I720" s="10">
        <v>2</v>
      </c>
      <c r="J720" s="20">
        <v>-999</v>
      </c>
      <c r="K720" s="10">
        <v>-999</v>
      </c>
      <c r="L720" s="20">
        <v>-999</v>
      </c>
      <c r="M720" s="10">
        <v>-999</v>
      </c>
      <c r="N720" s="10">
        <v>43608</v>
      </c>
      <c r="O720" s="10">
        <v>3300</v>
      </c>
      <c r="P720" s="10">
        <v>43608</v>
      </c>
      <c r="Q720" s="21">
        <v>10.43</v>
      </c>
      <c r="R720" s="10">
        <v>8</v>
      </c>
      <c r="S720" s="10">
        <v>16</v>
      </c>
      <c r="T720" s="10">
        <v>9530</v>
      </c>
      <c r="U720" s="10">
        <v>2008</v>
      </c>
    </row>
    <row r="721" spans="2:21" x14ac:dyDescent="0.3">
      <c r="B721" s="16">
        <v>7052160</v>
      </c>
      <c r="C721" t="s">
        <v>794</v>
      </c>
      <c r="D721" s="10" t="s">
        <v>23</v>
      </c>
      <c r="E721" s="21">
        <v>-93.4038611</v>
      </c>
      <c r="F721" s="21">
        <v>37.117750000000001</v>
      </c>
      <c r="G721" s="26">
        <v>58.3</v>
      </c>
      <c r="H721" s="20">
        <v>7</v>
      </c>
      <c r="I721" s="10">
        <v>4</v>
      </c>
      <c r="J721" s="20">
        <v>17</v>
      </c>
      <c r="K721" s="10">
        <v>0</v>
      </c>
      <c r="L721" s="20">
        <v>-999</v>
      </c>
      <c r="M721" s="10">
        <v>-999</v>
      </c>
      <c r="N721" s="10">
        <v>43608</v>
      </c>
      <c r="O721" s="10">
        <v>4600</v>
      </c>
      <c r="P721" s="10">
        <v>43608</v>
      </c>
      <c r="Q721" s="21">
        <v>10.78</v>
      </c>
      <c r="R721" s="10">
        <v>5</v>
      </c>
      <c r="S721" s="10">
        <v>17</v>
      </c>
      <c r="T721" s="10">
        <v>7240</v>
      </c>
      <c r="U721" s="10">
        <v>1979</v>
      </c>
    </row>
    <row r="722" spans="2:21" x14ac:dyDescent="0.3">
      <c r="B722" s="16">
        <v>7052820</v>
      </c>
      <c r="C722" t="s">
        <v>795</v>
      </c>
      <c r="D722" s="10" t="s">
        <v>23</v>
      </c>
      <c r="E722" s="21">
        <v>-93.618526399999993</v>
      </c>
      <c r="F722" s="21">
        <v>36.750617499999997</v>
      </c>
      <c r="G722" s="26">
        <v>274</v>
      </c>
      <c r="H722" s="20">
        <v>7</v>
      </c>
      <c r="I722" s="10">
        <v>9</v>
      </c>
      <c r="J722" s="20">
        <v>12</v>
      </c>
      <c r="K722" s="10">
        <v>3</v>
      </c>
      <c r="L722" s="20">
        <v>-999</v>
      </c>
      <c r="M722" s="10">
        <v>-999</v>
      </c>
      <c r="N722" s="10">
        <v>43586</v>
      </c>
      <c r="O722" s="10">
        <v>11900</v>
      </c>
      <c r="P722" s="10">
        <v>43586</v>
      </c>
      <c r="Q722" s="21">
        <v>15.96</v>
      </c>
      <c r="R722" s="10">
        <v>7</v>
      </c>
      <c r="S722" s="10">
        <v>11</v>
      </c>
      <c r="T722" s="10">
        <v>35500</v>
      </c>
      <c r="U722" s="10">
        <v>2017</v>
      </c>
    </row>
    <row r="723" spans="2:21" x14ac:dyDescent="0.3">
      <c r="B723" s="16">
        <v>7053810</v>
      </c>
      <c r="C723" t="s">
        <v>796</v>
      </c>
      <c r="D723" s="10" t="s">
        <v>23</v>
      </c>
      <c r="E723" s="21">
        <v>-93.206805599999996</v>
      </c>
      <c r="F723" s="21">
        <v>36.717750000000002</v>
      </c>
      <c r="G723" s="26">
        <v>191</v>
      </c>
      <c r="H723" s="20">
        <v>9.5</v>
      </c>
      <c r="I723" s="10">
        <v>1</v>
      </c>
      <c r="J723" s="20">
        <v>-999</v>
      </c>
      <c r="K723" s="10">
        <v>-999</v>
      </c>
      <c r="L723" s="20">
        <v>-999</v>
      </c>
      <c r="M723" s="10">
        <v>-999</v>
      </c>
      <c r="N723" s="10">
        <v>43586</v>
      </c>
      <c r="O723" s="10">
        <v>25400</v>
      </c>
      <c r="P723" s="10">
        <v>43586</v>
      </c>
      <c r="Q723" s="21">
        <v>16.98</v>
      </c>
      <c r="R723" s="10">
        <v>5</v>
      </c>
      <c r="S723" s="10">
        <v>22</v>
      </c>
      <c r="T723" s="10">
        <v>32700</v>
      </c>
      <c r="U723" s="10">
        <v>2017</v>
      </c>
    </row>
    <row r="724" spans="2:21" x14ac:dyDescent="0.3">
      <c r="B724" s="16">
        <v>7065200</v>
      </c>
      <c r="C724" t="s">
        <v>797</v>
      </c>
      <c r="D724" s="10" t="s">
        <v>23</v>
      </c>
      <c r="E724" s="21">
        <v>-91.668198799999999</v>
      </c>
      <c r="F724" s="21">
        <v>37.056163769999998</v>
      </c>
      <c r="G724" s="26">
        <v>185</v>
      </c>
      <c r="H724" s="20">
        <v>11</v>
      </c>
      <c r="I724" s="10">
        <v>1</v>
      </c>
      <c r="J724" s="20">
        <v>-999</v>
      </c>
      <c r="K724" s="10">
        <v>-999</v>
      </c>
      <c r="L724" s="20">
        <v>-999</v>
      </c>
      <c r="M724" s="10">
        <v>-999</v>
      </c>
      <c r="N724" s="10">
        <v>43586</v>
      </c>
      <c r="O724" s="10">
        <v>19400</v>
      </c>
      <c r="P724" s="10">
        <v>43586</v>
      </c>
      <c r="Q724" s="21">
        <v>17.98</v>
      </c>
      <c r="R724" s="10">
        <v>7</v>
      </c>
      <c r="S724" s="10">
        <v>16</v>
      </c>
      <c r="T724" s="10">
        <v>43740</v>
      </c>
      <c r="U724" s="10">
        <v>2002</v>
      </c>
    </row>
    <row r="725" spans="2:21" x14ac:dyDescent="0.3">
      <c r="B725" s="16">
        <v>7144050</v>
      </c>
      <c r="C725" t="s">
        <v>798</v>
      </c>
      <c r="D725" s="10" t="s">
        <v>19</v>
      </c>
      <c r="E725" s="21">
        <v>-97.445455600000003</v>
      </c>
      <c r="F725" s="21">
        <v>37.985127779999999</v>
      </c>
      <c r="G725" s="26">
        <v>-999</v>
      </c>
      <c r="H725" s="20">
        <v>19</v>
      </c>
      <c r="I725" s="10">
        <v>4</v>
      </c>
      <c r="J725" s="20">
        <v>-999</v>
      </c>
      <c r="K725" s="10">
        <v>-999</v>
      </c>
      <c r="L725" s="20">
        <v>-999</v>
      </c>
      <c r="M725" s="10">
        <v>-999</v>
      </c>
      <c r="N725" s="10">
        <v>43606</v>
      </c>
      <c r="O725" s="10">
        <v>7690</v>
      </c>
      <c r="P725" s="10">
        <v>43606</v>
      </c>
      <c r="Q725" s="21">
        <v>20.14</v>
      </c>
      <c r="R725" s="10">
        <v>1</v>
      </c>
      <c r="S725" s="10">
        <v>3</v>
      </c>
      <c r="T725" s="10">
        <v>7308</v>
      </c>
      <c r="U725" s="10">
        <v>2016</v>
      </c>
    </row>
    <row r="726" spans="2:21" x14ac:dyDescent="0.3">
      <c r="B726" s="16">
        <v>7144910</v>
      </c>
      <c r="C726" t="s">
        <v>799</v>
      </c>
      <c r="D726" s="10" t="s">
        <v>19</v>
      </c>
      <c r="E726" s="21">
        <v>-98.7209237</v>
      </c>
      <c r="F726" s="21">
        <v>37.637796000000002</v>
      </c>
      <c r="G726" s="26">
        <v>117</v>
      </c>
      <c r="H726" s="20">
        <v>9</v>
      </c>
      <c r="I726" s="10">
        <v>1</v>
      </c>
      <c r="J726" s="20">
        <v>-999</v>
      </c>
      <c r="K726" s="10">
        <v>-999</v>
      </c>
      <c r="L726" s="20">
        <v>-999</v>
      </c>
      <c r="M726" s="10">
        <v>-999</v>
      </c>
      <c r="N726" s="10">
        <v>43593</v>
      </c>
      <c r="O726" s="10">
        <v>3350</v>
      </c>
      <c r="P726" s="10">
        <v>43593</v>
      </c>
      <c r="Q726" s="21">
        <v>11.08</v>
      </c>
      <c r="R726" s="10">
        <v>6</v>
      </c>
      <c r="S726" s="10">
        <v>37</v>
      </c>
      <c r="T726" s="10">
        <v>26200</v>
      </c>
      <c r="U726" s="10">
        <v>1991</v>
      </c>
    </row>
    <row r="727" spans="2:21" x14ac:dyDescent="0.3">
      <c r="B727" s="16">
        <v>7188838</v>
      </c>
      <c r="C727" t="s">
        <v>800</v>
      </c>
      <c r="D727" s="10" t="s">
        <v>23</v>
      </c>
      <c r="E727" s="21">
        <v>-94.373269300000004</v>
      </c>
      <c r="F727" s="21">
        <v>36.583962</v>
      </c>
      <c r="G727" s="26">
        <v>195</v>
      </c>
      <c r="H727" s="20">
        <v>6</v>
      </c>
      <c r="I727" s="10">
        <v>10</v>
      </c>
      <c r="J727" s="20">
        <v>-999</v>
      </c>
      <c r="K727" s="10">
        <v>-999</v>
      </c>
      <c r="L727" s="20">
        <v>-999</v>
      </c>
      <c r="M727" s="10">
        <v>-999</v>
      </c>
      <c r="N727" s="10">
        <v>43586</v>
      </c>
      <c r="O727" s="10">
        <v>12400</v>
      </c>
      <c r="P727" s="10">
        <v>43586</v>
      </c>
      <c r="Q727" s="21">
        <v>16.3</v>
      </c>
      <c r="R727" s="10">
        <v>6</v>
      </c>
      <c r="S727" s="10">
        <v>13</v>
      </c>
      <c r="T727" s="10">
        <v>26500</v>
      </c>
      <c r="U727" s="10">
        <v>2015</v>
      </c>
    </row>
    <row r="728" spans="2:21" x14ac:dyDescent="0.3">
      <c r="B728" s="16">
        <v>7189100</v>
      </c>
      <c r="C728" t="s">
        <v>801</v>
      </c>
      <c r="D728" s="10" t="s">
        <v>23</v>
      </c>
      <c r="E728" s="21">
        <v>-94.604111900000007</v>
      </c>
      <c r="F728" s="21">
        <v>36.67090486</v>
      </c>
      <c r="G728" s="26">
        <v>60.8</v>
      </c>
      <c r="H728" s="20">
        <v>10</v>
      </c>
      <c r="I728" s="10">
        <v>2</v>
      </c>
      <c r="J728" s="20">
        <v>12</v>
      </c>
      <c r="K728" s="10">
        <v>0</v>
      </c>
      <c r="L728" s="20">
        <v>-999</v>
      </c>
      <c r="M728" s="10">
        <v>-999</v>
      </c>
      <c r="N728" s="10">
        <v>43608</v>
      </c>
      <c r="O728" s="10">
        <v>6280</v>
      </c>
      <c r="P728" s="10">
        <v>43608</v>
      </c>
      <c r="Q728" s="21">
        <v>10.85</v>
      </c>
      <c r="R728" s="10">
        <v>9</v>
      </c>
      <c r="S728" s="10">
        <v>17</v>
      </c>
      <c r="T728" s="10">
        <v>26300</v>
      </c>
      <c r="U728" s="10">
        <v>2011</v>
      </c>
    </row>
    <row r="729" spans="2:21" x14ac:dyDescent="0.3">
      <c r="B729" s="16">
        <v>7250550</v>
      </c>
      <c r="C729" t="s">
        <v>802</v>
      </c>
      <c r="D729" s="10" t="s">
        <v>34</v>
      </c>
      <c r="E729" s="21">
        <v>-94.298333299999996</v>
      </c>
      <c r="F729" s="21">
        <v>35.348888889999998</v>
      </c>
      <c r="G729" s="26">
        <v>151000</v>
      </c>
      <c r="H729" s="20">
        <v>392.5</v>
      </c>
      <c r="I729" s="10">
        <v>2</v>
      </c>
      <c r="J729" s="20">
        <v>-999</v>
      </c>
      <c r="K729" s="10">
        <v>-999</v>
      </c>
      <c r="L729" s="20">
        <v>-999</v>
      </c>
      <c r="M729" s="10">
        <v>-999</v>
      </c>
      <c r="N729" s="10">
        <v>43608</v>
      </c>
      <c r="O729" s="10">
        <v>177000</v>
      </c>
      <c r="P729" s="10">
        <v>43608</v>
      </c>
      <c r="Q729" s="21">
        <v>397.27</v>
      </c>
      <c r="R729" s="10">
        <v>23</v>
      </c>
      <c r="S729" s="10">
        <v>47</v>
      </c>
      <c r="T729" s="10">
        <v>401000</v>
      </c>
      <c r="U729" s="10">
        <v>1990</v>
      </c>
    </row>
    <row r="730" spans="2:21" x14ac:dyDescent="0.3">
      <c r="B730" s="16">
        <v>7313000</v>
      </c>
      <c r="C730" t="s">
        <v>803</v>
      </c>
      <c r="D730" s="10" t="s">
        <v>49</v>
      </c>
      <c r="E730" s="21">
        <v>-98.114206800000005</v>
      </c>
      <c r="F730" s="21">
        <v>34.493135670000001</v>
      </c>
      <c r="G730" s="26">
        <v>157</v>
      </c>
      <c r="H730" s="20">
        <v>20</v>
      </c>
      <c r="I730" s="10">
        <v>2</v>
      </c>
      <c r="J730" s="20">
        <v>-999</v>
      </c>
      <c r="K730" s="10">
        <v>-999</v>
      </c>
      <c r="L730" s="20">
        <v>-999</v>
      </c>
      <c r="M730" s="10">
        <v>-999</v>
      </c>
      <c r="N730" s="10">
        <v>-999</v>
      </c>
      <c r="O730" s="10">
        <v>-999</v>
      </c>
      <c r="P730" s="10">
        <v>43586</v>
      </c>
      <c r="Q730" s="21">
        <v>24.45</v>
      </c>
      <c r="R730" s="10">
        <v>-999</v>
      </c>
      <c r="S730" s="10">
        <v>-999</v>
      </c>
      <c r="T730" s="10">
        <v>-999</v>
      </c>
      <c r="U730" s="10">
        <v>-999</v>
      </c>
    </row>
    <row r="731" spans="2:21" x14ac:dyDescent="0.3">
      <c r="B731" s="16">
        <v>7387040</v>
      </c>
      <c r="C731" t="s">
        <v>804</v>
      </c>
      <c r="D731" s="10" t="s">
        <v>45</v>
      </c>
      <c r="E731" s="21">
        <v>-91.880398200000002</v>
      </c>
      <c r="F731" s="21">
        <v>29.713265750000001</v>
      </c>
      <c r="G731" s="26">
        <v>-999</v>
      </c>
      <c r="H731" s="20">
        <v>4</v>
      </c>
      <c r="I731" s="10">
        <v>6</v>
      </c>
      <c r="J731" s="20">
        <v>-999</v>
      </c>
      <c r="K731" s="10">
        <v>-999</v>
      </c>
      <c r="L731" s="20">
        <v>-999</v>
      </c>
      <c r="M731" s="10">
        <v>-999</v>
      </c>
      <c r="N731" s="10">
        <v>-999</v>
      </c>
      <c r="O731" s="10">
        <v>-999</v>
      </c>
      <c r="P731" s="10">
        <v>43606</v>
      </c>
      <c r="Q731" s="21">
        <v>4.88</v>
      </c>
      <c r="R731" s="10">
        <v>-999</v>
      </c>
      <c r="S731" s="10">
        <v>-999</v>
      </c>
      <c r="T731" s="10">
        <v>-999</v>
      </c>
      <c r="U731" s="10">
        <v>-999</v>
      </c>
    </row>
    <row r="732" spans="2:21" x14ac:dyDescent="0.3">
      <c r="B732" s="16">
        <v>8068500</v>
      </c>
      <c r="C732" t="s">
        <v>805</v>
      </c>
      <c r="D732" s="10" t="s">
        <v>25</v>
      </c>
      <c r="E732" s="21">
        <v>-95.436327500000004</v>
      </c>
      <c r="F732" s="21">
        <v>30.11049517</v>
      </c>
      <c r="G732" s="26">
        <v>409</v>
      </c>
      <c r="H732" s="20">
        <v>-999</v>
      </c>
      <c r="I732" s="10">
        <v>-999</v>
      </c>
      <c r="J732" s="20">
        <v>-999</v>
      </c>
      <c r="K732" s="10">
        <v>-999</v>
      </c>
      <c r="L732" s="20">
        <v>-999</v>
      </c>
      <c r="M732" s="10">
        <v>-999</v>
      </c>
      <c r="N732" s="10">
        <v>43597</v>
      </c>
      <c r="O732" s="10">
        <v>4740</v>
      </c>
      <c r="P732" s="10">
        <v>43597</v>
      </c>
      <c r="Q732" s="21">
        <v>85.89</v>
      </c>
      <c r="R732" s="10">
        <v>52</v>
      </c>
      <c r="S732" s="10">
        <v>80</v>
      </c>
      <c r="T732" s="10">
        <v>78800</v>
      </c>
      <c r="U732" s="10">
        <v>1994</v>
      </c>
    </row>
    <row r="733" spans="2:21" x14ac:dyDescent="0.3">
      <c r="B733" s="16">
        <v>8069500</v>
      </c>
      <c r="C733" t="s">
        <v>806</v>
      </c>
      <c r="D733" s="10" t="s">
        <v>25</v>
      </c>
      <c r="E733" s="21">
        <v>-95.257988800000007</v>
      </c>
      <c r="F733" s="21">
        <v>30.027163850000001</v>
      </c>
      <c r="G733" s="26">
        <v>1741</v>
      </c>
      <c r="H733" s="20">
        <v>-999</v>
      </c>
      <c r="I733" s="10">
        <v>-999</v>
      </c>
      <c r="J733" s="20">
        <v>-999</v>
      </c>
      <c r="K733" s="10">
        <v>-999</v>
      </c>
      <c r="L733" s="20">
        <v>-999</v>
      </c>
      <c r="M733" s="10">
        <v>-999</v>
      </c>
      <c r="N733" s="10">
        <v>43592</v>
      </c>
      <c r="O733" s="10">
        <v>28500</v>
      </c>
      <c r="P733" s="10">
        <v>43592</v>
      </c>
      <c r="Q733" s="21">
        <v>50.7</v>
      </c>
      <c r="R733" s="10">
        <v>8</v>
      </c>
      <c r="S733" s="10">
        <v>33</v>
      </c>
      <c r="T733" s="10">
        <v>187000</v>
      </c>
      <c r="U733" s="10">
        <v>1940</v>
      </c>
    </row>
    <row r="734" spans="2:21" x14ac:dyDescent="0.3">
      <c r="B734" s="16">
        <v>8105095</v>
      </c>
      <c r="C734" t="s">
        <v>807</v>
      </c>
      <c r="D734" s="10" t="s">
        <v>25</v>
      </c>
      <c r="E734" s="21">
        <v>-97.6663985</v>
      </c>
      <c r="F734" s="21">
        <v>30.703246849999999</v>
      </c>
      <c r="G734" s="26">
        <v>71.400000000000006</v>
      </c>
      <c r="H734" s="20">
        <v>15</v>
      </c>
      <c r="I734" s="10">
        <v>3</v>
      </c>
      <c r="J734" s="20">
        <v>-999</v>
      </c>
      <c r="K734" s="10">
        <v>-999</v>
      </c>
      <c r="L734" s="20">
        <v>-999</v>
      </c>
      <c r="M734" s="10">
        <v>-999</v>
      </c>
      <c r="N734" s="10">
        <v>43589</v>
      </c>
      <c r="O734" s="10">
        <v>3940</v>
      </c>
      <c r="P734" s="10">
        <v>43589</v>
      </c>
      <c r="Q734" s="21">
        <v>17.77</v>
      </c>
      <c r="R734" s="10">
        <v>8</v>
      </c>
      <c r="S734" s="10">
        <v>14</v>
      </c>
      <c r="T734" s="10">
        <v>24700</v>
      </c>
      <c r="U734" s="10">
        <v>2010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Figure 1</vt:lpstr>
      <vt:lpstr>Figure 2a</vt:lpstr>
      <vt:lpstr>Figure 2b</vt:lpstr>
      <vt:lpstr>Figure 3</vt:lpstr>
      <vt:lpstr>Figure 4</vt:lpstr>
      <vt:lpstr>Figure 5</vt:lpstr>
      <vt:lpstr>Figures 6 and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Wiese</dc:creator>
  <cp:lastModifiedBy>Patrick Wiese</cp:lastModifiedBy>
  <dcterms:created xsi:type="dcterms:W3CDTF">2019-05-09T13:22:54Z</dcterms:created>
  <dcterms:modified xsi:type="dcterms:W3CDTF">2019-06-06T18:09:17Z</dcterms:modified>
</cp:coreProperties>
</file>