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Research\Practice Research\LP129-Impact of PBA on Product Development\Report Phase 2\"/>
    </mc:Choice>
  </mc:AlternateContent>
  <bookViews>
    <workbookView xWindow="0" yWindow="0" windowWidth="17280" windowHeight="8196" tabRatio="810"/>
  </bookViews>
  <sheets>
    <sheet name="Figure 1" sheetId="1" r:id="rId1"/>
    <sheet name="Figure 3" sheetId="2" r:id="rId2"/>
    <sheet name="Figure 8" sheetId="3" r:id="rId3"/>
    <sheet name="Figure 9" sheetId="4" r:id="rId4"/>
    <sheet name="Figure 10" sheetId="5" r:id="rId5"/>
    <sheet name="Figure 11" sheetId="6" r:id="rId6"/>
    <sheet name="Figure 12" sheetId="7" r:id="rId7"/>
    <sheet name="Figure 13" sheetId="15" r:id="rId8"/>
    <sheet name="Figure 14" sheetId="14" r:id="rId9"/>
    <sheet name="Figure 15" sheetId="13" r:id="rId10"/>
    <sheet name="Figure 18" sheetId="12" r:id="rId11"/>
    <sheet name="Figure 19" sheetId="11" r:id="rId12"/>
    <sheet name="Figure 20" sheetId="10" r:id="rId13"/>
    <sheet name="Figure 23" sheetId="9" r:id="rId14"/>
    <sheet name="Figure 24" sheetId="8" r:id="rId15"/>
    <sheet name="Figure 27" sheetId="16" r:id="rId16"/>
    <sheet name="Figure 35" sheetId="17" r:id="rId17"/>
    <sheet name="Figure 37" sheetId="18" r:id="rId18"/>
    <sheet name="Figure 38" sheetId="19" r:id="rId19"/>
    <sheet name="Figure 40" sheetId="20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9" l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4" i="18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5" i="8" l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13" i="13" l="1"/>
  <c r="A14" i="13" s="1"/>
  <c r="A15" i="13" s="1"/>
  <c r="A16" i="13" s="1"/>
  <c r="A17" i="13" s="1"/>
  <c r="A18" i="13" s="1"/>
  <c r="A19" i="13" s="1"/>
  <c r="A20" i="13" s="1"/>
  <c r="A21" i="13" s="1"/>
  <c r="A22" i="13" s="1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<sst xmlns="http://schemas.openxmlformats.org/spreadsheetml/2006/main" count="152" uniqueCount="82">
  <si>
    <t xml:space="preserve"> </t>
  </si>
  <si>
    <t>NPR</t>
  </si>
  <si>
    <t>DR Baseline</t>
  </si>
  <si>
    <t>DR1¹</t>
  </si>
  <si>
    <t>DR2²</t>
  </si>
  <si>
    <t>DR3³</t>
  </si>
  <si>
    <t>DR4⁴</t>
  </si>
  <si>
    <t>Step 1¹</t>
  </si>
  <si>
    <t>Step 2²</t>
  </si>
  <si>
    <t>Step 3³</t>
  </si>
  <si>
    <t>Phase 1 DR</t>
  </si>
  <si>
    <t>Phase 1 NPR</t>
  </si>
  <si>
    <t>Step 1¹ DR</t>
  </si>
  <si>
    <t>Step 2² DR</t>
  </si>
  <si>
    <t>Step 3³ DR</t>
  </si>
  <si>
    <t>Step 3 NPR</t>
  </si>
  <si>
    <t>XXX 2017 CSO</t>
  </si>
  <si>
    <t>Phase 1 Situation 5 DR</t>
  </si>
  <si>
    <t>Step 2¹ DR</t>
  </si>
  <si>
    <t>Step 2 NPR</t>
  </si>
  <si>
    <t>Step 3² DR</t>
  </si>
  <si>
    <t>Step 3¹ DR</t>
  </si>
  <si>
    <t>Phase 1 with Coin DR</t>
  </si>
  <si>
    <t>DR Baseline ($200K retention)</t>
  </si>
  <si>
    <t>DR 115%¹</t>
  </si>
  <si>
    <t>DR 120%²</t>
  </si>
  <si>
    <t>DR 120%¹</t>
  </si>
  <si>
    <t>Phase 1, Situation 3</t>
  </si>
  <si>
    <t>SI_1¹</t>
  </si>
  <si>
    <t>SI_2²</t>
  </si>
  <si>
    <t>SI_3³: DR, unfloored</t>
  </si>
  <si>
    <t>SI_3: NPR</t>
  </si>
  <si>
    <t>NPR 2017 CSO</t>
  </si>
  <si>
    <t>DR</t>
  </si>
  <si>
    <t>Situation 3¹</t>
  </si>
  <si>
    <t>Situation 5²</t>
  </si>
  <si>
    <t>Level Pay</t>
  </si>
  <si>
    <t>Ten Pay</t>
  </si>
  <si>
    <t>Single Pay</t>
  </si>
  <si>
    <t>Figure 1: Deterministic Reserve Attribution—20-Year Term, Low-Band</t>
  </si>
  <si>
    <r>
      <t>1</t>
    </r>
    <r>
      <rPr>
        <sz val="9"/>
        <color theme="1"/>
        <rFont val="Calibri Light"/>
        <family val="2"/>
      </rPr>
      <t xml:space="preserve">DR1: Remove Mortality Margins  </t>
    </r>
  </si>
  <si>
    <r>
      <t>2</t>
    </r>
    <r>
      <rPr>
        <sz val="9"/>
        <color theme="1"/>
        <rFont val="Calibri Light"/>
        <family val="2"/>
      </rPr>
      <t>DR2: Remove Lapse Margins</t>
    </r>
  </si>
  <si>
    <r>
      <t>3</t>
    </r>
    <r>
      <rPr>
        <sz val="9"/>
        <color theme="1"/>
        <rFont val="Calibri Light"/>
        <family val="2"/>
      </rPr>
      <t>DR3: Remove Expense Margin</t>
    </r>
  </si>
  <si>
    <r>
      <t>4</t>
    </r>
    <r>
      <rPr>
        <sz val="9"/>
        <color theme="1"/>
        <rFont val="Calibri Light"/>
        <family val="2"/>
      </rPr>
      <t>DR4: Level Discount Rate (4%)</t>
    </r>
  </si>
  <si>
    <t>Period 1 is not shown for DR1, DR2, DR3 or DR4 data points to improve readability of the graph.</t>
  </si>
  <si>
    <t>Figure 3: Deterministic Reserve Attribution—ULSG, Low-Band</t>
  </si>
  <si>
    <r>
      <t>1</t>
    </r>
    <r>
      <rPr>
        <sz val="9"/>
        <color theme="1"/>
        <rFont val="Calibri Light"/>
        <family val="2"/>
      </rPr>
      <t>DR1: Remove Mortality Margins</t>
    </r>
  </si>
  <si>
    <r>
      <t>4</t>
    </r>
    <r>
      <rPr>
        <sz val="9"/>
        <color theme="1"/>
        <rFont val="Calibri Light"/>
        <family val="2"/>
      </rPr>
      <t>DR4: Level Discount Rate (5.2%)</t>
    </r>
  </si>
  <si>
    <t>Figure 8: Profit Pattern—Small Company 10-Year Term, Low-Band</t>
  </si>
  <si>
    <t>Figure 9: Profit Pattern -Small Company 10-Year Term, High-Band</t>
  </si>
  <si>
    <t>Figure 10: Profit Pattern—Small Company 20-Year Term, Low-Band</t>
  </si>
  <si>
    <t>Figure 11: Profit Pattern—Small Company 20-Year Term, High-Band</t>
  </si>
  <si>
    <t>Figure 12: Reserve Levels—10-Year Term, Low-Band</t>
  </si>
  <si>
    <r>
      <t>1</t>
    </r>
    <r>
      <rPr>
        <sz val="11"/>
        <color theme="1"/>
        <rFont val="Arial"/>
        <family val="2"/>
      </rPr>
      <t xml:space="preserve">Step 1: Higher Acquisition Expenses       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Step 2: Lower Mortality Credibility      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Step 3: Coinsurance</t>
    </r>
  </si>
  <si>
    <r>
      <t xml:space="preserve"> 1</t>
    </r>
    <r>
      <rPr>
        <sz val="9"/>
        <color theme="1"/>
        <rFont val="Calibri Light"/>
        <family val="2"/>
      </rPr>
      <t xml:space="preserve">Step 1: Higher Acquisition Expenses       </t>
    </r>
    <r>
      <rPr>
        <vertAlign val="superscript"/>
        <sz val="9"/>
        <color theme="1"/>
        <rFont val="Calibri Light"/>
        <family val="2"/>
      </rPr>
      <t>2</t>
    </r>
    <r>
      <rPr>
        <sz val="9"/>
        <color theme="1"/>
        <rFont val="Calibri Light"/>
        <family val="2"/>
      </rPr>
      <t xml:space="preserve">Step 2: Lower Mortality Credibility      </t>
    </r>
    <r>
      <rPr>
        <vertAlign val="superscript"/>
        <sz val="9"/>
        <color theme="1"/>
        <rFont val="Calibri Light"/>
        <family val="2"/>
      </rPr>
      <t>3</t>
    </r>
    <r>
      <rPr>
        <sz val="9"/>
        <color theme="1"/>
        <rFont val="Calibri Light"/>
        <family val="2"/>
      </rPr>
      <t>Step 3: Coinsurance</t>
    </r>
  </si>
  <si>
    <t>Figure 13: Reserve Levels—10-Year Term, High-Band</t>
  </si>
  <si>
    <r>
      <t xml:space="preserve">  1</t>
    </r>
    <r>
      <rPr>
        <sz val="11"/>
        <color theme="1"/>
        <rFont val="Arial"/>
        <family val="2"/>
      </rPr>
      <t xml:space="preserve">Step 1: Higher Acquisition Expenses       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Step 2: Lower Mortality Credibility      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Step 3: Coinsurance</t>
    </r>
  </si>
  <si>
    <t>Figure 14: Reserve Levels—20-Year Term, Low-Band</t>
  </si>
  <si>
    <t>Figure 15: Reserve Levels—20-Year Term, High-Band</t>
  </si>
  <si>
    <r>
      <t>1</t>
    </r>
    <r>
      <rPr>
        <sz val="9"/>
        <color theme="1"/>
        <rFont val="Calibri Light"/>
        <family val="2"/>
      </rPr>
      <t xml:space="preserve">Step 1: Higher Acquisition Expenses       </t>
    </r>
    <r>
      <rPr>
        <vertAlign val="superscript"/>
        <sz val="9"/>
        <color theme="1"/>
        <rFont val="Calibri Light"/>
        <family val="2"/>
      </rPr>
      <t>2</t>
    </r>
    <r>
      <rPr>
        <sz val="9"/>
        <color theme="1"/>
        <rFont val="Calibri Light"/>
        <family val="2"/>
      </rPr>
      <t xml:space="preserve">Step 2: Lower Mortality Credibility      </t>
    </r>
    <r>
      <rPr>
        <vertAlign val="superscript"/>
        <sz val="9"/>
        <color theme="1"/>
        <rFont val="Calibri Light"/>
        <family val="2"/>
      </rPr>
      <t>3</t>
    </r>
    <r>
      <rPr>
        <sz val="9"/>
        <color theme="1"/>
        <rFont val="Calibri Light"/>
        <family val="2"/>
      </rPr>
      <t>Step 3: Coinsurance</t>
    </r>
  </si>
  <si>
    <t>Figure 18: Reserve Levels—ULSG, Low-Band</t>
  </si>
  <si>
    <r>
      <t>1</t>
    </r>
    <r>
      <rPr>
        <sz val="9"/>
        <color theme="1"/>
        <rFont val="Calibri Light"/>
        <family val="2"/>
      </rPr>
      <t xml:space="preserve">Step 2: Small Company Acquisition and Reserve Assumptions    </t>
    </r>
  </si>
  <si>
    <r>
      <t>2</t>
    </r>
    <r>
      <rPr>
        <sz val="9"/>
        <color theme="1"/>
        <rFont val="Calibri Light"/>
        <family val="2"/>
      </rPr>
      <t>Step 3: Small Company with Coinsurance</t>
    </r>
  </si>
  <si>
    <t>Figure 19: Reserve Levels—ULSG, High-Band</t>
  </si>
  <si>
    <r>
      <t>1</t>
    </r>
    <r>
      <rPr>
        <sz val="9"/>
        <color theme="1"/>
        <rFont val="Calibri Light"/>
        <family val="2"/>
      </rPr>
      <t>Step 2: Small Company Acquisition and Reserve Assumptions</t>
    </r>
  </si>
  <si>
    <t>Figure 20: Reserve Levels—ULSG, High-Band</t>
  </si>
  <si>
    <r>
      <t>1</t>
    </r>
    <r>
      <rPr>
        <sz val="9"/>
        <color theme="1"/>
        <rFont val="Calibri Light"/>
        <family val="2"/>
      </rPr>
      <t>Step 3: Small Company with Coinsurance</t>
    </r>
  </si>
  <si>
    <t>Figure 23: Reserve Levels—Guaranteed YRT, 10-Year Term, High-Band</t>
  </si>
  <si>
    <r>
      <t>1</t>
    </r>
    <r>
      <rPr>
        <sz val="9"/>
        <color theme="1"/>
        <rFont val="Calibri Light"/>
        <family val="2"/>
      </rPr>
      <t>115%: Guaranteed YRT Premiums Equal to 115% of Expected Mortality</t>
    </r>
  </si>
  <si>
    <r>
      <t>2</t>
    </r>
    <r>
      <rPr>
        <sz val="9"/>
        <color theme="1"/>
        <rFont val="Calibri Light"/>
        <family val="2"/>
      </rPr>
      <t>120%: Guaranteed YRT Premiums Equal to 120% of Expected Mortality</t>
    </r>
  </si>
  <si>
    <t>Figure 24: Reserve Levels—Guaranteed YRT, 20-Year Term, High-Band</t>
  </si>
  <si>
    <t>Figure 27: Reserve Levels—Guaranteed YRT—ULSG</t>
  </si>
  <si>
    <r>
      <t>1</t>
    </r>
    <r>
      <rPr>
        <sz val="9"/>
        <color theme="1"/>
        <rFont val="Calibri Light"/>
        <family val="2"/>
      </rPr>
      <t>120%: Guaranteed YRT Premiums Equal to 120% of Expected Mortality</t>
    </r>
  </si>
  <si>
    <t>Figure 35: Reserve Levels—Simplified Issue—20-Year Term Single Cell</t>
  </si>
  <si>
    <r>
      <t>1</t>
    </r>
    <r>
      <rPr>
        <sz val="9"/>
        <color theme="1"/>
        <rFont val="Calibri Light"/>
        <family val="2"/>
      </rPr>
      <t>SI_1: Simplified Issue Assumptions</t>
    </r>
  </si>
  <si>
    <r>
      <t>2</t>
    </r>
    <r>
      <rPr>
        <sz val="9"/>
        <color theme="1"/>
        <rFont val="Calibri Light"/>
        <family val="2"/>
      </rPr>
      <t>SI_2: Simplified Issue Average Size and Premiums</t>
    </r>
  </si>
  <si>
    <r>
      <t>3</t>
    </r>
    <r>
      <rPr>
        <sz val="9"/>
        <color theme="1"/>
        <rFont val="Calibri Light"/>
        <family val="2"/>
      </rPr>
      <t>SI_3: Simplified Issue VM-20</t>
    </r>
  </si>
  <si>
    <t>Figure 37: Reserve Levels—30-Year Term, Low-Band Single Cell</t>
  </si>
  <si>
    <t xml:space="preserve">Figure 38: Profit Pattern—30-Year Term, Low-Band Single Cell </t>
  </si>
  <si>
    <r>
      <t>1</t>
    </r>
    <r>
      <rPr>
        <sz val="9"/>
        <color theme="1"/>
        <rFont val="Calibri Light"/>
        <family val="2"/>
      </rPr>
      <t>Situation 3: XXX (Model 830) Reserve Methods and 2017 CSO Mortality</t>
    </r>
  </si>
  <si>
    <r>
      <t>2</t>
    </r>
    <r>
      <rPr>
        <sz val="9"/>
        <color theme="1"/>
        <rFont val="Calibri Light"/>
        <family val="2"/>
      </rPr>
      <t>Situation 5: Full PBR Pricing Situation</t>
    </r>
  </si>
  <si>
    <t>Figure 40: Reserve Levels—Short-Pay—ULSG Single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</si>
</sst>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vertAlign val="superscript"/>
      <sz val="9"/>
      <color theme="1"/>
      <name val="Calibri Light"/>
      <family val="2"/>
    </font>
    <font>
      <vertAlign val="superscript"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4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585729</xdr:colOff>
      <xdr:row>18</xdr:row>
      <xdr:rowOff>12470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6175" y="400050"/>
          <a:ext cx="5919729" cy="32128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17</xdr:col>
      <xdr:colOff>622308</xdr:colOff>
      <xdr:row>18</xdr:row>
      <xdr:rowOff>12470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8150" y="400050"/>
          <a:ext cx="5956308" cy="32128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622308</xdr:colOff>
      <xdr:row>20</xdr:row>
      <xdr:rowOff>155011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3025" y="400050"/>
          <a:ext cx="5956308" cy="375546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622308</xdr:colOff>
      <xdr:row>20</xdr:row>
      <xdr:rowOff>63564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5" y="400050"/>
          <a:ext cx="5956308" cy="36640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622308</xdr:colOff>
      <xdr:row>18</xdr:row>
      <xdr:rowOff>103918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400050"/>
          <a:ext cx="5956308" cy="330431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597922</xdr:colOff>
      <xdr:row>15</xdr:row>
      <xdr:rowOff>191885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400050"/>
          <a:ext cx="5931922" cy="279221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597922</xdr:colOff>
      <xdr:row>15</xdr:row>
      <xdr:rowOff>100437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8875" y="400050"/>
          <a:ext cx="5931922" cy="270076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12</xdr:col>
      <xdr:colOff>597922</xdr:colOff>
      <xdr:row>18</xdr:row>
      <xdr:rowOff>116111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975" y="400050"/>
          <a:ext cx="5931922" cy="331651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591826</xdr:colOff>
      <xdr:row>23</xdr:row>
      <xdr:rowOff>164589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5475" y="400050"/>
          <a:ext cx="5925826" cy="43651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597922</xdr:colOff>
      <xdr:row>15</xdr:row>
      <xdr:rowOff>100437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400050"/>
          <a:ext cx="5931922" cy="270076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12</xdr:col>
      <xdr:colOff>597922</xdr:colOff>
      <xdr:row>18</xdr:row>
      <xdr:rowOff>12470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400050"/>
          <a:ext cx="5931922" cy="3212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622308</xdr:colOff>
      <xdr:row>20</xdr:row>
      <xdr:rowOff>14791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0" y="400050"/>
          <a:ext cx="5956308" cy="361524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597922</xdr:colOff>
      <xdr:row>15</xdr:row>
      <xdr:rowOff>185788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0" y="400050"/>
          <a:ext cx="5931922" cy="27861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530860</xdr:colOff>
      <xdr:row>18</xdr:row>
      <xdr:rowOff>12470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400050"/>
          <a:ext cx="5864860" cy="32128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604019</xdr:colOff>
      <xdr:row>18</xdr:row>
      <xdr:rowOff>12470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400050"/>
          <a:ext cx="5938019" cy="32128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622308</xdr:colOff>
      <xdr:row>18</xdr:row>
      <xdr:rowOff>12470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8175" y="400050"/>
          <a:ext cx="5956308" cy="32128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597922</xdr:colOff>
      <xdr:row>18</xdr:row>
      <xdr:rowOff>12470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400050"/>
          <a:ext cx="5931922" cy="32128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17</xdr:col>
      <xdr:colOff>622308</xdr:colOff>
      <xdr:row>18</xdr:row>
      <xdr:rowOff>12470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0" y="400050"/>
          <a:ext cx="5956308" cy="32128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17</xdr:col>
      <xdr:colOff>622308</xdr:colOff>
      <xdr:row>18</xdr:row>
      <xdr:rowOff>12470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400050"/>
          <a:ext cx="5956308" cy="32128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17</xdr:col>
      <xdr:colOff>622308</xdr:colOff>
      <xdr:row>18</xdr:row>
      <xdr:rowOff>12470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0" y="400050"/>
          <a:ext cx="5956308" cy="3212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tabSelected="1" zoomScale="80" zoomScaleNormal="80" workbookViewId="0"/>
  </sheetViews>
  <sheetFormatPr defaultRowHeight="15.6" x14ac:dyDescent="0.3"/>
  <cols>
    <col min="2" max="2" width="12.796875" bestFit="1" customWidth="1"/>
    <col min="3" max="7" width="13.59765625" bestFit="1" customWidth="1"/>
  </cols>
  <sheetData>
    <row r="2" spans="1:14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I2" s="2" t="s">
        <v>39</v>
      </c>
    </row>
    <row r="3" spans="1:14" x14ac:dyDescent="0.3">
      <c r="A3">
        <v>1</v>
      </c>
      <c r="B3" s="1">
        <v>0</v>
      </c>
      <c r="C3" s="1">
        <v>-1422680.81958426</v>
      </c>
      <c r="D3" s="1">
        <v>-2343298.8425222901</v>
      </c>
      <c r="E3" s="1">
        <v>-2389226.2469899701</v>
      </c>
      <c r="F3" s="1">
        <v>-2432955.2566509601</v>
      </c>
      <c r="G3" s="1">
        <v>-2458392.5315295602</v>
      </c>
      <c r="H3" s="1"/>
      <c r="I3" s="1"/>
      <c r="J3" s="1"/>
      <c r="K3" s="1"/>
      <c r="L3" s="1"/>
      <c r="M3" s="1"/>
      <c r="N3" s="1"/>
    </row>
    <row r="4" spans="1:14" x14ac:dyDescent="0.3">
      <c r="A4">
        <f>1+A3</f>
        <v>2</v>
      </c>
      <c r="B4" s="1">
        <v>18859.7282624693</v>
      </c>
      <c r="C4" s="1">
        <v>-941210.99023846094</v>
      </c>
      <c r="D4" s="1">
        <v>-1786159.8568764499</v>
      </c>
      <c r="E4" s="1">
        <v>-1821241.70354662</v>
      </c>
      <c r="F4" s="1">
        <v>-1861599.07479635</v>
      </c>
      <c r="G4" s="1">
        <v>-1862333.2491798799</v>
      </c>
      <c r="H4" s="1"/>
      <c r="I4" s="1"/>
      <c r="J4" s="1"/>
      <c r="K4" s="1"/>
      <c r="L4" s="1"/>
      <c r="M4" s="1"/>
      <c r="N4" s="1"/>
    </row>
    <row r="5" spans="1:14" x14ac:dyDescent="0.3">
      <c r="A5">
        <f t="shared" ref="A5:A22" si="0">1+A4</f>
        <v>3</v>
      </c>
      <c r="B5" s="1">
        <v>179870.25734092601</v>
      </c>
      <c r="C5" s="1">
        <v>-539550.13143872004</v>
      </c>
      <c r="D5" s="1">
        <v>-1318155.31442762</v>
      </c>
      <c r="E5" s="1">
        <v>-1346511.72357625</v>
      </c>
      <c r="F5" s="1">
        <v>-1383973.3822967799</v>
      </c>
      <c r="G5" s="1">
        <v>-1355326.8127723001</v>
      </c>
      <c r="H5" s="1"/>
      <c r="I5" s="1"/>
      <c r="J5" s="1"/>
      <c r="K5" s="1"/>
      <c r="L5" s="1"/>
      <c r="M5" s="1"/>
      <c r="N5" s="1"/>
    </row>
    <row r="6" spans="1:14" x14ac:dyDescent="0.3">
      <c r="A6">
        <f t="shared" si="0"/>
        <v>4</v>
      </c>
      <c r="B6" s="1">
        <v>445480.759198418</v>
      </c>
      <c r="C6" s="1">
        <v>-159351.79157591899</v>
      </c>
      <c r="D6" s="1">
        <v>-890323.61613344296</v>
      </c>
      <c r="E6" s="1">
        <v>-915613.094706945</v>
      </c>
      <c r="F6" s="1">
        <v>-950906.76260166802</v>
      </c>
      <c r="G6" s="1">
        <v>-905778.15365878795</v>
      </c>
      <c r="H6" s="1"/>
      <c r="I6" s="1"/>
      <c r="J6" s="1"/>
      <c r="K6" s="1"/>
      <c r="L6" s="1"/>
      <c r="M6" s="1"/>
      <c r="N6" s="1"/>
    </row>
    <row r="7" spans="1:14" x14ac:dyDescent="0.3">
      <c r="A7">
        <f t="shared" si="0"/>
        <v>5</v>
      </c>
      <c r="B7" s="1">
        <v>754222.970517874</v>
      </c>
      <c r="C7" s="1">
        <v>184658.335560965</v>
      </c>
      <c r="D7" s="1">
        <v>-500964.74595417199</v>
      </c>
      <c r="E7" s="1">
        <v>-524930.00062355096</v>
      </c>
      <c r="F7" s="1">
        <v>-558193.66268069798</v>
      </c>
      <c r="G7" s="1">
        <v>-503418.87235595402</v>
      </c>
      <c r="H7" s="1"/>
      <c r="I7" s="1"/>
      <c r="J7" s="1"/>
      <c r="K7" s="1"/>
      <c r="L7" s="1"/>
      <c r="M7" s="1"/>
      <c r="N7" s="1"/>
    </row>
    <row r="8" spans="1:14" x14ac:dyDescent="0.3">
      <c r="A8">
        <f t="shared" si="0"/>
        <v>6</v>
      </c>
      <c r="B8" s="1">
        <v>1158242.4181410701</v>
      </c>
      <c r="C8" s="1">
        <v>488378.30108145601</v>
      </c>
      <c r="D8" s="1">
        <v>-146330.438173567</v>
      </c>
      <c r="E8" s="1">
        <v>-171809.04279368001</v>
      </c>
      <c r="F8" s="1">
        <v>-203083.14096980501</v>
      </c>
      <c r="G8" s="1">
        <v>-140468.70941494001</v>
      </c>
      <c r="H8" s="1"/>
      <c r="I8" s="1"/>
      <c r="J8" s="1"/>
      <c r="K8" s="1"/>
      <c r="L8" s="1"/>
      <c r="M8" s="1"/>
      <c r="N8" s="1"/>
    </row>
    <row r="9" spans="1:14" x14ac:dyDescent="0.3">
      <c r="A9">
        <f t="shared" si="0"/>
        <v>7</v>
      </c>
      <c r="B9" s="1">
        <v>1550651.46642008</v>
      </c>
      <c r="C9" s="1">
        <v>754550.52221168601</v>
      </c>
      <c r="D9" s="1">
        <v>172100.51292126501</v>
      </c>
      <c r="E9" s="1">
        <v>146139.50192581399</v>
      </c>
      <c r="F9" s="1">
        <v>116888.567168761</v>
      </c>
      <c r="G9" s="1">
        <v>188258.70499346801</v>
      </c>
      <c r="H9" s="1"/>
      <c r="I9" s="1"/>
      <c r="J9" s="1"/>
      <c r="K9" s="1"/>
      <c r="L9" s="1"/>
      <c r="M9" s="1"/>
      <c r="N9" s="1"/>
    </row>
    <row r="10" spans="1:14" x14ac:dyDescent="0.3">
      <c r="A10">
        <f t="shared" si="0"/>
        <v>8</v>
      </c>
      <c r="B10" s="1">
        <v>1910636.6256460501</v>
      </c>
      <c r="C10" s="1">
        <v>987406.01849904901</v>
      </c>
      <c r="D10" s="1">
        <v>456276.68669933901</v>
      </c>
      <c r="E10" s="1">
        <v>430550.81941801001</v>
      </c>
      <c r="F10" s="1">
        <v>403300.76475837902</v>
      </c>
      <c r="G10" s="1">
        <v>477485.16924091202</v>
      </c>
      <c r="H10" s="1"/>
      <c r="I10" s="1"/>
      <c r="J10" s="1"/>
      <c r="K10" s="1"/>
      <c r="L10" s="1"/>
      <c r="M10" s="1"/>
      <c r="N10" s="1"/>
    </row>
    <row r="11" spans="1:14" x14ac:dyDescent="0.3">
      <c r="A11">
        <f t="shared" si="0"/>
        <v>9</v>
      </c>
      <c r="B11" s="1">
        <v>2210151.0433624401</v>
      </c>
      <c r="C11" s="1">
        <v>1180859.0803457201</v>
      </c>
      <c r="D11" s="1">
        <v>701311.28314903495</v>
      </c>
      <c r="E11" s="1">
        <v>676597.53111418604</v>
      </c>
      <c r="F11" s="1">
        <v>651369.43614749901</v>
      </c>
      <c r="G11" s="1">
        <v>726091.33747713803</v>
      </c>
      <c r="H11" s="1"/>
      <c r="I11" s="1"/>
      <c r="J11" s="1"/>
      <c r="K11" s="1"/>
      <c r="L11" s="1"/>
      <c r="M11" s="1"/>
      <c r="N11" s="1"/>
    </row>
    <row r="12" spans="1:14" x14ac:dyDescent="0.3">
      <c r="A12">
        <f t="shared" si="0"/>
        <v>10</v>
      </c>
      <c r="B12" s="1">
        <v>2445138.89579796</v>
      </c>
      <c r="C12" s="1">
        <v>1331525.1405988601</v>
      </c>
      <c r="D12" s="1">
        <v>903648.63527500595</v>
      </c>
      <c r="E12" s="1">
        <v>880620.23286061699</v>
      </c>
      <c r="F12" s="1">
        <v>857440.82241853699</v>
      </c>
      <c r="G12" s="1">
        <v>930516.30249272799</v>
      </c>
      <c r="H12" s="1"/>
      <c r="I12" s="1"/>
      <c r="J12" s="1"/>
      <c r="K12" s="1"/>
      <c r="L12" s="1"/>
      <c r="M12" s="1"/>
      <c r="N12" s="1"/>
    </row>
    <row r="13" spans="1:14" x14ac:dyDescent="0.3">
      <c r="A13">
        <f t="shared" si="0"/>
        <v>11</v>
      </c>
      <c r="B13" s="1">
        <v>2610489.1568893399</v>
      </c>
      <c r="C13" s="1">
        <v>1437569.90175301</v>
      </c>
      <c r="D13" s="1">
        <v>1061097.38916791</v>
      </c>
      <c r="E13" s="1">
        <v>1040291.55295532</v>
      </c>
      <c r="F13" s="1">
        <v>1019189.53650645</v>
      </c>
      <c r="G13" s="1">
        <v>1088113.19478988</v>
      </c>
      <c r="H13" s="1"/>
      <c r="I13" s="1"/>
      <c r="J13" s="1"/>
      <c r="K13" s="1"/>
      <c r="L13" s="1"/>
      <c r="M13" s="1"/>
      <c r="N13" s="1"/>
    </row>
    <row r="14" spans="1:14" x14ac:dyDescent="0.3">
      <c r="A14">
        <f t="shared" si="0"/>
        <v>12</v>
      </c>
      <c r="B14" s="1">
        <v>2691927.8966962202</v>
      </c>
      <c r="C14" s="1">
        <v>1498857.06642018</v>
      </c>
      <c r="D14" s="1">
        <v>1172961.5799940401</v>
      </c>
      <c r="E14" s="1">
        <v>1154792.48294458</v>
      </c>
      <c r="F14" s="1">
        <v>1135801.1398466099</v>
      </c>
      <c r="G14" s="1">
        <v>1197644.63638395</v>
      </c>
      <c r="H14" s="1"/>
      <c r="I14" s="1"/>
      <c r="J14" s="1"/>
      <c r="K14" s="1"/>
      <c r="L14" s="1"/>
      <c r="M14" s="1"/>
      <c r="N14" s="1"/>
    </row>
    <row r="15" spans="1:14" x14ac:dyDescent="0.3">
      <c r="A15">
        <f t="shared" si="0"/>
        <v>13</v>
      </c>
      <c r="B15" s="1">
        <v>2665946.2327710502</v>
      </c>
      <c r="C15" s="1">
        <v>1515441.2229880299</v>
      </c>
      <c r="D15" s="1">
        <v>1239438.3041129699</v>
      </c>
      <c r="E15" s="1">
        <v>1224249.2875212801</v>
      </c>
      <c r="F15" s="1">
        <v>1207423.5513556199</v>
      </c>
      <c r="G15" s="1">
        <v>1261813.63842918</v>
      </c>
      <c r="H15" s="1"/>
      <c r="I15" s="1"/>
      <c r="J15" s="1"/>
      <c r="K15" s="1"/>
      <c r="L15" s="1"/>
      <c r="M15" s="1"/>
      <c r="N15" s="1"/>
    </row>
    <row r="16" spans="1:14" x14ac:dyDescent="0.3">
      <c r="A16">
        <f t="shared" si="0"/>
        <v>14</v>
      </c>
      <c r="B16" s="1">
        <v>2520785.7282785098</v>
      </c>
      <c r="C16" s="1">
        <v>1481535.6518283701</v>
      </c>
      <c r="D16" s="1">
        <v>1253945.48927021</v>
      </c>
      <c r="E16" s="1">
        <v>1241918.6229358399</v>
      </c>
      <c r="F16" s="1">
        <v>1227309.3423776999</v>
      </c>
      <c r="G16" s="1">
        <v>1273071.50846148</v>
      </c>
      <c r="H16" s="1"/>
      <c r="I16" s="1"/>
      <c r="J16" s="1"/>
      <c r="K16" s="1"/>
      <c r="L16" s="1"/>
      <c r="M16" s="1"/>
      <c r="N16" s="1"/>
    </row>
    <row r="17" spans="1:14" x14ac:dyDescent="0.3">
      <c r="A17">
        <f t="shared" si="0"/>
        <v>15</v>
      </c>
      <c r="B17" s="1">
        <v>2246612.1242254898</v>
      </c>
      <c r="C17" s="1">
        <v>1392936.3134881801</v>
      </c>
      <c r="D17" s="1">
        <v>1211973.94659668</v>
      </c>
      <c r="E17" s="1">
        <v>1203126.7065032099</v>
      </c>
      <c r="F17" s="1">
        <v>1190789.17642524</v>
      </c>
      <c r="G17" s="1">
        <v>1227208.2877120699</v>
      </c>
      <c r="H17" s="1"/>
      <c r="I17" s="1"/>
      <c r="J17" s="1"/>
      <c r="K17" s="1"/>
      <c r="L17" s="1"/>
      <c r="M17" s="1"/>
      <c r="N17" s="1"/>
    </row>
    <row r="18" spans="1:14" x14ac:dyDescent="0.3">
      <c r="A18">
        <f t="shared" si="0"/>
        <v>16</v>
      </c>
      <c r="B18" s="1">
        <v>1817332.5667829199</v>
      </c>
      <c r="C18" s="1">
        <v>1246658.1614750801</v>
      </c>
      <c r="D18" s="1">
        <v>1109737.3530979201</v>
      </c>
      <c r="E18" s="1">
        <v>1103900.7799092601</v>
      </c>
      <c r="F18" s="1">
        <v>1093894.7474384101</v>
      </c>
      <c r="G18" s="1">
        <v>1120785.2813937699</v>
      </c>
      <c r="H18" s="1"/>
      <c r="I18" s="1"/>
      <c r="J18" s="1"/>
      <c r="K18" s="1"/>
      <c r="L18" s="1"/>
      <c r="M18" s="1"/>
      <c r="N18" s="1"/>
    </row>
    <row r="19" spans="1:14" x14ac:dyDescent="0.3">
      <c r="A19">
        <f t="shared" si="0"/>
        <v>17</v>
      </c>
      <c r="B19" s="1">
        <v>1217763.83293396</v>
      </c>
      <c r="C19" s="1">
        <v>1039595.93379255</v>
      </c>
      <c r="D19" s="1">
        <v>943583.74721074302</v>
      </c>
      <c r="E19" s="1">
        <v>940385.67435556999</v>
      </c>
      <c r="F19" s="1">
        <v>932774.998114991</v>
      </c>
      <c r="G19" s="1">
        <v>950547.03353224695</v>
      </c>
      <c r="H19" s="1"/>
      <c r="I19" s="3" t="s">
        <v>40</v>
      </c>
      <c r="J19" s="1"/>
      <c r="K19" s="1"/>
      <c r="L19" s="1"/>
      <c r="M19" s="1"/>
      <c r="N19" s="1"/>
    </row>
    <row r="20" spans="1:14" x14ac:dyDescent="0.3">
      <c r="A20">
        <f t="shared" si="0"/>
        <v>18</v>
      </c>
      <c r="B20" s="1">
        <v>456462.84378471703</v>
      </c>
      <c r="C20" s="1">
        <v>765601.63122534403</v>
      </c>
      <c r="D20" s="1">
        <v>706668.66898558906</v>
      </c>
      <c r="E20" s="1">
        <v>705502.07507584</v>
      </c>
      <c r="F20" s="1">
        <v>700354.75280868402</v>
      </c>
      <c r="G20" s="1">
        <v>710091.29361656995</v>
      </c>
      <c r="H20" s="1"/>
      <c r="I20" s="3" t="s">
        <v>41</v>
      </c>
      <c r="J20" s="1"/>
      <c r="K20" s="1"/>
      <c r="L20" s="1"/>
      <c r="M20" s="1"/>
      <c r="N20" s="1"/>
    </row>
    <row r="21" spans="1:14" x14ac:dyDescent="0.3">
      <c r="A21">
        <f t="shared" si="0"/>
        <v>19</v>
      </c>
      <c r="B21" s="1">
        <v>9431.6883108029724</v>
      </c>
      <c r="C21" s="1">
        <v>422035.925937586</v>
      </c>
      <c r="D21" s="1">
        <v>395448.33081316698</v>
      </c>
      <c r="E21" s="1">
        <v>395448.33081316698</v>
      </c>
      <c r="F21" s="1">
        <v>392836.51163890102</v>
      </c>
      <c r="G21" s="1">
        <v>396369.95020910999</v>
      </c>
      <c r="H21" s="1"/>
      <c r="I21" s="3" t="s">
        <v>42</v>
      </c>
      <c r="J21" s="1"/>
      <c r="K21" s="1"/>
      <c r="L21" s="1"/>
      <c r="M21" s="1"/>
      <c r="N21" s="1"/>
    </row>
    <row r="22" spans="1:14" x14ac:dyDescent="0.3">
      <c r="A22">
        <f t="shared" si="0"/>
        <v>20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/>
      <c r="I22" s="3" t="s">
        <v>43</v>
      </c>
      <c r="J22" s="1"/>
      <c r="K22" s="1"/>
      <c r="L22" s="1"/>
      <c r="M22" s="1"/>
      <c r="N22" s="1"/>
    </row>
    <row r="23" spans="1:14" x14ac:dyDescent="0.3">
      <c r="B23" s="1"/>
      <c r="C23" s="1"/>
      <c r="D23" s="1"/>
      <c r="E23" s="1"/>
      <c r="F23" s="1"/>
      <c r="G23" s="1"/>
      <c r="H23" s="1"/>
      <c r="I23" s="4"/>
      <c r="J23" s="1"/>
      <c r="K23" s="1"/>
      <c r="L23" s="1"/>
      <c r="M23" s="1"/>
      <c r="N23" s="1"/>
    </row>
    <row r="24" spans="1:14" x14ac:dyDescent="0.3">
      <c r="B24" s="1"/>
      <c r="C24" s="1"/>
      <c r="D24" s="1"/>
      <c r="E24" s="1"/>
      <c r="F24" s="1"/>
      <c r="G24" s="1"/>
      <c r="H24" s="1"/>
      <c r="I24" s="4" t="s">
        <v>44</v>
      </c>
      <c r="J24" s="1"/>
      <c r="K24" s="1"/>
      <c r="L24" s="1"/>
      <c r="M24" s="1"/>
      <c r="N24" s="1"/>
    </row>
    <row r="25" spans="1:14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5" width="12.796875" bestFit="1" customWidth="1"/>
    <col min="6" max="6" width="12" bestFit="1" customWidth="1"/>
    <col min="7" max="7" width="11.296875" bestFit="1" customWidth="1"/>
    <col min="8" max="8" width="14" bestFit="1" customWidth="1"/>
  </cols>
  <sheetData>
    <row r="2" spans="1:14" x14ac:dyDescent="0.3">
      <c r="A2" t="s">
        <v>0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J2" s="2" t="s">
        <v>58</v>
      </c>
    </row>
    <row r="3" spans="1:14" x14ac:dyDescent="0.3">
      <c r="A3">
        <v>1</v>
      </c>
      <c r="B3" s="1">
        <v>-867637.89536677103</v>
      </c>
      <c r="C3" s="1">
        <v>0</v>
      </c>
      <c r="D3" s="1">
        <v>-867637.89541553298</v>
      </c>
      <c r="E3" s="1">
        <v>2827427.95571669</v>
      </c>
      <c r="F3" s="1">
        <v>-691791.07077725104</v>
      </c>
      <c r="G3" s="1">
        <v>0</v>
      </c>
      <c r="H3" s="1">
        <v>211033.77439936399</v>
      </c>
      <c r="I3" s="1"/>
      <c r="J3" s="1"/>
      <c r="K3" s="1"/>
      <c r="L3" s="1"/>
      <c r="M3" s="1"/>
      <c r="N3" s="1"/>
    </row>
    <row r="4" spans="1:14" x14ac:dyDescent="0.3">
      <c r="A4">
        <v>2</v>
      </c>
      <c r="B4" s="1">
        <v>-381919.35076817602</v>
      </c>
      <c r="C4" s="1">
        <v>21674.3339768763</v>
      </c>
      <c r="D4" s="1">
        <v>-381919.35081590799</v>
      </c>
      <c r="E4" s="1">
        <v>3378354.4199841502</v>
      </c>
      <c r="F4" s="1">
        <v>-576376.079032843</v>
      </c>
      <c r="G4" s="1">
        <v>1806.19442049139</v>
      </c>
      <c r="H4" s="1">
        <v>1170051.37452312</v>
      </c>
      <c r="I4" s="1"/>
      <c r="J4" s="1"/>
      <c r="K4" s="1"/>
      <c r="L4" s="1"/>
      <c r="M4" s="1"/>
      <c r="N4" s="1"/>
    </row>
    <row r="5" spans="1:14" x14ac:dyDescent="0.3">
      <c r="A5">
        <v>3</v>
      </c>
      <c r="B5" s="1">
        <v>24756.334515983501</v>
      </c>
      <c r="C5" s="1">
        <v>209272.08176045999</v>
      </c>
      <c r="D5" s="1">
        <v>24756.334469251498</v>
      </c>
      <c r="E5" s="1">
        <v>3889171.08921126</v>
      </c>
      <c r="F5" s="1">
        <v>-473072.97890515602</v>
      </c>
      <c r="G5" s="1">
        <v>17439.339439829499</v>
      </c>
      <c r="H5" s="1">
        <v>1990467.72887756</v>
      </c>
      <c r="I5" s="1"/>
      <c r="J5" s="1"/>
      <c r="K5" s="1"/>
      <c r="L5" s="1"/>
      <c r="M5" s="1"/>
      <c r="N5" s="1"/>
    </row>
    <row r="6" spans="1:14" x14ac:dyDescent="0.3">
      <c r="A6">
        <v>4</v>
      </c>
      <c r="B6" s="1">
        <v>437000.91579105798</v>
      </c>
      <c r="C6" s="1">
        <v>524796.24282467295</v>
      </c>
      <c r="D6" s="1">
        <v>437000.91574299999</v>
      </c>
      <c r="E6" s="1">
        <v>4484420.4034850895</v>
      </c>
      <c r="F6" s="1">
        <v>-376171.03517325397</v>
      </c>
      <c r="G6" s="1">
        <v>43733.018253073002</v>
      </c>
      <c r="H6" s="1">
        <v>2735868.0401685098</v>
      </c>
      <c r="I6" s="1"/>
      <c r="J6" s="1"/>
      <c r="K6" s="1"/>
      <c r="L6" s="1"/>
      <c r="M6" s="1"/>
      <c r="N6" s="1"/>
    </row>
    <row r="7" spans="1:14" x14ac:dyDescent="0.3">
      <c r="A7">
        <v>5</v>
      </c>
      <c r="B7" s="1">
        <v>822788.52164292103</v>
      </c>
      <c r="C7" s="1">
        <v>901119.92719100905</v>
      </c>
      <c r="D7" s="1">
        <v>822788.52159271506</v>
      </c>
      <c r="E7" s="1">
        <v>5056062.9123916999</v>
      </c>
      <c r="F7" s="1">
        <v>-284034.604985315</v>
      </c>
      <c r="G7" s="1">
        <v>75093.324434239097</v>
      </c>
      <c r="H7" s="1">
        <v>3438719.7947473801</v>
      </c>
      <c r="I7" s="1"/>
      <c r="J7" s="1"/>
      <c r="K7" s="1"/>
      <c r="L7" s="1"/>
      <c r="M7" s="1"/>
      <c r="N7" s="1"/>
    </row>
    <row r="8" spans="1:14" x14ac:dyDescent="0.3">
      <c r="A8">
        <v>6</v>
      </c>
      <c r="B8" s="1">
        <v>1167802.0272478301</v>
      </c>
      <c r="C8" s="1">
        <v>1406076.4060986701</v>
      </c>
      <c r="D8" s="1">
        <v>1167802.0272017401</v>
      </c>
      <c r="E8" s="1">
        <v>5545921.9199634399</v>
      </c>
      <c r="F8" s="1">
        <v>-196653.30017465001</v>
      </c>
      <c r="G8" s="1">
        <v>117173.029041007</v>
      </c>
      <c r="H8" s="1">
        <v>4068240.5878939</v>
      </c>
      <c r="I8" s="1"/>
      <c r="J8" s="1"/>
      <c r="K8" s="1"/>
      <c r="L8" s="1"/>
      <c r="M8" s="1"/>
      <c r="N8" s="1"/>
    </row>
    <row r="9" spans="1:14" x14ac:dyDescent="0.3">
      <c r="A9">
        <v>7</v>
      </c>
      <c r="B9" s="1">
        <v>1472389.7594030499</v>
      </c>
      <c r="C9" s="1">
        <v>1905953.7326972701</v>
      </c>
      <c r="D9" s="1">
        <v>1472389.75937206</v>
      </c>
      <c r="E9" s="1">
        <v>5944731.3780517299</v>
      </c>
      <c r="F9" s="1">
        <v>-116882.920421002</v>
      </c>
      <c r="G9" s="1">
        <v>158829.47049176801</v>
      </c>
      <c r="H9" s="1">
        <v>4645864.3730237801</v>
      </c>
      <c r="I9" s="1"/>
      <c r="J9" s="1"/>
      <c r="K9" s="1"/>
      <c r="L9" s="1"/>
      <c r="M9" s="1"/>
      <c r="N9" s="1"/>
    </row>
    <row r="10" spans="1:14" x14ac:dyDescent="0.3">
      <c r="A10">
        <v>8</v>
      </c>
      <c r="B10" s="1">
        <v>1745994.6718500301</v>
      </c>
      <c r="C10" s="1">
        <v>2376498.9065136798</v>
      </c>
      <c r="D10" s="1">
        <v>1745994.67179191</v>
      </c>
      <c r="E10" s="1">
        <v>6288178.8427861398</v>
      </c>
      <c r="F10" s="1">
        <v>-42596.109569789201</v>
      </c>
      <c r="G10" s="1">
        <v>198041.568014602</v>
      </c>
      <c r="H10" s="1">
        <v>5130078.73726568</v>
      </c>
      <c r="I10" s="1"/>
      <c r="J10" s="1"/>
      <c r="K10" s="1"/>
      <c r="L10" s="1"/>
      <c r="M10" s="1"/>
      <c r="N10" s="1"/>
    </row>
    <row r="11" spans="1:14" x14ac:dyDescent="0.3">
      <c r="A11">
        <v>9</v>
      </c>
      <c r="B11" s="1">
        <v>1977967.29416254</v>
      </c>
      <c r="C11" s="1">
        <v>2780872.0409433902</v>
      </c>
      <c r="D11" s="1">
        <v>1977967.2941121999</v>
      </c>
      <c r="E11" s="1">
        <v>6546153.9757834701</v>
      </c>
      <c r="F11" s="1">
        <v>24426.787222299899</v>
      </c>
      <c r="G11" s="1">
        <v>231739.327374115</v>
      </c>
      <c r="H11" s="1">
        <v>5508328.3809761703</v>
      </c>
      <c r="I11" s="1"/>
      <c r="J11" s="1"/>
      <c r="K11" s="1"/>
      <c r="L11" s="1"/>
      <c r="M11" s="1"/>
      <c r="N11" s="1"/>
    </row>
    <row r="12" spans="1:14" x14ac:dyDescent="0.3">
      <c r="A12">
        <v>10</v>
      </c>
      <c r="B12" s="1">
        <v>2160626.84289861</v>
      </c>
      <c r="C12" s="1">
        <v>3111879.8430748102</v>
      </c>
      <c r="D12" s="1">
        <v>2160626.8428779002</v>
      </c>
      <c r="E12" s="1">
        <v>6709601.1162648303</v>
      </c>
      <c r="F12" s="1">
        <v>83563.315427406997</v>
      </c>
      <c r="G12" s="1">
        <v>259323.30823333201</v>
      </c>
      <c r="H12" s="1">
        <v>5774672.6109684696</v>
      </c>
      <c r="I12" s="1"/>
      <c r="J12" s="1"/>
      <c r="K12" s="1"/>
      <c r="L12" s="1"/>
      <c r="M12" s="1"/>
      <c r="N12" s="1"/>
    </row>
    <row r="13" spans="1:14" x14ac:dyDescent="0.3">
      <c r="A13">
        <f>1+A12</f>
        <v>11</v>
      </c>
      <c r="B13" s="1">
        <v>2290307.9517712002</v>
      </c>
      <c r="C13" s="1">
        <v>3359343.2247015499</v>
      </c>
      <c r="D13" s="1">
        <v>2290307.9517389899</v>
      </c>
      <c r="E13" s="1">
        <v>6779320.1936907098</v>
      </c>
      <c r="F13" s="1">
        <v>134816.10098782199</v>
      </c>
      <c r="G13" s="1">
        <v>279945.257954648</v>
      </c>
      <c r="H13" s="1">
        <v>5930859.5609754901</v>
      </c>
      <c r="I13" s="1"/>
      <c r="J13" s="1"/>
      <c r="K13" s="1"/>
      <c r="L13" s="1"/>
      <c r="M13" s="1"/>
      <c r="N13" s="1"/>
    </row>
    <row r="14" spans="1:14" x14ac:dyDescent="0.3">
      <c r="A14">
        <f t="shared" ref="A14:A22" si="0">1+A13</f>
        <v>12</v>
      </c>
      <c r="B14" s="1">
        <v>2363601.42888552</v>
      </c>
      <c r="C14" s="1">
        <v>3501884.8564475002</v>
      </c>
      <c r="D14" s="1">
        <v>2363601.4288594099</v>
      </c>
      <c r="E14" s="1">
        <v>6743620.9220503299</v>
      </c>
      <c r="F14" s="1">
        <v>177342.33837509301</v>
      </c>
      <c r="G14" s="1">
        <v>291823.72650515998</v>
      </c>
      <c r="H14" s="1">
        <v>5965376.7873414997</v>
      </c>
      <c r="I14" s="1"/>
      <c r="J14" s="1"/>
      <c r="K14" s="1"/>
      <c r="L14" s="1"/>
      <c r="M14" s="1"/>
      <c r="N14" s="1"/>
    </row>
    <row r="15" spans="1:14" x14ac:dyDescent="0.3">
      <c r="A15">
        <f t="shared" si="0"/>
        <v>13</v>
      </c>
      <c r="B15" s="1">
        <v>2375322.1878037802</v>
      </c>
      <c r="C15" s="1">
        <v>3505053.93769889</v>
      </c>
      <c r="D15" s="1">
        <v>2375322.1877365299</v>
      </c>
      <c r="E15" s="1">
        <v>6566566.8105886402</v>
      </c>
      <c r="F15" s="1">
        <v>208474.548565267</v>
      </c>
      <c r="G15" s="1">
        <v>292087.81778061698</v>
      </c>
      <c r="H15" s="1">
        <v>5855050.5823083203</v>
      </c>
      <c r="I15" s="1"/>
      <c r="J15" s="1"/>
      <c r="K15" s="1"/>
      <c r="L15" s="1"/>
      <c r="M15" s="1"/>
      <c r="N15" s="1"/>
    </row>
    <row r="16" spans="1:14" x14ac:dyDescent="0.3">
      <c r="A16">
        <f t="shared" si="0"/>
        <v>14</v>
      </c>
      <c r="B16" s="1">
        <v>2320133.5554201701</v>
      </c>
      <c r="C16" s="1">
        <v>3348948.8283400601</v>
      </c>
      <c r="D16" s="1">
        <v>2320133.5553858299</v>
      </c>
      <c r="E16" s="1">
        <v>6240409.9260195298</v>
      </c>
      <c r="F16" s="1">
        <v>227548.14138879301</v>
      </c>
      <c r="G16" s="1">
        <v>279079.05704341101</v>
      </c>
      <c r="H16" s="1">
        <v>5591684.1423386103</v>
      </c>
      <c r="I16" s="1"/>
      <c r="J16" s="1"/>
      <c r="K16" s="1"/>
      <c r="L16" s="1"/>
      <c r="M16" s="1"/>
      <c r="N16" s="1"/>
    </row>
    <row r="17" spans="1:14" x14ac:dyDescent="0.3">
      <c r="A17">
        <f t="shared" si="0"/>
        <v>15</v>
      </c>
      <c r="B17" s="1">
        <v>2186988.7129296502</v>
      </c>
      <c r="C17" s="1">
        <v>3015386.9451401099</v>
      </c>
      <c r="D17" s="1">
        <v>2186988.7129032202</v>
      </c>
      <c r="E17" s="1">
        <v>5753613.1157536898</v>
      </c>
      <c r="F17" s="1">
        <v>233711.767136526</v>
      </c>
      <c r="G17" s="1">
        <v>251282.23526073</v>
      </c>
      <c r="H17" s="1">
        <v>5169367.7802332798</v>
      </c>
      <c r="I17" s="1"/>
      <c r="J17" s="1"/>
      <c r="K17" s="1"/>
      <c r="L17" s="1"/>
      <c r="M17" s="1"/>
      <c r="N17" s="1"/>
    </row>
    <row r="18" spans="1:14" x14ac:dyDescent="0.3">
      <c r="A18">
        <f t="shared" si="0"/>
        <v>16</v>
      </c>
      <c r="B18" s="1">
        <v>1966248.32312332</v>
      </c>
      <c r="C18" s="1">
        <v>2463261.6328630401</v>
      </c>
      <c r="D18" s="1">
        <v>1966248.32316739</v>
      </c>
      <c r="E18" s="1">
        <v>5074553.79976313</v>
      </c>
      <c r="F18" s="1">
        <v>224440.72033005601</v>
      </c>
      <c r="G18" s="1">
        <v>205271.79334628192</v>
      </c>
      <c r="H18" s="1">
        <v>4562399.0483642798</v>
      </c>
      <c r="I18" s="1"/>
      <c r="J18" s="1"/>
      <c r="K18" s="1"/>
      <c r="L18" s="1"/>
      <c r="M18" s="1"/>
      <c r="N18" s="1"/>
    </row>
    <row r="19" spans="1:14" x14ac:dyDescent="0.3">
      <c r="A19">
        <f t="shared" si="0"/>
        <v>17</v>
      </c>
      <c r="B19" s="1">
        <v>1647568.2428175199</v>
      </c>
      <c r="C19" s="1">
        <v>1664803.6828072499</v>
      </c>
      <c r="D19" s="1">
        <v>1647568.24283346</v>
      </c>
      <c r="E19" s="1">
        <v>4184306.87100113</v>
      </c>
      <c r="F19" s="1">
        <v>198273.01477861899</v>
      </c>
      <c r="G19" s="1">
        <v>138733.63385714541</v>
      </c>
      <c r="H19" s="1">
        <v>3758372.5531681799</v>
      </c>
      <c r="I19" s="1"/>
      <c r="J19" s="3" t="s">
        <v>59</v>
      </c>
      <c r="K19" s="1"/>
      <c r="L19" s="1"/>
      <c r="M19" s="1"/>
      <c r="N19" s="1"/>
    </row>
    <row r="20" spans="1:14" x14ac:dyDescent="0.3">
      <c r="A20">
        <f t="shared" si="0"/>
        <v>18</v>
      </c>
      <c r="B20" s="1">
        <v>1221959.26671406</v>
      </c>
      <c r="C20" s="1">
        <v>626591.94171892398</v>
      </c>
      <c r="D20" s="1">
        <v>1221959.2667046599</v>
      </c>
      <c r="E20" s="1">
        <v>3068365.3713552598</v>
      </c>
      <c r="F20" s="1">
        <v>154114.82614819199</v>
      </c>
      <c r="G20" s="1">
        <v>52215.993143275991</v>
      </c>
      <c r="H20" s="1">
        <v>2748484.91469196</v>
      </c>
      <c r="I20" s="1"/>
      <c r="J20" s="1"/>
      <c r="K20" s="1"/>
      <c r="L20" s="1"/>
      <c r="M20" s="1"/>
      <c r="N20" s="1"/>
    </row>
    <row r="21" spans="1:14" x14ac:dyDescent="0.3">
      <c r="A21">
        <f t="shared" si="0"/>
        <v>19</v>
      </c>
      <c r="B21" s="1">
        <v>677146.56155275204</v>
      </c>
      <c r="C21" s="1">
        <v>13074.093313062098</v>
      </c>
      <c r="D21" s="1">
        <v>677146.56154352205</v>
      </c>
      <c r="E21" s="1">
        <v>1689540.66793021</v>
      </c>
      <c r="F21" s="1">
        <v>89184.029394915095</v>
      </c>
      <c r="G21" s="1">
        <v>1089.50774017199</v>
      </c>
      <c r="H21" s="1">
        <v>1507834.1695910799</v>
      </c>
      <c r="I21" s="1"/>
      <c r="J21" s="1"/>
      <c r="K21" s="1"/>
      <c r="L21" s="1"/>
      <c r="M21" s="1"/>
      <c r="N21" s="1"/>
    </row>
    <row r="22" spans="1:14" x14ac:dyDescent="0.3">
      <c r="A22">
        <f t="shared" si="0"/>
        <v>20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1.8385644451012201E-8</v>
      </c>
      <c r="I22" s="1"/>
      <c r="J22" s="1"/>
      <c r="K22" s="1"/>
      <c r="L22" s="1"/>
      <c r="M22" s="1"/>
      <c r="N22" s="1"/>
    </row>
    <row r="23" spans="1:14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2" width="19.3984375" bestFit="1" customWidth="1"/>
    <col min="3" max="5" width="10.296875" bestFit="1" customWidth="1"/>
  </cols>
  <sheetData>
    <row r="2" spans="1:14" x14ac:dyDescent="0.3">
      <c r="B2" t="s">
        <v>17</v>
      </c>
      <c r="C2" t="s">
        <v>18</v>
      </c>
      <c r="D2" t="s">
        <v>19</v>
      </c>
      <c r="E2" t="s">
        <v>20</v>
      </c>
      <c r="G2" s="2" t="s">
        <v>60</v>
      </c>
    </row>
    <row r="3" spans="1:14" x14ac:dyDescent="0.3">
      <c r="A3">
        <v>1</v>
      </c>
      <c r="B3" s="1">
        <v>6669</v>
      </c>
      <c r="C3" s="1">
        <v>17547</v>
      </c>
      <c r="D3" s="1">
        <v>0</v>
      </c>
      <c r="E3" s="1">
        <v>884</v>
      </c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>
        <v>2</v>
      </c>
      <c r="B4" s="1">
        <v>8218</v>
      </c>
      <c r="C4" s="1">
        <v>19214</v>
      </c>
      <c r="D4" s="1">
        <v>16</v>
      </c>
      <c r="E4" s="1">
        <v>1396</v>
      </c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>
        <v>3</v>
      </c>
      <c r="B5" s="1">
        <v>10193</v>
      </c>
      <c r="C5" s="1">
        <v>21411</v>
      </c>
      <c r="D5" s="1">
        <v>216</v>
      </c>
      <c r="E5" s="1">
        <v>1988</v>
      </c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>
        <v>4</v>
      </c>
      <c r="B6" s="1">
        <v>13111</v>
      </c>
      <c r="C6" s="1">
        <v>24880</v>
      </c>
      <c r="D6" s="1">
        <v>1976</v>
      </c>
      <c r="E6" s="1">
        <v>2785</v>
      </c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>
        <v>5</v>
      </c>
      <c r="B7" s="1">
        <v>16877</v>
      </c>
      <c r="C7" s="1">
        <v>29229</v>
      </c>
      <c r="D7" s="1">
        <v>4514</v>
      </c>
      <c r="E7" s="1">
        <v>3742</v>
      </c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>
        <v>6</v>
      </c>
      <c r="B8" s="1">
        <v>20646</v>
      </c>
      <c r="C8" s="1">
        <v>33479</v>
      </c>
      <c r="D8" s="1">
        <v>8076</v>
      </c>
      <c r="E8" s="1">
        <v>4675</v>
      </c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>
        <v>7</v>
      </c>
      <c r="B9" s="1">
        <v>23744</v>
      </c>
      <c r="C9" s="1">
        <v>36936</v>
      </c>
      <c r="D9" s="1">
        <v>11944</v>
      </c>
      <c r="E9" s="1">
        <v>5449</v>
      </c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>
        <v>8</v>
      </c>
      <c r="B10" s="1">
        <v>27547</v>
      </c>
      <c r="C10" s="1">
        <v>41015</v>
      </c>
      <c r="D10" s="1">
        <v>15941</v>
      </c>
      <c r="E10" s="1">
        <v>6340</v>
      </c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>
        <v>9</v>
      </c>
      <c r="B11" s="1">
        <v>31367</v>
      </c>
      <c r="C11" s="1">
        <v>45038</v>
      </c>
      <c r="D11" s="1">
        <v>20050</v>
      </c>
      <c r="E11" s="1">
        <v>7216</v>
      </c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>
        <v>10</v>
      </c>
      <c r="B12" s="1">
        <v>35093</v>
      </c>
      <c r="C12" s="1">
        <v>48870</v>
      </c>
      <c r="D12" s="1">
        <v>24234</v>
      </c>
      <c r="E12" s="1">
        <v>8054</v>
      </c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>
        <v>11</v>
      </c>
      <c r="B13" s="1">
        <v>38781</v>
      </c>
      <c r="C13" s="1">
        <v>52610</v>
      </c>
      <c r="D13" s="1">
        <v>28045</v>
      </c>
      <c r="E13" s="1">
        <v>8901</v>
      </c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>
        <v>12</v>
      </c>
      <c r="B14" s="1">
        <v>42821</v>
      </c>
      <c r="C14" s="1">
        <v>56597</v>
      </c>
      <c r="D14" s="1">
        <v>31692</v>
      </c>
      <c r="E14" s="1">
        <v>9793</v>
      </c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>
        <v>13</v>
      </c>
      <c r="B15" s="1">
        <v>46310</v>
      </c>
      <c r="C15" s="1">
        <v>59998</v>
      </c>
      <c r="D15" s="1">
        <v>35131</v>
      </c>
      <c r="E15" s="1">
        <v>10566</v>
      </c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>
        <v>14</v>
      </c>
      <c r="B16" s="1">
        <v>49570</v>
      </c>
      <c r="C16" s="1">
        <v>63058</v>
      </c>
      <c r="D16" s="1">
        <v>38379</v>
      </c>
      <c r="E16" s="1">
        <v>11271</v>
      </c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>
        <v>15</v>
      </c>
      <c r="B17" s="1">
        <v>52724</v>
      </c>
      <c r="C17" s="1">
        <v>65881</v>
      </c>
      <c r="D17" s="1">
        <v>41380</v>
      </c>
      <c r="E17" s="1">
        <v>11926</v>
      </c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>
        <v>16</v>
      </c>
      <c r="B18" s="1">
        <v>55727</v>
      </c>
      <c r="C18" s="1">
        <v>68417</v>
      </c>
      <c r="D18" s="1">
        <v>44230</v>
      </c>
      <c r="E18" s="1">
        <v>12520</v>
      </c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>
        <v>17</v>
      </c>
      <c r="B19" s="1">
        <v>58527</v>
      </c>
      <c r="C19" s="1">
        <v>70587</v>
      </c>
      <c r="D19" s="1">
        <v>46991</v>
      </c>
      <c r="E19" s="1">
        <v>13039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>
        <v>18</v>
      </c>
      <c r="B20" s="1">
        <v>61232</v>
      </c>
      <c r="C20" s="1">
        <v>72530</v>
      </c>
      <c r="D20" s="1">
        <v>49528</v>
      </c>
      <c r="E20" s="1">
        <v>13508</v>
      </c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>
        <v>19</v>
      </c>
      <c r="B21" s="1">
        <v>63833</v>
      </c>
      <c r="C21" s="1">
        <v>74223</v>
      </c>
      <c r="D21" s="1">
        <v>51767</v>
      </c>
      <c r="E21" s="1">
        <v>13924</v>
      </c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>
        <v>20</v>
      </c>
      <c r="B22" s="1">
        <v>66239</v>
      </c>
      <c r="C22" s="1">
        <v>75571</v>
      </c>
      <c r="D22" s="1">
        <v>53757</v>
      </c>
      <c r="E22" s="1">
        <v>14268</v>
      </c>
      <c r="F22" s="1"/>
      <c r="G22" s="3" t="s">
        <v>61</v>
      </c>
      <c r="H22" s="1"/>
      <c r="I22" s="1"/>
      <c r="J22" s="1"/>
      <c r="K22" s="1"/>
      <c r="L22" s="1"/>
      <c r="M22" s="1"/>
      <c r="N22" s="1"/>
    </row>
    <row r="23" spans="1:14" x14ac:dyDescent="0.3">
      <c r="A23">
        <v>21</v>
      </c>
      <c r="B23" s="1">
        <v>68810</v>
      </c>
      <c r="C23" s="1">
        <v>76990</v>
      </c>
      <c r="D23" s="1">
        <v>55421</v>
      </c>
      <c r="E23" s="1">
        <v>14620</v>
      </c>
      <c r="F23" s="1"/>
      <c r="G23" s="3" t="s">
        <v>62</v>
      </c>
      <c r="H23" s="1"/>
      <c r="I23" s="1"/>
      <c r="J23" s="1"/>
      <c r="K23" s="1"/>
      <c r="L23" s="1"/>
      <c r="M23" s="1"/>
      <c r="N23" s="1"/>
    </row>
    <row r="24" spans="1:14" x14ac:dyDescent="0.3">
      <c r="A24">
        <v>22</v>
      </c>
      <c r="B24" s="1">
        <v>70658</v>
      </c>
      <c r="C24" s="1">
        <v>77724</v>
      </c>
      <c r="D24" s="1">
        <v>56780</v>
      </c>
      <c r="E24" s="1">
        <v>14833</v>
      </c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A25">
        <v>23</v>
      </c>
      <c r="B25" s="1">
        <v>72601</v>
      </c>
      <c r="C25" s="1">
        <v>78605</v>
      </c>
      <c r="D25" s="1">
        <v>57801</v>
      </c>
      <c r="E25" s="1">
        <v>15069</v>
      </c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>
        <v>24</v>
      </c>
      <c r="B26" s="1">
        <v>73490</v>
      </c>
      <c r="C26" s="1">
        <v>78448</v>
      </c>
      <c r="D26" s="1">
        <v>58447</v>
      </c>
      <c r="E26" s="1">
        <v>15099</v>
      </c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A27">
        <v>25</v>
      </c>
      <c r="B27" s="1">
        <v>74217</v>
      </c>
      <c r="C27" s="1">
        <v>78194</v>
      </c>
      <c r="D27" s="1">
        <v>58721</v>
      </c>
      <c r="E27" s="1">
        <v>15104</v>
      </c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>
        <v>26</v>
      </c>
      <c r="B28" s="1">
        <v>74016</v>
      </c>
      <c r="C28" s="1">
        <v>77220</v>
      </c>
      <c r="D28" s="1">
        <v>58409</v>
      </c>
      <c r="E28" s="1">
        <v>14964</v>
      </c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A29">
        <v>27</v>
      </c>
      <c r="B29" s="1">
        <v>73362</v>
      </c>
      <c r="C29" s="1">
        <v>75865</v>
      </c>
      <c r="D29" s="1">
        <v>58012</v>
      </c>
      <c r="E29" s="1">
        <v>14744</v>
      </c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A30">
        <v>28</v>
      </c>
      <c r="B30" s="1">
        <v>72310</v>
      </c>
      <c r="C30" s="1">
        <v>74197</v>
      </c>
      <c r="D30" s="1">
        <v>57261</v>
      </c>
      <c r="E30" s="1">
        <v>14458</v>
      </c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>
        <v>29</v>
      </c>
      <c r="B31" s="1">
        <v>70882</v>
      </c>
      <c r="C31" s="1">
        <v>72232</v>
      </c>
      <c r="D31" s="1">
        <v>56229</v>
      </c>
      <c r="E31" s="1">
        <v>14109</v>
      </c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>
        <v>30</v>
      </c>
      <c r="B32" s="1">
        <v>69127</v>
      </c>
      <c r="C32" s="1">
        <v>70035</v>
      </c>
      <c r="D32" s="1">
        <v>54906</v>
      </c>
      <c r="E32" s="1">
        <v>13711</v>
      </c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>
        <v>31</v>
      </c>
      <c r="B33" s="1">
        <v>67034</v>
      </c>
      <c r="C33" s="1">
        <v>67584</v>
      </c>
      <c r="D33" s="1">
        <v>53319</v>
      </c>
      <c r="E33" s="1">
        <v>13258</v>
      </c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">
      <c r="A34">
        <v>32</v>
      </c>
      <c r="B34" s="1">
        <v>64675</v>
      </c>
      <c r="C34" s="1">
        <v>64953</v>
      </c>
      <c r="D34" s="1">
        <v>51499</v>
      </c>
      <c r="E34" s="1">
        <v>12767</v>
      </c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">
      <c r="A35">
        <v>33</v>
      </c>
      <c r="B35" s="1">
        <v>62037</v>
      </c>
      <c r="C35" s="1">
        <v>62131</v>
      </c>
      <c r="D35" s="1">
        <v>49488</v>
      </c>
      <c r="E35" s="1">
        <v>12233</v>
      </c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>
        <v>34</v>
      </c>
      <c r="B36" s="1">
        <v>59142</v>
      </c>
      <c r="C36" s="1">
        <v>59142</v>
      </c>
      <c r="D36" s="1">
        <v>47295</v>
      </c>
      <c r="E36" s="1">
        <v>11662</v>
      </c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>
        <v>35</v>
      </c>
      <c r="B37" s="1">
        <v>55989</v>
      </c>
      <c r="C37" s="1">
        <v>55989</v>
      </c>
      <c r="D37" s="1">
        <v>44938</v>
      </c>
      <c r="E37" s="1">
        <v>11055</v>
      </c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">
      <c r="A38">
        <v>36</v>
      </c>
      <c r="B38" s="1">
        <v>52733</v>
      </c>
      <c r="C38" s="1">
        <v>52733</v>
      </c>
      <c r="D38" s="1">
        <v>42448</v>
      </c>
      <c r="E38" s="1">
        <v>10425</v>
      </c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">
      <c r="A39">
        <v>37</v>
      </c>
      <c r="B39" s="1">
        <v>49411</v>
      </c>
      <c r="C39" s="1">
        <v>49411</v>
      </c>
      <c r="D39" s="1">
        <v>39995</v>
      </c>
      <c r="E39" s="1">
        <v>9779</v>
      </c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">
      <c r="A40">
        <v>38</v>
      </c>
      <c r="B40" s="1">
        <v>46086</v>
      </c>
      <c r="C40" s="1">
        <v>46086</v>
      </c>
      <c r="D40" s="1">
        <v>37505</v>
      </c>
      <c r="E40" s="1">
        <v>9129</v>
      </c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">
      <c r="A41">
        <v>39</v>
      </c>
      <c r="B41" s="1">
        <v>42822</v>
      </c>
      <c r="C41" s="1">
        <v>42822</v>
      </c>
      <c r="D41" s="1">
        <v>35019</v>
      </c>
      <c r="E41" s="1">
        <v>8490</v>
      </c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>
        <v>40</v>
      </c>
      <c r="B42" s="1">
        <v>39617</v>
      </c>
      <c r="C42" s="1">
        <v>39617</v>
      </c>
      <c r="D42" s="1">
        <v>32554</v>
      </c>
      <c r="E42" s="1">
        <v>7862</v>
      </c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">
      <c r="A43">
        <v>41</v>
      </c>
      <c r="B43" s="1">
        <v>36484</v>
      </c>
      <c r="C43" s="1">
        <v>36484</v>
      </c>
      <c r="D43" s="1">
        <v>30124</v>
      </c>
      <c r="E43" s="1">
        <v>7246</v>
      </c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">
      <c r="A44">
        <v>42</v>
      </c>
      <c r="B44" s="1">
        <v>33459</v>
      </c>
      <c r="C44" s="1">
        <v>33459</v>
      </c>
      <c r="D44" s="1">
        <v>27763</v>
      </c>
      <c r="E44" s="1">
        <v>6650</v>
      </c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>
        <v>43</v>
      </c>
      <c r="B45" s="1">
        <v>30544</v>
      </c>
      <c r="C45" s="1">
        <v>30544</v>
      </c>
      <c r="D45" s="1">
        <v>25482</v>
      </c>
      <c r="E45" s="1">
        <v>6075</v>
      </c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">
      <c r="A46">
        <v>44</v>
      </c>
      <c r="B46" s="1">
        <v>27732</v>
      </c>
      <c r="C46" s="1">
        <v>27732</v>
      </c>
      <c r="D46" s="1">
        <v>23256</v>
      </c>
      <c r="E46" s="1">
        <v>5520</v>
      </c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">
      <c r="A47">
        <v>45</v>
      </c>
      <c r="B47" s="1">
        <v>25017</v>
      </c>
      <c r="C47" s="1">
        <v>25017</v>
      </c>
      <c r="D47" s="1">
        <v>21133</v>
      </c>
      <c r="E47" s="1">
        <v>4982</v>
      </c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>
        <v>46</v>
      </c>
      <c r="B48" s="1">
        <v>22556</v>
      </c>
      <c r="C48" s="1">
        <v>22556</v>
      </c>
      <c r="D48" s="1">
        <v>19159</v>
      </c>
      <c r="E48" s="1">
        <v>4495</v>
      </c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">
      <c r="A49">
        <v>47</v>
      </c>
      <c r="B49" s="1">
        <v>20289</v>
      </c>
      <c r="C49" s="1">
        <v>20289</v>
      </c>
      <c r="D49" s="1">
        <v>17332</v>
      </c>
      <c r="E49" s="1">
        <v>4045</v>
      </c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">
      <c r="A50">
        <v>48</v>
      </c>
      <c r="B50" s="1">
        <v>18269</v>
      </c>
      <c r="C50" s="1">
        <v>18269</v>
      </c>
      <c r="D50" s="1">
        <v>15644</v>
      </c>
      <c r="E50" s="1">
        <v>3644</v>
      </c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">
      <c r="A51">
        <v>49</v>
      </c>
      <c r="B51" s="1">
        <v>16410</v>
      </c>
      <c r="C51" s="1">
        <v>16410</v>
      </c>
      <c r="D51" s="1">
        <v>14057</v>
      </c>
      <c r="E51" s="1">
        <v>3275</v>
      </c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">
      <c r="A52">
        <v>50</v>
      </c>
      <c r="B52" s="1">
        <v>14671</v>
      </c>
      <c r="C52" s="1">
        <v>14671</v>
      </c>
      <c r="D52" s="1">
        <v>12564</v>
      </c>
      <c r="E52" s="1">
        <v>2929</v>
      </c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">
      <c r="A53">
        <v>51</v>
      </c>
      <c r="B53" s="1">
        <v>13056</v>
      </c>
      <c r="C53" s="1">
        <v>13056</v>
      </c>
      <c r="D53" s="1">
        <v>11169</v>
      </c>
      <c r="E53" s="1">
        <v>2608</v>
      </c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">
      <c r="A54">
        <v>52</v>
      </c>
      <c r="B54" s="1">
        <v>11563</v>
      </c>
      <c r="C54" s="1">
        <v>11563</v>
      </c>
      <c r="D54" s="1">
        <v>9880</v>
      </c>
      <c r="E54" s="1">
        <v>2310</v>
      </c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3">
      <c r="A55">
        <v>53</v>
      </c>
      <c r="B55" s="1">
        <v>10185</v>
      </c>
      <c r="C55" s="1">
        <v>10185</v>
      </c>
      <c r="D55" s="1">
        <v>8695</v>
      </c>
      <c r="E55" s="1">
        <v>2035</v>
      </c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">
      <c r="A56">
        <v>54</v>
      </c>
      <c r="B56" s="1">
        <v>8912</v>
      </c>
      <c r="C56" s="1">
        <v>8912</v>
      </c>
      <c r="D56" s="1">
        <v>7590</v>
      </c>
      <c r="E56" s="1">
        <v>1782</v>
      </c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3">
      <c r="A57">
        <v>55</v>
      </c>
      <c r="B57" s="1">
        <v>7722</v>
      </c>
      <c r="C57" s="1">
        <v>7722</v>
      </c>
      <c r="D57" s="1">
        <v>6580</v>
      </c>
      <c r="E57" s="1">
        <v>1544</v>
      </c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3">
      <c r="A58">
        <v>56</v>
      </c>
      <c r="B58" s="1">
        <v>6683</v>
      </c>
      <c r="C58" s="1">
        <v>6683</v>
      </c>
      <c r="D58" s="1">
        <v>5695</v>
      </c>
      <c r="E58" s="1">
        <v>1337</v>
      </c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3">
      <c r="A59">
        <v>57</v>
      </c>
      <c r="B59" s="1">
        <v>5753</v>
      </c>
      <c r="C59" s="1">
        <v>5753</v>
      </c>
      <c r="D59" s="1">
        <v>4918</v>
      </c>
      <c r="E59" s="1">
        <v>1151</v>
      </c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3">
      <c r="A60">
        <v>58</v>
      </c>
      <c r="B60" s="1">
        <v>4949</v>
      </c>
      <c r="C60" s="1">
        <v>4949</v>
      </c>
      <c r="D60" s="1">
        <v>4235</v>
      </c>
      <c r="E60" s="1">
        <v>990</v>
      </c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3">
      <c r="A61">
        <v>59</v>
      </c>
      <c r="B61" s="1">
        <v>4236</v>
      </c>
      <c r="C61" s="1">
        <v>4236</v>
      </c>
      <c r="D61" s="1">
        <v>3626</v>
      </c>
      <c r="E61" s="1">
        <v>848</v>
      </c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3">
      <c r="A62">
        <v>60</v>
      </c>
      <c r="B62" s="1">
        <v>3645</v>
      </c>
      <c r="C62" s="1">
        <v>3645</v>
      </c>
      <c r="D62" s="1">
        <v>3091</v>
      </c>
      <c r="E62" s="1">
        <v>730</v>
      </c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3">
      <c r="A63">
        <v>61</v>
      </c>
      <c r="B63" s="1">
        <v>3104</v>
      </c>
      <c r="C63" s="1">
        <v>3104</v>
      </c>
      <c r="D63" s="1">
        <v>2606</v>
      </c>
      <c r="E63" s="1">
        <v>621</v>
      </c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3">
      <c r="A64">
        <v>62</v>
      </c>
      <c r="B64" s="1">
        <v>2614</v>
      </c>
      <c r="C64" s="1">
        <v>2614</v>
      </c>
      <c r="D64" s="1">
        <v>2173</v>
      </c>
      <c r="E64" s="1">
        <v>523</v>
      </c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3">
      <c r="A65">
        <v>63</v>
      </c>
      <c r="B65" s="1">
        <v>2175</v>
      </c>
      <c r="C65" s="1">
        <v>2175</v>
      </c>
      <c r="D65" s="1">
        <v>1790</v>
      </c>
      <c r="E65" s="1">
        <v>435</v>
      </c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3">
      <c r="A66">
        <v>64</v>
      </c>
      <c r="B66" s="1">
        <v>1782</v>
      </c>
      <c r="C66" s="1">
        <v>1782</v>
      </c>
      <c r="D66" s="1">
        <v>1449</v>
      </c>
      <c r="E66" s="1">
        <v>357</v>
      </c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3">
      <c r="A67">
        <v>65</v>
      </c>
      <c r="B67" s="1">
        <v>1430</v>
      </c>
      <c r="C67" s="1">
        <v>1430</v>
      </c>
      <c r="D67" s="1">
        <v>1155</v>
      </c>
      <c r="E67" s="1">
        <v>286</v>
      </c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3">
      <c r="A68">
        <v>66</v>
      </c>
      <c r="B68" s="1">
        <v>1138</v>
      </c>
      <c r="C68" s="1">
        <v>1138</v>
      </c>
      <c r="D68" s="1">
        <v>915</v>
      </c>
      <c r="E68" s="1">
        <v>228</v>
      </c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3">
      <c r="A69">
        <v>67</v>
      </c>
      <c r="B69" s="1">
        <v>888</v>
      </c>
      <c r="C69" s="1">
        <v>888</v>
      </c>
      <c r="D69" s="1">
        <v>718</v>
      </c>
      <c r="E69" s="1">
        <v>178</v>
      </c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3">
      <c r="A70">
        <v>68</v>
      </c>
      <c r="B70" s="1">
        <v>687</v>
      </c>
      <c r="C70" s="1">
        <v>687</v>
      </c>
      <c r="D70" s="1">
        <v>563</v>
      </c>
      <c r="E70" s="1">
        <v>138</v>
      </c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3">
      <c r="A71">
        <v>69</v>
      </c>
      <c r="B71" s="1">
        <v>554</v>
      </c>
      <c r="C71" s="1">
        <v>554</v>
      </c>
      <c r="D71" s="1">
        <v>442</v>
      </c>
      <c r="E71" s="1">
        <v>111</v>
      </c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3">
      <c r="A72">
        <v>70</v>
      </c>
      <c r="B72" s="1">
        <v>439</v>
      </c>
      <c r="C72" s="1">
        <v>439</v>
      </c>
      <c r="D72" s="1">
        <v>339</v>
      </c>
      <c r="E72" s="1">
        <v>88</v>
      </c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3">
      <c r="A73">
        <v>71</v>
      </c>
      <c r="B73" s="1">
        <v>341</v>
      </c>
      <c r="C73" s="1">
        <v>341</v>
      </c>
      <c r="D73" s="1">
        <v>254</v>
      </c>
      <c r="E73" s="1">
        <v>68</v>
      </c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3">
      <c r="A74">
        <v>72</v>
      </c>
      <c r="B74" s="1">
        <v>258</v>
      </c>
      <c r="C74" s="1">
        <v>258</v>
      </c>
      <c r="D74" s="1">
        <v>184</v>
      </c>
      <c r="E74" s="1">
        <v>52</v>
      </c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3">
      <c r="A75">
        <v>73</v>
      </c>
      <c r="B75" s="1">
        <v>189</v>
      </c>
      <c r="C75" s="1">
        <v>189</v>
      </c>
      <c r="D75" s="1">
        <v>127</v>
      </c>
      <c r="E75" s="1">
        <v>38</v>
      </c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3">
      <c r="A76">
        <v>74</v>
      </c>
      <c r="B76" s="1">
        <v>132</v>
      </c>
      <c r="C76" s="1">
        <v>132</v>
      </c>
      <c r="D76" s="1">
        <v>81</v>
      </c>
      <c r="E76" s="1">
        <v>26</v>
      </c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3">
      <c r="A77">
        <v>75</v>
      </c>
      <c r="B77" s="1">
        <v>83</v>
      </c>
      <c r="C77" s="1">
        <v>83</v>
      </c>
      <c r="D77" s="1">
        <v>46</v>
      </c>
      <c r="E77" s="1">
        <v>17</v>
      </c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3">
      <c r="A78">
        <v>76</v>
      </c>
      <c r="B78" s="1">
        <v>49</v>
      </c>
      <c r="C78" s="1">
        <v>49</v>
      </c>
      <c r="D78" s="1">
        <v>23</v>
      </c>
      <c r="E78" s="1">
        <v>10</v>
      </c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3">
      <c r="A79">
        <v>77</v>
      </c>
      <c r="B79" s="1">
        <v>23</v>
      </c>
      <c r="C79" s="1">
        <v>23</v>
      </c>
      <c r="D79" s="1">
        <v>9</v>
      </c>
      <c r="E79" s="1">
        <v>5</v>
      </c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3">
      <c r="A80">
        <v>78</v>
      </c>
      <c r="B80" s="1">
        <v>3</v>
      </c>
      <c r="C80" s="1">
        <v>3</v>
      </c>
      <c r="D80" s="1">
        <v>1</v>
      </c>
      <c r="E80" s="1">
        <v>1</v>
      </c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3">
      <c r="A81">
        <v>79</v>
      </c>
      <c r="B81" s="1">
        <v>0</v>
      </c>
      <c r="C81" s="1">
        <v>0</v>
      </c>
      <c r="D81" s="1">
        <v>0</v>
      </c>
      <c r="E81" s="1">
        <v>0</v>
      </c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3">
      <c r="A82">
        <v>80</v>
      </c>
      <c r="B82" s="1">
        <v>0</v>
      </c>
      <c r="C82" s="1">
        <v>0</v>
      </c>
      <c r="D82" s="1">
        <v>0</v>
      </c>
      <c r="E82" s="1">
        <v>0</v>
      </c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2" width="19.3984375" bestFit="1" customWidth="1"/>
    <col min="3" max="4" width="11.296875" bestFit="1" customWidth="1"/>
    <col min="5" max="5" width="10.296875" bestFit="1" customWidth="1"/>
  </cols>
  <sheetData>
    <row r="2" spans="1:14" x14ac:dyDescent="0.3">
      <c r="B2" t="s">
        <v>17</v>
      </c>
      <c r="C2" t="s">
        <v>18</v>
      </c>
      <c r="D2" t="s">
        <v>19</v>
      </c>
      <c r="E2" t="s">
        <v>20</v>
      </c>
      <c r="G2" s="2" t="s">
        <v>63</v>
      </c>
    </row>
    <row r="3" spans="1:14" x14ac:dyDescent="0.3">
      <c r="A3">
        <v>1</v>
      </c>
      <c r="B3" s="1">
        <v>34627</v>
      </c>
      <c r="C3" s="1">
        <v>70487</v>
      </c>
      <c r="D3" s="1">
        <v>0</v>
      </c>
      <c r="E3" s="1">
        <v>-6512</v>
      </c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>
        <v>2</v>
      </c>
      <c r="B4" s="1">
        <v>39549</v>
      </c>
      <c r="C4" s="1">
        <v>75894</v>
      </c>
      <c r="D4" s="1">
        <v>47</v>
      </c>
      <c r="E4" s="1">
        <v>-5256</v>
      </c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>
        <v>3</v>
      </c>
      <c r="B5" s="1">
        <v>46099</v>
      </c>
      <c r="C5" s="1">
        <v>83314</v>
      </c>
      <c r="D5" s="1">
        <v>922</v>
      </c>
      <c r="E5" s="1">
        <v>-3963</v>
      </c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>
        <v>4</v>
      </c>
      <c r="B6" s="1">
        <v>56030</v>
      </c>
      <c r="C6" s="1">
        <v>95100</v>
      </c>
      <c r="D6" s="1">
        <v>7569</v>
      </c>
      <c r="E6" s="1">
        <v>-2538</v>
      </c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>
        <v>5</v>
      </c>
      <c r="B7" s="1">
        <v>69104</v>
      </c>
      <c r="C7" s="1">
        <v>110147</v>
      </c>
      <c r="D7" s="1">
        <v>16674</v>
      </c>
      <c r="E7" s="1">
        <v>-919</v>
      </c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>
        <v>6</v>
      </c>
      <c r="B8" s="1">
        <v>82255</v>
      </c>
      <c r="C8" s="1">
        <v>124861</v>
      </c>
      <c r="D8" s="1">
        <v>29263</v>
      </c>
      <c r="E8" s="1">
        <v>654</v>
      </c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>
        <v>7</v>
      </c>
      <c r="B9" s="1">
        <v>93130</v>
      </c>
      <c r="C9" s="1">
        <v>136809</v>
      </c>
      <c r="D9" s="1">
        <v>42813</v>
      </c>
      <c r="E9" s="1">
        <v>2006</v>
      </c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>
        <v>8</v>
      </c>
      <c r="B10" s="1">
        <v>106471</v>
      </c>
      <c r="C10" s="1">
        <v>150936</v>
      </c>
      <c r="D10" s="1">
        <v>56819</v>
      </c>
      <c r="E10" s="1">
        <v>3497</v>
      </c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>
        <v>9</v>
      </c>
      <c r="B11" s="1">
        <v>119836</v>
      </c>
      <c r="C11" s="1">
        <v>164848</v>
      </c>
      <c r="D11" s="1">
        <v>71191</v>
      </c>
      <c r="E11" s="1">
        <v>4961</v>
      </c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>
        <v>10</v>
      </c>
      <c r="B12" s="1">
        <v>132865</v>
      </c>
      <c r="C12" s="1">
        <v>178117</v>
      </c>
      <c r="D12" s="1">
        <v>85815</v>
      </c>
      <c r="E12" s="1">
        <v>6371</v>
      </c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>
        <v>11</v>
      </c>
      <c r="B13" s="1">
        <v>145530</v>
      </c>
      <c r="C13" s="1">
        <v>190839</v>
      </c>
      <c r="D13" s="1">
        <v>99095</v>
      </c>
      <c r="E13" s="1">
        <v>7846</v>
      </c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>
        <v>12</v>
      </c>
      <c r="B14" s="1">
        <v>159890</v>
      </c>
      <c r="C14" s="1">
        <v>204955</v>
      </c>
      <c r="D14" s="1">
        <v>111799</v>
      </c>
      <c r="E14" s="1">
        <v>9408</v>
      </c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>
        <v>13</v>
      </c>
      <c r="B15" s="1">
        <v>171942</v>
      </c>
      <c r="C15" s="1">
        <v>216620</v>
      </c>
      <c r="D15" s="1">
        <v>123905</v>
      </c>
      <c r="E15" s="1">
        <v>10776</v>
      </c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>
        <v>14</v>
      </c>
      <c r="B16" s="1">
        <v>183340</v>
      </c>
      <c r="C16" s="1">
        <v>227331</v>
      </c>
      <c r="D16" s="1">
        <v>135219</v>
      </c>
      <c r="E16" s="1">
        <v>12064</v>
      </c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>
        <v>15</v>
      </c>
      <c r="B17" s="1">
        <v>193830</v>
      </c>
      <c r="C17" s="1">
        <v>236640</v>
      </c>
      <c r="D17" s="1">
        <v>145817</v>
      </c>
      <c r="E17" s="1">
        <v>13235</v>
      </c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>
        <v>16</v>
      </c>
      <c r="B18" s="1">
        <v>204339</v>
      </c>
      <c r="C18" s="1">
        <v>245583</v>
      </c>
      <c r="D18" s="1">
        <v>155694</v>
      </c>
      <c r="E18" s="1">
        <v>14350</v>
      </c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>
        <v>17</v>
      </c>
      <c r="B19" s="1">
        <v>213752</v>
      </c>
      <c r="C19" s="1">
        <v>252876</v>
      </c>
      <c r="D19" s="1">
        <v>165375</v>
      </c>
      <c r="E19" s="1">
        <v>15331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>
        <v>18</v>
      </c>
      <c r="B20" s="1">
        <v>222646</v>
      </c>
      <c r="C20" s="1">
        <v>259210</v>
      </c>
      <c r="D20" s="1">
        <v>174067</v>
      </c>
      <c r="E20" s="1">
        <v>16220</v>
      </c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>
        <v>19</v>
      </c>
      <c r="B21" s="1">
        <v>231124</v>
      </c>
      <c r="C21" s="1">
        <v>264697</v>
      </c>
      <c r="D21" s="1">
        <v>181893</v>
      </c>
      <c r="E21" s="1">
        <v>17022</v>
      </c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>
        <v>20</v>
      </c>
      <c r="B22" s="1">
        <v>238673</v>
      </c>
      <c r="C22" s="1">
        <v>268791</v>
      </c>
      <c r="D22" s="1">
        <v>188587</v>
      </c>
      <c r="E22" s="1">
        <v>17703</v>
      </c>
      <c r="F22" s="1"/>
      <c r="G22" s="3" t="s">
        <v>64</v>
      </c>
      <c r="H22" s="1"/>
      <c r="I22" s="1"/>
      <c r="J22" s="1"/>
      <c r="K22" s="1"/>
      <c r="L22" s="1"/>
      <c r="M22" s="1"/>
      <c r="N22" s="1"/>
    </row>
    <row r="23" spans="1:14" x14ac:dyDescent="0.3">
      <c r="A23">
        <v>21</v>
      </c>
      <c r="B23" s="1">
        <v>246677</v>
      </c>
      <c r="C23" s="1">
        <v>273052</v>
      </c>
      <c r="D23" s="1">
        <v>194080</v>
      </c>
      <c r="E23" s="1">
        <v>18372</v>
      </c>
      <c r="F23" s="1"/>
      <c r="G23" s="3" t="s">
        <v>62</v>
      </c>
      <c r="H23" s="1"/>
      <c r="I23" s="1"/>
      <c r="J23" s="1"/>
      <c r="K23" s="1"/>
      <c r="L23" s="1"/>
      <c r="M23" s="1"/>
      <c r="N23" s="1"/>
    </row>
    <row r="24" spans="1:14" x14ac:dyDescent="0.3">
      <c r="A24">
        <v>22</v>
      </c>
      <c r="B24" s="1">
        <v>252197</v>
      </c>
      <c r="C24" s="1">
        <v>274982</v>
      </c>
      <c r="D24" s="1">
        <v>198539</v>
      </c>
      <c r="E24" s="1">
        <v>18843</v>
      </c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A25">
        <v>23</v>
      </c>
      <c r="B25" s="1">
        <v>257907</v>
      </c>
      <c r="C25" s="1">
        <v>277317</v>
      </c>
      <c r="D25" s="1">
        <v>201660</v>
      </c>
      <c r="E25" s="1">
        <v>19314</v>
      </c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>
        <v>24</v>
      </c>
      <c r="B26" s="1">
        <v>259874</v>
      </c>
      <c r="C26" s="1">
        <v>275971</v>
      </c>
      <c r="D26" s="1">
        <v>203541</v>
      </c>
      <c r="E26" s="1">
        <v>19496</v>
      </c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A27">
        <v>25</v>
      </c>
      <c r="B27" s="1">
        <v>261194</v>
      </c>
      <c r="C27" s="1">
        <v>274199</v>
      </c>
      <c r="D27" s="1">
        <v>203975</v>
      </c>
      <c r="E27" s="1">
        <v>19618</v>
      </c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>
        <v>26</v>
      </c>
      <c r="B28" s="1">
        <v>260210</v>
      </c>
      <c r="C28" s="1">
        <v>270570</v>
      </c>
      <c r="D28" s="1">
        <v>202818</v>
      </c>
      <c r="E28" s="1">
        <v>19579</v>
      </c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A29">
        <v>27</v>
      </c>
      <c r="B29" s="1">
        <v>257413</v>
      </c>
      <c r="C29" s="1">
        <v>265382</v>
      </c>
      <c r="D29" s="1">
        <v>201301</v>
      </c>
      <c r="E29" s="1">
        <v>19400</v>
      </c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A30">
        <v>28</v>
      </c>
      <c r="B30" s="1">
        <v>253151</v>
      </c>
      <c r="C30" s="1">
        <v>259061</v>
      </c>
      <c r="D30" s="1">
        <v>198438</v>
      </c>
      <c r="E30" s="1">
        <v>19113</v>
      </c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>
        <v>29</v>
      </c>
      <c r="B31" s="1">
        <v>247299</v>
      </c>
      <c r="C31" s="1">
        <v>251466</v>
      </c>
      <c r="D31" s="1">
        <v>194351</v>
      </c>
      <c r="E31" s="1">
        <v>18710</v>
      </c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>
        <v>30</v>
      </c>
      <c r="B32" s="1">
        <v>239994</v>
      </c>
      <c r="C32" s="1">
        <v>242761</v>
      </c>
      <c r="D32" s="1">
        <v>189189</v>
      </c>
      <c r="E32" s="1">
        <v>18203</v>
      </c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>
        <v>31</v>
      </c>
      <c r="B33" s="1">
        <v>231302</v>
      </c>
      <c r="C33" s="1">
        <v>232958</v>
      </c>
      <c r="D33" s="1">
        <v>182954</v>
      </c>
      <c r="E33" s="1">
        <v>17594</v>
      </c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">
      <c r="A34">
        <v>32</v>
      </c>
      <c r="B34" s="1">
        <v>221763</v>
      </c>
      <c r="C34" s="1">
        <v>222594</v>
      </c>
      <c r="D34" s="1">
        <v>175886</v>
      </c>
      <c r="E34" s="1">
        <v>16923</v>
      </c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">
      <c r="A35">
        <v>33</v>
      </c>
      <c r="B35" s="1">
        <v>211307</v>
      </c>
      <c r="C35" s="1">
        <v>211585</v>
      </c>
      <c r="D35" s="1">
        <v>168165</v>
      </c>
      <c r="E35" s="1">
        <v>16186</v>
      </c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>
        <v>34</v>
      </c>
      <c r="B36" s="1">
        <v>200213</v>
      </c>
      <c r="C36" s="1">
        <v>200213</v>
      </c>
      <c r="D36" s="1">
        <v>159935</v>
      </c>
      <c r="E36" s="1">
        <v>15394</v>
      </c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>
        <v>35</v>
      </c>
      <c r="B37" s="1">
        <v>188522</v>
      </c>
      <c r="C37" s="1">
        <v>188522</v>
      </c>
      <c r="D37" s="1">
        <v>151296</v>
      </c>
      <c r="E37" s="1">
        <v>14557</v>
      </c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">
      <c r="A38">
        <v>36</v>
      </c>
      <c r="B38" s="1">
        <v>176665</v>
      </c>
      <c r="C38" s="1">
        <v>176665</v>
      </c>
      <c r="D38" s="1">
        <v>142329</v>
      </c>
      <c r="E38" s="1">
        <v>13696</v>
      </c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">
      <c r="A39">
        <v>37</v>
      </c>
      <c r="B39" s="1">
        <v>164699</v>
      </c>
      <c r="C39" s="1">
        <v>164699</v>
      </c>
      <c r="D39" s="1">
        <v>133638</v>
      </c>
      <c r="E39" s="1">
        <v>12816</v>
      </c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">
      <c r="A40">
        <v>38</v>
      </c>
      <c r="B40" s="1">
        <v>152856</v>
      </c>
      <c r="C40" s="1">
        <v>152856</v>
      </c>
      <c r="D40" s="1">
        <v>124829</v>
      </c>
      <c r="E40" s="1">
        <v>11937</v>
      </c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">
      <c r="A41">
        <v>39</v>
      </c>
      <c r="B41" s="1">
        <v>141136</v>
      </c>
      <c r="C41" s="1">
        <v>141136</v>
      </c>
      <c r="D41" s="1">
        <v>115978</v>
      </c>
      <c r="E41" s="1">
        <v>11059</v>
      </c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>
        <v>40</v>
      </c>
      <c r="B42" s="1">
        <v>129645</v>
      </c>
      <c r="C42" s="1">
        <v>129645</v>
      </c>
      <c r="D42" s="1">
        <v>107139</v>
      </c>
      <c r="E42" s="1">
        <v>10193</v>
      </c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">
      <c r="A43">
        <v>41</v>
      </c>
      <c r="B43" s="1">
        <v>118461</v>
      </c>
      <c r="C43" s="1">
        <v>118461</v>
      </c>
      <c r="D43" s="1">
        <v>98401</v>
      </c>
      <c r="E43" s="1">
        <v>9346</v>
      </c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">
      <c r="A44">
        <v>42</v>
      </c>
      <c r="B44" s="1">
        <v>107792</v>
      </c>
      <c r="C44" s="1">
        <v>107792</v>
      </c>
      <c r="D44" s="1">
        <v>89970</v>
      </c>
      <c r="E44" s="1">
        <v>8524</v>
      </c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>
        <v>43</v>
      </c>
      <c r="B45" s="1">
        <v>97670</v>
      </c>
      <c r="C45" s="1">
        <v>97670</v>
      </c>
      <c r="D45" s="1">
        <v>81910</v>
      </c>
      <c r="E45" s="1">
        <v>7741</v>
      </c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">
      <c r="A46">
        <v>44</v>
      </c>
      <c r="B46" s="1">
        <v>88186</v>
      </c>
      <c r="C46" s="1">
        <v>88186</v>
      </c>
      <c r="D46" s="1">
        <v>74260</v>
      </c>
      <c r="E46" s="1">
        <v>7005</v>
      </c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">
      <c r="A47">
        <v>45</v>
      </c>
      <c r="B47" s="1">
        <v>79309</v>
      </c>
      <c r="C47" s="1">
        <v>79309</v>
      </c>
      <c r="D47" s="1">
        <v>67062</v>
      </c>
      <c r="E47" s="1">
        <v>6313</v>
      </c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>
        <v>46</v>
      </c>
      <c r="B48" s="1">
        <v>71046</v>
      </c>
      <c r="C48" s="1">
        <v>71046</v>
      </c>
      <c r="D48" s="1">
        <v>60292</v>
      </c>
      <c r="E48" s="1">
        <v>5668</v>
      </c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">
      <c r="A49">
        <v>47</v>
      </c>
      <c r="B49" s="1">
        <v>63406</v>
      </c>
      <c r="C49" s="1">
        <v>63406</v>
      </c>
      <c r="D49" s="1">
        <v>54093</v>
      </c>
      <c r="E49" s="1">
        <v>5067</v>
      </c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">
      <c r="A50">
        <v>48</v>
      </c>
      <c r="B50" s="1">
        <v>56476</v>
      </c>
      <c r="C50" s="1">
        <v>56476</v>
      </c>
      <c r="D50" s="1">
        <v>48358</v>
      </c>
      <c r="E50" s="1">
        <v>4520</v>
      </c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">
      <c r="A51">
        <v>49</v>
      </c>
      <c r="B51" s="1">
        <v>50099</v>
      </c>
      <c r="C51" s="1">
        <v>50099</v>
      </c>
      <c r="D51" s="1">
        <v>43047</v>
      </c>
      <c r="E51" s="1">
        <v>4017</v>
      </c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">
      <c r="A52">
        <v>50</v>
      </c>
      <c r="B52" s="1">
        <v>44251</v>
      </c>
      <c r="C52" s="1">
        <v>44251</v>
      </c>
      <c r="D52" s="1">
        <v>38144</v>
      </c>
      <c r="E52" s="1">
        <v>3554</v>
      </c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">
      <c r="A53">
        <v>51</v>
      </c>
      <c r="B53" s="1">
        <v>38945</v>
      </c>
      <c r="C53" s="1">
        <v>38945</v>
      </c>
      <c r="D53" s="1">
        <v>33651</v>
      </c>
      <c r="E53" s="1">
        <v>3135</v>
      </c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">
      <c r="A54">
        <v>52</v>
      </c>
      <c r="B54" s="1">
        <v>34173</v>
      </c>
      <c r="C54" s="1">
        <v>34173</v>
      </c>
      <c r="D54" s="1">
        <v>29583</v>
      </c>
      <c r="E54" s="1">
        <v>2757</v>
      </c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3">
      <c r="A55">
        <v>53</v>
      </c>
      <c r="B55" s="1">
        <v>29880</v>
      </c>
      <c r="C55" s="1">
        <v>29880</v>
      </c>
      <c r="D55" s="1">
        <v>25914</v>
      </c>
      <c r="E55" s="1">
        <v>2413</v>
      </c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">
      <c r="A56">
        <v>54</v>
      </c>
      <c r="B56" s="1">
        <v>26047</v>
      </c>
      <c r="C56" s="1">
        <v>26047</v>
      </c>
      <c r="D56" s="1">
        <v>22595</v>
      </c>
      <c r="E56" s="1">
        <v>2106</v>
      </c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3">
      <c r="A57">
        <v>55</v>
      </c>
      <c r="B57" s="1">
        <v>22595</v>
      </c>
      <c r="C57" s="1">
        <v>22595</v>
      </c>
      <c r="D57" s="1">
        <v>19610</v>
      </c>
      <c r="E57" s="1">
        <v>1828</v>
      </c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3">
      <c r="A58">
        <v>56</v>
      </c>
      <c r="B58" s="1">
        <v>19483</v>
      </c>
      <c r="C58" s="1">
        <v>19483</v>
      </c>
      <c r="D58" s="1">
        <v>16916</v>
      </c>
      <c r="E58" s="1">
        <v>1577</v>
      </c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3">
      <c r="A59">
        <v>57</v>
      </c>
      <c r="B59" s="1">
        <v>16735</v>
      </c>
      <c r="C59" s="1">
        <v>16735</v>
      </c>
      <c r="D59" s="1">
        <v>14532</v>
      </c>
      <c r="E59" s="1">
        <v>1356</v>
      </c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3">
      <c r="A60">
        <v>58</v>
      </c>
      <c r="B60" s="1">
        <v>14313</v>
      </c>
      <c r="C60" s="1">
        <v>14313</v>
      </c>
      <c r="D60" s="1">
        <v>12384</v>
      </c>
      <c r="E60" s="1">
        <v>1161</v>
      </c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3">
      <c r="A61">
        <v>59</v>
      </c>
      <c r="B61" s="1">
        <v>12131</v>
      </c>
      <c r="C61" s="1">
        <v>12131</v>
      </c>
      <c r="D61" s="1">
        <v>10450</v>
      </c>
      <c r="E61" s="1">
        <v>984</v>
      </c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3">
      <c r="A62">
        <v>60</v>
      </c>
      <c r="B62" s="1">
        <v>10166</v>
      </c>
      <c r="C62" s="1">
        <v>10166</v>
      </c>
      <c r="D62" s="1">
        <v>8715</v>
      </c>
      <c r="E62" s="1">
        <v>825</v>
      </c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3">
      <c r="A63">
        <v>61</v>
      </c>
      <c r="B63" s="1">
        <v>8417</v>
      </c>
      <c r="C63" s="1">
        <v>8417</v>
      </c>
      <c r="D63" s="1">
        <v>7178</v>
      </c>
      <c r="E63" s="1">
        <v>684</v>
      </c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3">
      <c r="A64">
        <v>62</v>
      </c>
      <c r="B64" s="1">
        <v>6888</v>
      </c>
      <c r="C64" s="1">
        <v>6888</v>
      </c>
      <c r="D64" s="1">
        <v>5842</v>
      </c>
      <c r="E64" s="1">
        <v>560</v>
      </c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3">
      <c r="A65">
        <v>63</v>
      </c>
      <c r="B65" s="1">
        <v>5568</v>
      </c>
      <c r="C65" s="1">
        <v>5568</v>
      </c>
      <c r="D65" s="1">
        <v>4693</v>
      </c>
      <c r="E65" s="1">
        <v>453</v>
      </c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3">
      <c r="A66">
        <v>64</v>
      </c>
      <c r="B66" s="1">
        <v>4446</v>
      </c>
      <c r="C66" s="1">
        <v>4446</v>
      </c>
      <c r="D66" s="1">
        <v>3716</v>
      </c>
      <c r="E66" s="1">
        <v>362</v>
      </c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3">
      <c r="A67">
        <v>65</v>
      </c>
      <c r="B67" s="1">
        <v>3497</v>
      </c>
      <c r="C67" s="1">
        <v>3497</v>
      </c>
      <c r="D67" s="1">
        <v>2896</v>
      </c>
      <c r="E67" s="1">
        <v>284</v>
      </c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3">
      <c r="A68">
        <v>66</v>
      </c>
      <c r="B68" s="1">
        <v>2702</v>
      </c>
      <c r="C68" s="1">
        <v>2702</v>
      </c>
      <c r="D68" s="1">
        <v>2215</v>
      </c>
      <c r="E68" s="1">
        <v>220</v>
      </c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3">
      <c r="A69">
        <v>67</v>
      </c>
      <c r="B69" s="1">
        <v>2038</v>
      </c>
      <c r="C69" s="1">
        <v>2038</v>
      </c>
      <c r="D69" s="1">
        <v>1655</v>
      </c>
      <c r="E69" s="1">
        <v>166</v>
      </c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3">
      <c r="A70">
        <v>68</v>
      </c>
      <c r="B70" s="1">
        <v>1514</v>
      </c>
      <c r="C70" s="1">
        <v>1514</v>
      </c>
      <c r="D70" s="1">
        <v>1210</v>
      </c>
      <c r="E70" s="1">
        <v>123</v>
      </c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3">
      <c r="A71">
        <v>69</v>
      </c>
      <c r="B71" s="1">
        <v>1103</v>
      </c>
      <c r="C71" s="1">
        <v>1103</v>
      </c>
      <c r="D71" s="1">
        <v>859</v>
      </c>
      <c r="E71" s="1">
        <v>90</v>
      </c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3">
      <c r="A72">
        <v>70</v>
      </c>
      <c r="B72" s="1">
        <v>777</v>
      </c>
      <c r="C72" s="1">
        <v>777</v>
      </c>
      <c r="D72" s="1">
        <v>586</v>
      </c>
      <c r="E72" s="1">
        <v>63</v>
      </c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3">
      <c r="A73">
        <v>71</v>
      </c>
      <c r="B73" s="1">
        <v>527</v>
      </c>
      <c r="C73" s="1">
        <v>527</v>
      </c>
      <c r="D73" s="1">
        <v>382</v>
      </c>
      <c r="E73" s="1">
        <v>43</v>
      </c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3">
      <c r="A74">
        <v>72</v>
      </c>
      <c r="B74" s="1">
        <v>342</v>
      </c>
      <c r="C74" s="1">
        <v>342</v>
      </c>
      <c r="D74" s="1">
        <v>237</v>
      </c>
      <c r="E74" s="1">
        <v>28</v>
      </c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3">
      <c r="A75">
        <v>73</v>
      </c>
      <c r="B75" s="1">
        <v>212</v>
      </c>
      <c r="C75" s="1">
        <v>212</v>
      </c>
      <c r="D75" s="1">
        <v>139</v>
      </c>
      <c r="E75" s="1">
        <v>17</v>
      </c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3">
      <c r="A76">
        <v>74</v>
      </c>
      <c r="B76" s="1">
        <v>125</v>
      </c>
      <c r="C76" s="1">
        <v>125</v>
      </c>
      <c r="D76" s="1">
        <v>75</v>
      </c>
      <c r="E76" s="1">
        <v>10</v>
      </c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3">
      <c r="A77">
        <v>75</v>
      </c>
      <c r="B77" s="1">
        <v>67</v>
      </c>
      <c r="C77" s="1">
        <v>67</v>
      </c>
      <c r="D77" s="1">
        <v>36</v>
      </c>
      <c r="E77" s="1">
        <v>5</v>
      </c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3">
      <c r="A78">
        <v>76</v>
      </c>
      <c r="B78" s="1">
        <v>31</v>
      </c>
      <c r="C78" s="1">
        <v>31</v>
      </c>
      <c r="D78" s="1">
        <v>15</v>
      </c>
      <c r="E78" s="1">
        <v>2</v>
      </c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3">
      <c r="A79">
        <v>77</v>
      </c>
      <c r="B79" s="1">
        <v>12</v>
      </c>
      <c r="C79" s="1">
        <v>12</v>
      </c>
      <c r="D79" s="1">
        <v>5</v>
      </c>
      <c r="E79" s="1">
        <v>1</v>
      </c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3">
      <c r="A80">
        <v>78</v>
      </c>
      <c r="B80" s="1">
        <v>2</v>
      </c>
      <c r="C80" s="1">
        <v>2</v>
      </c>
      <c r="D80" s="1">
        <v>1</v>
      </c>
      <c r="E80" s="1">
        <v>0</v>
      </c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3">
      <c r="A81">
        <v>79</v>
      </c>
      <c r="B81" s="1">
        <v>0</v>
      </c>
      <c r="C81" s="1">
        <v>0</v>
      </c>
      <c r="D81" s="1">
        <v>0</v>
      </c>
      <c r="E81" s="1">
        <v>0</v>
      </c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3">
      <c r="A82">
        <v>80</v>
      </c>
      <c r="B82" s="1">
        <v>0</v>
      </c>
      <c r="C82" s="1">
        <v>0</v>
      </c>
      <c r="D82" s="1">
        <v>0</v>
      </c>
      <c r="E82" s="1">
        <v>0</v>
      </c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3" width="10.296875" bestFit="1" customWidth="1"/>
    <col min="4" max="4" width="18.69921875" bestFit="1" customWidth="1"/>
  </cols>
  <sheetData>
    <row r="2" spans="1:14" x14ac:dyDescent="0.3">
      <c r="B2" t="s">
        <v>21</v>
      </c>
      <c r="C2" t="s">
        <v>15</v>
      </c>
      <c r="D2" t="s">
        <v>22</v>
      </c>
      <c r="F2" s="2" t="s">
        <v>65</v>
      </c>
    </row>
    <row r="3" spans="1:14" x14ac:dyDescent="0.3">
      <c r="A3">
        <v>1</v>
      </c>
      <c r="B3" s="1">
        <v>-6512</v>
      </c>
      <c r="C3" s="1">
        <v>0</v>
      </c>
      <c r="D3" s="1">
        <v>-10038</v>
      </c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>
        <v>2</v>
      </c>
      <c r="B4" s="1">
        <v>-5256</v>
      </c>
      <c r="C4" s="1">
        <v>4</v>
      </c>
      <c r="D4" s="1">
        <v>-8810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>
        <v>3</v>
      </c>
      <c r="B5" s="1">
        <v>-3963</v>
      </c>
      <c r="C5" s="1">
        <v>77</v>
      </c>
      <c r="D5" s="1">
        <v>-7587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>
        <v>4</v>
      </c>
      <c r="B6" s="1">
        <v>-2538</v>
      </c>
      <c r="C6" s="1">
        <v>631</v>
      </c>
      <c r="D6" s="1">
        <v>-6331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>
        <v>5</v>
      </c>
      <c r="B7" s="1">
        <v>-919</v>
      </c>
      <c r="C7" s="1">
        <v>1390</v>
      </c>
      <c r="D7" s="1">
        <v>-4901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>
        <v>6</v>
      </c>
      <c r="B8" s="1">
        <v>654</v>
      </c>
      <c r="C8" s="1">
        <v>2438</v>
      </c>
      <c r="D8" s="1">
        <v>-3478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>
        <v>7</v>
      </c>
      <c r="B9" s="1">
        <v>2006</v>
      </c>
      <c r="C9" s="1">
        <v>3568</v>
      </c>
      <c r="D9" s="1">
        <v>-2221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>
        <v>8</v>
      </c>
      <c r="B10" s="1">
        <v>3497</v>
      </c>
      <c r="C10" s="1">
        <v>4735</v>
      </c>
      <c r="D10" s="1">
        <v>-804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>
        <v>9</v>
      </c>
      <c r="B11" s="1">
        <v>4961</v>
      </c>
      <c r="C11" s="1">
        <v>5933</v>
      </c>
      <c r="D11" s="1">
        <v>609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>
        <v>10</v>
      </c>
      <c r="B12" s="1">
        <v>6371</v>
      </c>
      <c r="C12" s="1">
        <v>7152</v>
      </c>
      <c r="D12" s="1">
        <v>1998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>
        <v>11</v>
      </c>
      <c r="B13" s="1">
        <v>7846</v>
      </c>
      <c r="C13" s="1">
        <v>8258</v>
      </c>
      <c r="D13" s="1">
        <v>3471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>
        <v>12</v>
      </c>
      <c r="B14" s="1">
        <v>9408</v>
      </c>
      <c r="C14" s="1">
        <v>9316</v>
      </c>
      <c r="D14" s="1">
        <v>5055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>
        <v>13</v>
      </c>
      <c r="B15" s="1">
        <v>10776</v>
      </c>
      <c r="C15" s="1">
        <v>10326</v>
      </c>
      <c r="D15" s="1">
        <v>6463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>
        <v>14</v>
      </c>
      <c r="B16" s="1">
        <v>12064</v>
      </c>
      <c r="C16" s="1">
        <v>11268</v>
      </c>
      <c r="D16" s="1">
        <v>7822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>
        <v>15</v>
      </c>
      <c r="B17" s="1">
        <v>13235</v>
      </c>
      <c r="C17" s="1">
        <v>12152</v>
      </c>
      <c r="D17" s="1">
        <v>9112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>
        <v>16</v>
      </c>
      <c r="B18" s="1">
        <v>14350</v>
      </c>
      <c r="C18" s="1">
        <v>12974</v>
      </c>
      <c r="D18" s="1">
        <v>10384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>
        <v>17</v>
      </c>
      <c r="B19" s="1">
        <v>15331</v>
      </c>
      <c r="C19" s="1">
        <v>13781</v>
      </c>
      <c r="D19" s="1">
        <v>11575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>
        <v>18</v>
      </c>
      <c r="B20" s="1">
        <v>16220</v>
      </c>
      <c r="C20" s="1">
        <v>14506</v>
      </c>
      <c r="D20" s="1">
        <v>12716</v>
      </c>
      <c r="E20" s="1"/>
      <c r="F20" s="3" t="s">
        <v>66</v>
      </c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>
        <v>19</v>
      </c>
      <c r="B21" s="1">
        <v>17022</v>
      </c>
      <c r="C21" s="1">
        <v>15158</v>
      </c>
      <c r="D21" s="1">
        <v>13811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>
        <v>20</v>
      </c>
      <c r="B22" s="1">
        <v>17703</v>
      </c>
      <c r="C22" s="1">
        <v>15716</v>
      </c>
      <c r="D22" s="1">
        <v>14829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>
        <v>21</v>
      </c>
      <c r="B23" s="1">
        <v>18372</v>
      </c>
      <c r="C23" s="1">
        <v>16174</v>
      </c>
      <c r="D23" s="1">
        <v>15858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>
        <v>22</v>
      </c>
      <c r="B24" s="1">
        <v>18843</v>
      </c>
      <c r="C24" s="1">
        <v>16545</v>
      </c>
      <c r="D24" s="1">
        <v>16676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A25">
        <v>23</v>
      </c>
      <c r="B25" s="1">
        <v>19314</v>
      </c>
      <c r="C25" s="1">
        <v>16805</v>
      </c>
      <c r="D25" s="1">
        <v>17472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>
        <v>24</v>
      </c>
      <c r="B26" s="1">
        <v>19496</v>
      </c>
      <c r="C26" s="1">
        <v>16962</v>
      </c>
      <c r="D26" s="1">
        <v>17973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A27">
        <v>25</v>
      </c>
      <c r="B27" s="1">
        <v>19618</v>
      </c>
      <c r="C27" s="1">
        <v>16998</v>
      </c>
      <c r="D27" s="1">
        <v>18391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>
        <v>26</v>
      </c>
      <c r="B28" s="1">
        <v>19579</v>
      </c>
      <c r="C28" s="1">
        <v>16901</v>
      </c>
      <c r="D28" s="1">
        <v>18604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A29">
        <v>27</v>
      </c>
      <c r="B29" s="1">
        <v>19400</v>
      </c>
      <c r="C29" s="1">
        <v>16774</v>
      </c>
      <c r="D29" s="1">
        <v>18653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A30">
        <v>28</v>
      </c>
      <c r="B30" s="1">
        <v>19113</v>
      </c>
      <c r="C30" s="1">
        <v>16537</v>
      </c>
      <c r="D30" s="1">
        <v>18561</v>
      </c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>
        <v>29</v>
      </c>
      <c r="B31" s="1">
        <v>18710</v>
      </c>
      <c r="C31" s="1">
        <v>16196</v>
      </c>
      <c r="D31" s="1">
        <v>18322</v>
      </c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>
        <v>30</v>
      </c>
      <c r="B32" s="1">
        <v>18203</v>
      </c>
      <c r="C32" s="1">
        <v>15765</v>
      </c>
      <c r="D32" s="1">
        <v>17947</v>
      </c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>
        <v>31</v>
      </c>
      <c r="B33" s="1">
        <v>17594</v>
      </c>
      <c r="C33" s="1">
        <v>15246</v>
      </c>
      <c r="D33" s="1">
        <v>17441</v>
      </c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">
      <c r="A34">
        <v>32</v>
      </c>
      <c r="B34" s="1">
        <v>16923</v>
      </c>
      <c r="C34" s="1">
        <v>14657</v>
      </c>
      <c r="D34" s="1">
        <v>16847</v>
      </c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">
      <c r="A35">
        <v>33</v>
      </c>
      <c r="B35" s="1">
        <v>16186</v>
      </c>
      <c r="C35" s="1">
        <v>14014</v>
      </c>
      <c r="D35" s="1">
        <v>16161</v>
      </c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>
        <v>34</v>
      </c>
      <c r="B36" s="1">
        <v>15394</v>
      </c>
      <c r="C36" s="1">
        <v>13328</v>
      </c>
      <c r="D36" s="1">
        <v>15394</v>
      </c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>
        <v>35</v>
      </c>
      <c r="B37" s="1">
        <v>14557</v>
      </c>
      <c r="C37" s="1">
        <v>12608</v>
      </c>
      <c r="D37" s="1">
        <v>14557</v>
      </c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">
      <c r="A38">
        <v>36</v>
      </c>
      <c r="B38" s="1">
        <v>13696</v>
      </c>
      <c r="C38" s="1">
        <v>11861</v>
      </c>
      <c r="D38" s="1">
        <v>13696</v>
      </c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">
      <c r="A39">
        <v>37</v>
      </c>
      <c r="B39" s="1">
        <v>12816</v>
      </c>
      <c r="C39" s="1">
        <v>11137</v>
      </c>
      <c r="D39" s="1">
        <v>12816</v>
      </c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">
      <c r="A40">
        <v>38</v>
      </c>
      <c r="B40" s="1">
        <v>11937</v>
      </c>
      <c r="C40" s="1">
        <v>10403</v>
      </c>
      <c r="D40" s="1">
        <v>11937</v>
      </c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">
      <c r="A41">
        <v>39</v>
      </c>
      <c r="B41" s="1">
        <v>11059</v>
      </c>
      <c r="C41" s="1">
        <v>9665</v>
      </c>
      <c r="D41" s="1">
        <v>11059</v>
      </c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>
        <v>40</v>
      </c>
      <c r="B42" s="1">
        <v>10193</v>
      </c>
      <c r="C42" s="1">
        <v>8929</v>
      </c>
      <c r="D42" s="1">
        <v>10193</v>
      </c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">
      <c r="A43">
        <v>41</v>
      </c>
      <c r="B43" s="1">
        <v>9346</v>
      </c>
      <c r="C43" s="1">
        <v>8199</v>
      </c>
      <c r="D43" s="1">
        <v>9346</v>
      </c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">
      <c r="A44">
        <v>42</v>
      </c>
      <c r="B44" s="1">
        <v>8524</v>
      </c>
      <c r="C44" s="1">
        <v>7497</v>
      </c>
      <c r="D44" s="1">
        <v>8524</v>
      </c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>
        <v>43</v>
      </c>
      <c r="B45" s="1">
        <v>7741</v>
      </c>
      <c r="C45" s="1">
        <v>6826</v>
      </c>
      <c r="D45" s="1">
        <v>7741</v>
      </c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">
      <c r="A46">
        <v>44</v>
      </c>
      <c r="B46" s="1">
        <v>7005</v>
      </c>
      <c r="C46" s="1">
        <v>6188</v>
      </c>
      <c r="D46" s="1">
        <v>7005</v>
      </c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">
      <c r="A47">
        <v>45</v>
      </c>
      <c r="B47" s="1">
        <v>6313</v>
      </c>
      <c r="C47" s="1">
        <v>5588</v>
      </c>
      <c r="D47" s="1">
        <v>6313</v>
      </c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>
        <v>46</v>
      </c>
      <c r="B48" s="1">
        <v>5668</v>
      </c>
      <c r="C48" s="1">
        <v>5025</v>
      </c>
      <c r="D48" s="1">
        <v>5668</v>
      </c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">
      <c r="A49">
        <v>47</v>
      </c>
      <c r="B49" s="1">
        <v>5067</v>
      </c>
      <c r="C49" s="1">
        <v>4508</v>
      </c>
      <c r="D49" s="1">
        <v>5067</v>
      </c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">
      <c r="A50">
        <v>48</v>
      </c>
      <c r="B50" s="1">
        <v>4520</v>
      </c>
      <c r="C50" s="1">
        <v>4030</v>
      </c>
      <c r="D50" s="1">
        <v>4520</v>
      </c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">
      <c r="A51">
        <v>49</v>
      </c>
      <c r="B51" s="1">
        <v>4017</v>
      </c>
      <c r="C51" s="1">
        <v>3587</v>
      </c>
      <c r="D51" s="1">
        <v>4017</v>
      </c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">
      <c r="A52">
        <v>50</v>
      </c>
      <c r="B52" s="1">
        <v>3554</v>
      </c>
      <c r="C52" s="1">
        <v>3178</v>
      </c>
      <c r="D52" s="1">
        <v>3554</v>
      </c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">
      <c r="A53">
        <v>51</v>
      </c>
      <c r="B53" s="1">
        <v>3135</v>
      </c>
      <c r="C53" s="1">
        <v>2804</v>
      </c>
      <c r="D53" s="1">
        <v>3135</v>
      </c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">
      <c r="A54">
        <v>52</v>
      </c>
      <c r="B54" s="1">
        <v>2757</v>
      </c>
      <c r="C54" s="1">
        <v>2465</v>
      </c>
      <c r="D54" s="1">
        <v>2757</v>
      </c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3">
      <c r="A55">
        <v>53</v>
      </c>
      <c r="B55" s="1">
        <v>2413</v>
      </c>
      <c r="C55" s="1">
        <v>2159</v>
      </c>
      <c r="D55" s="1">
        <v>2413</v>
      </c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">
      <c r="A56">
        <v>54</v>
      </c>
      <c r="B56" s="1">
        <v>2106</v>
      </c>
      <c r="C56" s="1">
        <v>1883</v>
      </c>
      <c r="D56" s="1">
        <v>2106</v>
      </c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3">
      <c r="A57">
        <v>55</v>
      </c>
      <c r="B57" s="1">
        <v>1828</v>
      </c>
      <c r="C57" s="1">
        <v>1634</v>
      </c>
      <c r="D57" s="1">
        <v>1828</v>
      </c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3">
      <c r="A58">
        <v>56</v>
      </c>
      <c r="B58" s="1">
        <v>1577</v>
      </c>
      <c r="C58" s="1">
        <v>1410</v>
      </c>
      <c r="D58" s="1">
        <v>1577</v>
      </c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3">
      <c r="A59">
        <v>57</v>
      </c>
      <c r="B59" s="1">
        <v>1356</v>
      </c>
      <c r="C59" s="1">
        <v>1211</v>
      </c>
      <c r="D59" s="1">
        <v>1356</v>
      </c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3">
      <c r="A60">
        <v>58</v>
      </c>
      <c r="B60" s="1">
        <v>1161</v>
      </c>
      <c r="C60" s="1">
        <v>1032</v>
      </c>
      <c r="D60" s="1">
        <v>1161</v>
      </c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3">
      <c r="A61">
        <v>59</v>
      </c>
      <c r="B61" s="1">
        <v>984</v>
      </c>
      <c r="C61" s="1">
        <v>871</v>
      </c>
      <c r="D61" s="1">
        <v>984</v>
      </c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3">
      <c r="A62">
        <v>60</v>
      </c>
      <c r="B62" s="1">
        <v>825</v>
      </c>
      <c r="C62" s="1">
        <v>726</v>
      </c>
      <c r="D62" s="1">
        <v>825</v>
      </c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3">
      <c r="A63">
        <v>61</v>
      </c>
      <c r="B63" s="1">
        <v>684</v>
      </c>
      <c r="C63" s="1">
        <v>598</v>
      </c>
      <c r="D63" s="1">
        <v>684</v>
      </c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3">
      <c r="A64">
        <v>62</v>
      </c>
      <c r="B64" s="1">
        <v>560</v>
      </c>
      <c r="C64" s="1">
        <v>487</v>
      </c>
      <c r="D64" s="1">
        <v>560</v>
      </c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3">
      <c r="A65">
        <v>63</v>
      </c>
      <c r="B65" s="1">
        <v>453</v>
      </c>
      <c r="C65" s="1">
        <v>391</v>
      </c>
      <c r="D65" s="1">
        <v>453</v>
      </c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3">
      <c r="A66">
        <v>64</v>
      </c>
      <c r="B66" s="1">
        <v>362</v>
      </c>
      <c r="C66" s="1">
        <v>310</v>
      </c>
      <c r="D66" s="1">
        <v>362</v>
      </c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3">
      <c r="A67">
        <v>65</v>
      </c>
      <c r="B67" s="1">
        <v>284</v>
      </c>
      <c r="C67" s="1">
        <v>241</v>
      </c>
      <c r="D67" s="1">
        <v>284</v>
      </c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3">
      <c r="A68">
        <v>66</v>
      </c>
      <c r="B68" s="1">
        <v>220</v>
      </c>
      <c r="C68" s="1">
        <v>185</v>
      </c>
      <c r="D68" s="1">
        <v>220</v>
      </c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3">
      <c r="A69">
        <v>67</v>
      </c>
      <c r="B69" s="1">
        <v>166</v>
      </c>
      <c r="C69" s="1">
        <v>137</v>
      </c>
      <c r="D69" s="1">
        <v>166</v>
      </c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3">
      <c r="A70">
        <v>68</v>
      </c>
      <c r="B70" s="1">
        <v>123</v>
      </c>
      <c r="C70" s="1">
        <v>101</v>
      </c>
      <c r="D70" s="1">
        <v>123</v>
      </c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3">
      <c r="A71">
        <v>69</v>
      </c>
      <c r="B71" s="1">
        <v>90</v>
      </c>
      <c r="C71" s="1">
        <v>72</v>
      </c>
      <c r="D71" s="1">
        <v>90</v>
      </c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3">
      <c r="A72">
        <v>70</v>
      </c>
      <c r="B72" s="1">
        <v>63</v>
      </c>
      <c r="C72" s="1">
        <v>49</v>
      </c>
      <c r="D72" s="1">
        <v>63</v>
      </c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3">
      <c r="A73">
        <v>71</v>
      </c>
      <c r="B73" s="1">
        <v>43</v>
      </c>
      <c r="C73" s="1">
        <v>32</v>
      </c>
      <c r="D73" s="1">
        <v>43</v>
      </c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3">
      <c r="A74">
        <v>72</v>
      </c>
      <c r="B74" s="1">
        <v>28</v>
      </c>
      <c r="C74" s="1">
        <v>20</v>
      </c>
      <c r="D74" s="1">
        <v>28</v>
      </c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3">
      <c r="A75">
        <v>73</v>
      </c>
      <c r="B75" s="1">
        <v>17</v>
      </c>
      <c r="C75" s="1">
        <v>11</v>
      </c>
      <c r="D75" s="1">
        <v>17</v>
      </c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3">
      <c r="A76">
        <v>74</v>
      </c>
      <c r="B76" s="1">
        <v>10</v>
      </c>
      <c r="C76" s="1">
        <v>6</v>
      </c>
      <c r="D76" s="1">
        <v>10</v>
      </c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3">
      <c r="A77">
        <v>75</v>
      </c>
      <c r="B77" s="1">
        <v>5</v>
      </c>
      <c r="C77" s="1">
        <v>3</v>
      </c>
      <c r="D77" s="1">
        <v>5</v>
      </c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3">
      <c r="A78">
        <v>76</v>
      </c>
      <c r="B78" s="1">
        <v>2</v>
      </c>
      <c r="C78" s="1">
        <v>1</v>
      </c>
      <c r="D78" s="1">
        <v>2</v>
      </c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3">
      <c r="A79">
        <v>77</v>
      </c>
      <c r="B79" s="1">
        <v>1</v>
      </c>
      <c r="C79" s="1">
        <v>0</v>
      </c>
      <c r="D79" s="1">
        <v>1</v>
      </c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3">
      <c r="A80">
        <v>78</v>
      </c>
      <c r="B80" s="1">
        <v>0</v>
      </c>
      <c r="C80" s="1">
        <v>0</v>
      </c>
      <c r="D80" s="1"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3">
      <c r="A81">
        <v>79</v>
      </c>
      <c r="B81" s="1">
        <v>0</v>
      </c>
      <c r="C81" s="1">
        <v>0</v>
      </c>
      <c r="D81" s="1"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3">
      <c r="A82">
        <v>80</v>
      </c>
      <c r="B82" s="1">
        <v>0</v>
      </c>
      <c r="C82" s="1">
        <v>0</v>
      </c>
      <c r="D82" s="1"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2" width="26.09765625" bestFit="1" customWidth="1"/>
    <col min="3" max="4" width="12" bestFit="1" customWidth="1"/>
    <col min="5" max="5" width="11.296875" bestFit="1" customWidth="1"/>
  </cols>
  <sheetData>
    <row r="2" spans="1:14" x14ac:dyDescent="0.3">
      <c r="A2" t="s">
        <v>0</v>
      </c>
      <c r="B2" t="s">
        <v>23</v>
      </c>
      <c r="C2" t="s">
        <v>24</v>
      </c>
      <c r="D2" t="s">
        <v>25</v>
      </c>
      <c r="E2" t="s">
        <v>1</v>
      </c>
      <c r="G2" s="6" t="s">
        <v>67</v>
      </c>
    </row>
    <row r="3" spans="1:14" x14ac:dyDescent="0.3">
      <c r="A3">
        <v>1</v>
      </c>
      <c r="B3" s="1">
        <v>-603057.17249146302</v>
      </c>
      <c r="C3" s="1">
        <v>-744207.00816227996</v>
      </c>
      <c r="D3" s="1">
        <v>-559393.34602490999</v>
      </c>
      <c r="E3" s="1">
        <v>0</v>
      </c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>
        <v>2</v>
      </c>
      <c r="B4" s="1">
        <v>-129451.17494836</v>
      </c>
      <c r="C4" s="1">
        <v>-235519.92596551799</v>
      </c>
      <c r="D4" s="1">
        <v>-59381.102382781697</v>
      </c>
      <c r="E4" s="1">
        <v>19219.890094562405</v>
      </c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>
        <v>3</v>
      </c>
      <c r="B5" s="1">
        <v>181697.87529765599</v>
      </c>
      <c r="C5" s="1">
        <v>106278.15278603901</v>
      </c>
      <c r="D5" s="1">
        <v>269790.84528290201</v>
      </c>
      <c r="E5" s="1">
        <v>75438.354325020977</v>
      </c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>
        <v>4</v>
      </c>
      <c r="B6" s="1">
        <v>399012.23777230299</v>
      </c>
      <c r="C6" s="1">
        <v>350407.39298499899</v>
      </c>
      <c r="D6" s="1">
        <v>498232.85766393202</v>
      </c>
      <c r="E6" s="1">
        <v>154384.73398584506</v>
      </c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>
        <v>5</v>
      </c>
      <c r="B7" s="1">
        <v>525983.54614029604</v>
      </c>
      <c r="C7" s="1">
        <v>499947.96258453297</v>
      </c>
      <c r="D7" s="1">
        <v>629714.87880025397</v>
      </c>
      <c r="E7" s="1">
        <v>165322.62849920907</v>
      </c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>
        <v>6</v>
      </c>
      <c r="B8" s="1">
        <v>575572.52869130205</v>
      </c>
      <c r="C8" s="1">
        <v>567334.92551943997</v>
      </c>
      <c r="D8" s="1">
        <v>676858.91818117595</v>
      </c>
      <c r="E8" s="1">
        <v>158340.68248501909</v>
      </c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>
        <v>7</v>
      </c>
      <c r="B9" s="1">
        <v>555074.90341562696</v>
      </c>
      <c r="C9" s="1">
        <v>559364.93285440304</v>
      </c>
      <c r="D9" s="1">
        <v>646373.194979936</v>
      </c>
      <c r="E9" s="1">
        <v>88656.346152618062</v>
      </c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>
        <v>8</v>
      </c>
      <c r="B10" s="1">
        <v>456193.226033944</v>
      </c>
      <c r="C10" s="1">
        <v>466750.19864633097</v>
      </c>
      <c r="D10" s="1">
        <v>528205.44295615505</v>
      </c>
      <c r="E10" s="1">
        <v>17656.484630519059</v>
      </c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>
        <v>9</v>
      </c>
      <c r="B11" s="1">
        <v>274020.51036169002</v>
      </c>
      <c r="C11" s="1">
        <v>283580.60195055697</v>
      </c>
      <c r="D11" s="1">
        <v>316166.53439422499</v>
      </c>
      <c r="E11" s="1">
        <v>0</v>
      </c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>
        <v>10</v>
      </c>
      <c r="B12" s="1">
        <v>0</v>
      </c>
      <c r="C12" s="1">
        <v>0</v>
      </c>
      <c r="D12" s="1">
        <v>0</v>
      </c>
      <c r="E12" s="1">
        <v>0</v>
      </c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x14ac:dyDescent="0.3">
      <c r="B17" s="1"/>
      <c r="C17" s="1"/>
      <c r="D17" s="1"/>
      <c r="E17" s="1"/>
      <c r="F17" s="1"/>
      <c r="G17" s="3" t="s">
        <v>68</v>
      </c>
      <c r="H17" s="1"/>
      <c r="I17" s="1"/>
      <c r="J17" s="1"/>
      <c r="K17" s="1"/>
      <c r="L17" s="1"/>
      <c r="M17" s="1"/>
      <c r="N17" s="1"/>
    </row>
    <row r="18" spans="2:14" x14ac:dyDescent="0.3">
      <c r="B18" s="1"/>
      <c r="C18" s="1"/>
      <c r="D18" s="1"/>
      <c r="E18" s="1"/>
      <c r="F18" s="1"/>
      <c r="G18" s="3" t="s">
        <v>69</v>
      </c>
      <c r="H18" s="1"/>
      <c r="I18" s="1"/>
      <c r="J18" s="1"/>
      <c r="K18" s="1"/>
      <c r="L18" s="1"/>
      <c r="M18" s="1"/>
      <c r="N18" s="1"/>
    </row>
    <row r="19" spans="2:14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2:14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4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4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2" width="26.09765625" bestFit="1" customWidth="1"/>
    <col min="3" max="5" width="12.796875" bestFit="1" customWidth="1"/>
  </cols>
  <sheetData>
    <row r="2" spans="1:14" x14ac:dyDescent="0.3">
      <c r="A2" t="s">
        <v>0</v>
      </c>
      <c r="B2" t="s">
        <v>23</v>
      </c>
      <c r="C2" t="s">
        <v>24</v>
      </c>
      <c r="D2" t="s">
        <v>25</v>
      </c>
      <c r="E2" t="s">
        <v>1</v>
      </c>
      <c r="G2" s="2" t="s">
        <v>70</v>
      </c>
    </row>
    <row r="3" spans="1:14" x14ac:dyDescent="0.3">
      <c r="A3">
        <v>1</v>
      </c>
      <c r="B3" s="1">
        <v>-132021.92906008399</v>
      </c>
      <c r="C3" s="1">
        <v>-904360.34907627595</v>
      </c>
      <c r="D3" s="1">
        <v>-570663.64337275701</v>
      </c>
      <c r="E3" s="1">
        <v>0</v>
      </c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>
        <v>2</v>
      </c>
      <c r="B4" s="1">
        <v>343246.985707563</v>
      </c>
      <c r="C4" s="1">
        <v>-346687.63238672703</v>
      </c>
      <c r="D4" s="1">
        <v>-19462.6945273569</v>
      </c>
      <c r="E4" s="1">
        <v>21674.333976875991</v>
      </c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>
        <f>1+A4</f>
        <v>3</v>
      </c>
      <c r="B5" s="1">
        <v>738741.70941767097</v>
      </c>
      <c r="C5" s="1">
        <v>120268.594068269</v>
      </c>
      <c r="D5" s="1">
        <v>441102.78098102601</v>
      </c>
      <c r="E5" s="1">
        <v>209272.08176045993</v>
      </c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>
        <f t="shared" ref="A6:A22" si="0">1+A5</f>
        <v>4</v>
      </c>
      <c r="B6" s="1">
        <v>1146862.06056126</v>
      </c>
      <c r="C6" s="1">
        <v>582563.009264049</v>
      </c>
      <c r="D6" s="1">
        <v>902154.69807934202</v>
      </c>
      <c r="E6" s="1">
        <v>524796.24282467493</v>
      </c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>
        <f t="shared" si="0"/>
        <v>5</v>
      </c>
      <c r="B7" s="1">
        <v>1526839.3759154601</v>
      </c>
      <c r="C7" s="1">
        <v>1014020.85425212</v>
      </c>
      <c r="D7" s="1">
        <v>1332291.0878630499</v>
      </c>
      <c r="E7" s="1">
        <v>901119.92719101103</v>
      </c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>
        <f t="shared" si="0"/>
        <v>6</v>
      </c>
      <c r="B8" s="1">
        <v>1860474.90463695</v>
      </c>
      <c r="C8" s="1">
        <v>1401504.3879323101</v>
      </c>
      <c r="D8" s="1">
        <v>1715940.6706260799</v>
      </c>
      <c r="E8" s="1">
        <v>1406076.406098664</v>
      </c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>
        <f t="shared" si="0"/>
        <v>7</v>
      </c>
      <c r="B9" s="1">
        <v>2150983.3087219498</v>
      </c>
      <c r="C9" s="1">
        <v>1746254.8858411501</v>
      </c>
      <c r="D9" s="1">
        <v>2055206.04292326</v>
      </c>
      <c r="E9" s="1">
        <v>1905953.7326972738</v>
      </c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>
        <f t="shared" si="0"/>
        <v>8</v>
      </c>
      <c r="B10" s="1">
        <v>2407301.4566039499</v>
      </c>
      <c r="C10" s="1">
        <v>2055151.2033418501</v>
      </c>
      <c r="D10" s="1">
        <v>2357597.8950422001</v>
      </c>
      <c r="E10" s="1">
        <v>2376498.9065136798</v>
      </c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>
        <f t="shared" si="0"/>
        <v>9</v>
      </c>
      <c r="B11" s="1">
        <v>2618356.6054831999</v>
      </c>
      <c r="C11" s="1">
        <v>2317885.46097863</v>
      </c>
      <c r="D11" s="1">
        <v>2612127.6372297602</v>
      </c>
      <c r="E11" s="1">
        <v>2780872.0409433902</v>
      </c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>
        <f t="shared" si="0"/>
        <v>10</v>
      </c>
      <c r="B12" s="1">
        <v>2775740.5001351899</v>
      </c>
      <c r="C12" s="1">
        <v>2525611.4801221699</v>
      </c>
      <c r="D12" s="1">
        <v>2809586.89106456</v>
      </c>
      <c r="E12" s="1">
        <v>3111879.8430748102</v>
      </c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>
        <f t="shared" si="0"/>
        <v>11</v>
      </c>
      <c r="B13" s="1">
        <v>2875465.5463444898</v>
      </c>
      <c r="C13" s="1">
        <v>2673733.9140123799</v>
      </c>
      <c r="D13" s="1">
        <v>2945239.5894949902</v>
      </c>
      <c r="E13" s="1">
        <v>3359343.2247015499</v>
      </c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>
        <f t="shared" si="0"/>
        <v>12</v>
      </c>
      <c r="B14" s="1">
        <v>2913390.9678938501</v>
      </c>
      <c r="C14" s="1">
        <v>2757313.3744702698</v>
      </c>
      <c r="D14" s="1">
        <v>3013916.6265383498</v>
      </c>
      <c r="E14" s="1">
        <v>3501884.8564475002</v>
      </c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>
        <f t="shared" si="0"/>
        <v>13</v>
      </c>
      <c r="B15" s="1">
        <v>2884417.0857680701</v>
      </c>
      <c r="C15" s="1">
        <v>2771108.1882464802</v>
      </c>
      <c r="D15" s="1">
        <v>3010032.8973377901</v>
      </c>
      <c r="E15" s="1">
        <v>3505053.93769889</v>
      </c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>
        <f t="shared" si="0"/>
        <v>14</v>
      </c>
      <c r="B16" s="1">
        <v>2782355.6968609402</v>
      </c>
      <c r="C16" s="1">
        <v>2707609.9553650101</v>
      </c>
      <c r="D16" s="1">
        <v>2925805.2213708502</v>
      </c>
      <c r="E16" s="1">
        <v>3348948.8283400601</v>
      </c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>
        <f t="shared" si="0"/>
        <v>15</v>
      </c>
      <c r="B17" s="1">
        <v>2595181.8383526099</v>
      </c>
      <c r="C17" s="1">
        <v>2553979.1408260702</v>
      </c>
      <c r="D17" s="1">
        <v>2747875.6954654302</v>
      </c>
      <c r="E17" s="1">
        <v>3015386.9451401099</v>
      </c>
      <c r="F17" s="1"/>
      <c r="G17" s="3" t="s">
        <v>68</v>
      </c>
      <c r="H17" s="1"/>
      <c r="I17" s="1"/>
      <c r="J17" s="1"/>
      <c r="K17" s="1"/>
      <c r="L17" s="1"/>
      <c r="M17" s="1"/>
      <c r="N17" s="1"/>
    </row>
    <row r="18" spans="1:14" x14ac:dyDescent="0.3">
      <c r="A18">
        <f t="shared" si="0"/>
        <v>16</v>
      </c>
      <c r="B18" s="1">
        <v>2312391.2779141702</v>
      </c>
      <c r="C18" s="1">
        <v>2298251.9435903998</v>
      </c>
      <c r="D18" s="1">
        <v>2463769.7271913802</v>
      </c>
      <c r="E18" s="1">
        <v>2463261.6328630401</v>
      </c>
      <c r="F18" s="1"/>
      <c r="G18" s="3" t="s">
        <v>69</v>
      </c>
      <c r="H18" s="1"/>
      <c r="I18" s="1"/>
      <c r="J18" s="1"/>
      <c r="K18" s="1"/>
      <c r="L18" s="1"/>
      <c r="M18" s="1"/>
      <c r="N18" s="1"/>
    </row>
    <row r="19" spans="1:14" x14ac:dyDescent="0.3">
      <c r="A19">
        <f t="shared" si="0"/>
        <v>17</v>
      </c>
      <c r="B19" s="1">
        <v>1922729.0138268501</v>
      </c>
      <c r="C19" s="1">
        <v>1927959.4039747601</v>
      </c>
      <c r="D19" s="1">
        <v>2060471.70632484</v>
      </c>
      <c r="E19" s="1">
        <v>1664803.682807249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>
        <f t="shared" si="0"/>
        <v>18</v>
      </c>
      <c r="B20" s="1">
        <v>1416410.5628739099</v>
      </c>
      <c r="C20" s="1">
        <v>1431741.1660708</v>
      </c>
      <c r="D20" s="1">
        <v>1526091.133506</v>
      </c>
      <c r="E20" s="1">
        <v>626591.94171892293</v>
      </c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>
        <f t="shared" si="0"/>
        <v>19</v>
      </c>
      <c r="B21" s="1">
        <v>780199.50761616498</v>
      </c>
      <c r="C21" s="1">
        <v>794544.04630955402</v>
      </c>
      <c r="D21" s="1">
        <v>844917.31089685101</v>
      </c>
      <c r="E21" s="1">
        <v>13074.093313061981</v>
      </c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>
        <f t="shared" si="0"/>
        <v>20</v>
      </c>
      <c r="B22" s="1">
        <v>0</v>
      </c>
      <c r="C22" s="1">
        <v>0</v>
      </c>
      <c r="D22" s="1">
        <v>0</v>
      </c>
      <c r="E22" s="1">
        <v>0</v>
      </c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2" width="26.09765625" bestFit="1" customWidth="1"/>
    <col min="3" max="4" width="11.296875" bestFit="1" customWidth="1"/>
  </cols>
  <sheetData>
    <row r="2" spans="1:14" x14ac:dyDescent="0.3">
      <c r="B2" t="s">
        <v>23</v>
      </c>
      <c r="C2" t="s">
        <v>26</v>
      </c>
      <c r="E2" s="2" t="s">
        <v>71</v>
      </c>
    </row>
    <row r="3" spans="1:14" x14ac:dyDescent="0.3">
      <c r="A3">
        <v>1</v>
      </c>
      <c r="B3" s="1">
        <v>56225</v>
      </c>
      <c r="C3" s="1">
        <v>5098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>
        <v>2</v>
      </c>
      <c r="B4" s="1">
        <v>60819</v>
      </c>
      <c r="C4" s="1">
        <v>12943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>
        <v>3</v>
      </c>
      <c r="B5" s="1">
        <v>67418</v>
      </c>
      <c r="C5" s="1">
        <v>20787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>
        <v>4</v>
      </c>
      <c r="B6" s="1">
        <v>78173</v>
      </c>
      <c r="C6" s="1">
        <v>28631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>
        <v>5</v>
      </c>
      <c r="B7" s="1">
        <v>92563</v>
      </c>
      <c r="C7" s="1">
        <v>36476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>
        <v>6</v>
      </c>
      <c r="B8" s="1">
        <v>106512</v>
      </c>
      <c r="C8" s="1">
        <v>49211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>
        <v>7</v>
      </c>
      <c r="B9" s="1">
        <v>117821</v>
      </c>
      <c r="C9" s="1">
        <v>60078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>
        <v>8</v>
      </c>
      <c r="B10" s="1">
        <v>131795</v>
      </c>
      <c r="C10" s="1">
        <v>72521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>
        <v>9</v>
      </c>
      <c r="B11" s="1">
        <v>145679</v>
      </c>
      <c r="C11" s="1">
        <v>84732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>
        <v>10</v>
      </c>
      <c r="B12" s="1">
        <v>159094</v>
      </c>
      <c r="C12" s="1">
        <v>96406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>
        <v>11</v>
      </c>
      <c r="B13" s="1">
        <v>171828</v>
      </c>
      <c r="C13" s="1">
        <v>107126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>
        <v>12</v>
      </c>
      <c r="B14" s="1">
        <v>186268</v>
      </c>
      <c r="C14" s="1">
        <v>118618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>
        <v>13</v>
      </c>
      <c r="B15" s="1">
        <v>198071</v>
      </c>
      <c r="C15" s="1">
        <v>128038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>
        <v>14</v>
      </c>
      <c r="B16" s="1">
        <v>209007</v>
      </c>
      <c r="C16" s="1">
        <v>137359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>
        <v>15</v>
      </c>
      <c r="B17" s="1">
        <v>218849</v>
      </c>
      <c r="C17" s="1">
        <v>146098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>
        <v>16</v>
      </c>
      <c r="B18" s="1">
        <v>228778</v>
      </c>
      <c r="C18" s="1">
        <v>155694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>
        <v>17</v>
      </c>
      <c r="B19" s="1">
        <v>238488</v>
      </c>
      <c r="C19" s="1">
        <v>165375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>
        <v>18</v>
      </c>
      <c r="B20" s="1">
        <v>247638</v>
      </c>
      <c r="C20" s="1">
        <v>174067</v>
      </c>
      <c r="D20" s="1"/>
      <c r="E20" s="3" t="s">
        <v>72</v>
      </c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>
        <v>19</v>
      </c>
      <c r="B21" s="1">
        <v>256350</v>
      </c>
      <c r="C21" s="1">
        <v>181893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>
        <v>20</v>
      </c>
      <c r="B22" s="1">
        <v>264055</v>
      </c>
      <c r="C22" s="1">
        <v>188587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>
        <v>21</v>
      </c>
      <c r="B23" s="1">
        <v>272237</v>
      </c>
      <c r="C23" s="1">
        <v>194080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>
        <v>22</v>
      </c>
      <c r="B24" s="1">
        <v>277784</v>
      </c>
      <c r="C24" s="1">
        <v>198539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A25">
        <v>23</v>
      </c>
      <c r="B25" s="1">
        <v>283580</v>
      </c>
      <c r="C25" s="1">
        <v>201660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>
        <v>24</v>
      </c>
      <c r="B26" s="1">
        <v>285309</v>
      </c>
      <c r="C26" s="1">
        <v>203541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A27">
        <v>25</v>
      </c>
      <c r="B27" s="1">
        <v>286371</v>
      </c>
      <c r="C27" s="1">
        <v>203975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>
        <v>26</v>
      </c>
      <c r="B28" s="1">
        <v>284958</v>
      </c>
      <c r="C28" s="1">
        <v>202818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A29">
        <v>27</v>
      </c>
      <c r="B29" s="1">
        <v>281601</v>
      </c>
      <c r="C29" s="1">
        <v>201301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A30">
        <v>28</v>
      </c>
      <c r="B30" s="1">
        <v>276684</v>
      </c>
      <c r="C30" s="1">
        <v>198438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>
        <v>29</v>
      </c>
      <c r="B31" s="1">
        <v>270606</v>
      </c>
      <c r="C31" s="1">
        <v>194351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>
        <v>30</v>
      </c>
      <c r="B32" s="1">
        <v>263099</v>
      </c>
      <c r="C32" s="1">
        <v>189189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>
        <v>31</v>
      </c>
      <c r="B33" s="1">
        <v>253400</v>
      </c>
      <c r="C33" s="1">
        <v>182954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">
      <c r="A34">
        <v>32</v>
      </c>
      <c r="B34" s="1">
        <v>242803</v>
      </c>
      <c r="C34" s="1">
        <v>175886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">
      <c r="A35">
        <v>33</v>
      </c>
      <c r="B35" s="1">
        <v>231231</v>
      </c>
      <c r="C35" s="1">
        <v>168165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>
        <v>34</v>
      </c>
      <c r="B36" s="1">
        <v>218989</v>
      </c>
      <c r="C36" s="1">
        <v>159935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>
        <v>35</v>
      </c>
      <c r="B37" s="1">
        <v>206120</v>
      </c>
      <c r="C37" s="1">
        <v>151296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">
      <c r="A38">
        <v>36</v>
      </c>
      <c r="B38" s="1">
        <v>193086</v>
      </c>
      <c r="C38" s="1">
        <v>142329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">
      <c r="A39">
        <v>37</v>
      </c>
      <c r="B39" s="1">
        <v>179948</v>
      </c>
      <c r="C39" s="1">
        <v>133638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">
      <c r="A40">
        <v>38</v>
      </c>
      <c r="B40" s="1">
        <v>166957</v>
      </c>
      <c r="C40" s="1">
        <v>124829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">
      <c r="A41">
        <v>39</v>
      </c>
      <c r="B41" s="1">
        <v>154114</v>
      </c>
      <c r="C41" s="1">
        <v>115978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>
        <v>40</v>
      </c>
      <c r="B42" s="1">
        <v>141529</v>
      </c>
      <c r="C42" s="1">
        <v>107139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">
      <c r="A43">
        <v>41</v>
      </c>
      <c r="B43" s="1">
        <v>129289</v>
      </c>
      <c r="C43" s="1">
        <v>98401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">
      <c r="A44">
        <v>42</v>
      </c>
      <c r="B44" s="1">
        <v>117621</v>
      </c>
      <c r="C44" s="1">
        <v>89970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>
        <v>43</v>
      </c>
      <c r="B45" s="1">
        <v>106558</v>
      </c>
      <c r="C45" s="1">
        <v>81910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">
      <c r="A46">
        <v>44</v>
      </c>
      <c r="B46" s="1">
        <v>96197</v>
      </c>
      <c r="C46" s="1">
        <v>74260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">
      <c r="A47">
        <v>45</v>
      </c>
      <c r="B47" s="1">
        <v>86506</v>
      </c>
      <c r="C47" s="1">
        <v>67062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>
        <v>46</v>
      </c>
      <c r="B48" s="1">
        <v>77492</v>
      </c>
      <c r="C48" s="1">
        <v>60292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">
      <c r="A49">
        <v>47</v>
      </c>
      <c r="B49" s="1">
        <v>69134</v>
      </c>
      <c r="C49" s="1">
        <v>54093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">
      <c r="A50">
        <v>48</v>
      </c>
      <c r="B50" s="1">
        <v>61553</v>
      </c>
      <c r="C50" s="1">
        <v>48358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">
      <c r="A51">
        <v>49</v>
      </c>
      <c r="B51" s="1">
        <v>54598</v>
      </c>
      <c r="C51" s="1">
        <v>43047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">
      <c r="A52">
        <v>50</v>
      </c>
      <c r="B52" s="1">
        <v>48222</v>
      </c>
      <c r="C52" s="1">
        <v>38144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">
      <c r="A53">
        <v>51</v>
      </c>
      <c r="B53" s="1">
        <v>42434</v>
      </c>
      <c r="C53" s="1">
        <v>33651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">
      <c r="A54">
        <v>52</v>
      </c>
      <c r="B54" s="1">
        <v>37233</v>
      </c>
      <c r="C54" s="1">
        <v>29583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3">
      <c r="A55">
        <v>53</v>
      </c>
      <c r="B55" s="1">
        <v>32556</v>
      </c>
      <c r="C55" s="1">
        <v>25914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">
      <c r="A56">
        <v>54</v>
      </c>
      <c r="B56" s="1">
        <v>28384</v>
      </c>
      <c r="C56" s="1">
        <v>22595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3">
      <c r="A57">
        <v>55</v>
      </c>
      <c r="B57" s="1">
        <v>24629</v>
      </c>
      <c r="C57" s="1">
        <v>19610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3">
      <c r="A58">
        <v>56</v>
      </c>
      <c r="B58" s="1">
        <v>21249</v>
      </c>
      <c r="C58" s="1">
        <v>16916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3">
      <c r="A59">
        <v>57</v>
      </c>
      <c r="B59" s="1">
        <v>18206</v>
      </c>
      <c r="C59" s="1">
        <v>14532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3">
      <c r="A60">
        <v>58</v>
      </c>
      <c r="B60" s="1">
        <v>15569</v>
      </c>
      <c r="C60" s="1">
        <v>12384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3">
      <c r="A61">
        <v>59</v>
      </c>
      <c r="B61" s="1">
        <v>13193</v>
      </c>
      <c r="C61" s="1">
        <v>10450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3">
      <c r="A62">
        <v>60</v>
      </c>
      <c r="B62" s="1">
        <v>11055</v>
      </c>
      <c r="C62" s="1">
        <v>8715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3">
      <c r="A63">
        <v>61</v>
      </c>
      <c r="B63" s="1">
        <v>9152</v>
      </c>
      <c r="C63" s="1">
        <v>7178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3">
      <c r="A64">
        <v>62</v>
      </c>
      <c r="B64" s="1">
        <v>7490</v>
      </c>
      <c r="C64" s="1">
        <v>5842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3">
      <c r="A65">
        <v>63</v>
      </c>
      <c r="B65" s="1">
        <v>6055</v>
      </c>
      <c r="C65" s="1">
        <v>4693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3">
      <c r="A66">
        <v>64</v>
      </c>
      <c r="B66" s="1">
        <v>4838</v>
      </c>
      <c r="C66" s="1">
        <v>3716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3">
      <c r="A67">
        <v>65</v>
      </c>
      <c r="B67" s="1">
        <v>3807</v>
      </c>
      <c r="C67" s="1">
        <v>2896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3">
      <c r="A68">
        <v>66</v>
      </c>
      <c r="B68" s="1">
        <v>2946</v>
      </c>
      <c r="C68" s="1">
        <v>2262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3">
      <c r="A69">
        <v>67</v>
      </c>
      <c r="B69" s="1">
        <v>2228</v>
      </c>
      <c r="C69" s="1">
        <v>1736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3">
      <c r="A70">
        <v>68</v>
      </c>
      <c r="B70" s="1">
        <v>1644</v>
      </c>
      <c r="C70" s="1">
        <v>1303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3">
      <c r="A71">
        <v>69</v>
      </c>
      <c r="B71" s="1">
        <v>1198</v>
      </c>
      <c r="C71" s="1">
        <v>973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3">
      <c r="A72">
        <v>70</v>
      </c>
      <c r="B72" s="1">
        <v>844</v>
      </c>
      <c r="C72" s="1">
        <v>702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3">
      <c r="A73">
        <v>71</v>
      </c>
      <c r="B73" s="1">
        <v>573</v>
      </c>
      <c r="C73" s="1">
        <v>488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3">
      <c r="A74">
        <v>72</v>
      </c>
      <c r="B74" s="1">
        <v>373</v>
      </c>
      <c r="C74" s="1">
        <v>323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3">
      <c r="A75">
        <v>73</v>
      </c>
      <c r="B75" s="1">
        <v>231</v>
      </c>
      <c r="C75" s="1">
        <v>202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3">
      <c r="A76">
        <v>74</v>
      </c>
      <c r="B76" s="1">
        <v>138</v>
      </c>
      <c r="C76" s="1">
        <v>121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3">
      <c r="A77">
        <v>75</v>
      </c>
      <c r="B77" s="1">
        <v>75</v>
      </c>
      <c r="C77" s="1">
        <v>66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3">
      <c r="A78">
        <v>76</v>
      </c>
      <c r="B78" s="1">
        <v>38</v>
      </c>
      <c r="C78" s="1">
        <v>33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3">
      <c r="A79">
        <v>77</v>
      </c>
      <c r="B79" s="1">
        <v>15</v>
      </c>
      <c r="C79" s="1">
        <v>13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3">
      <c r="A80">
        <v>78</v>
      </c>
      <c r="B80" s="1">
        <v>4</v>
      </c>
      <c r="C80" s="1">
        <v>4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3">
      <c r="A81">
        <v>79</v>
      </c>
      <c r="B81" s="1">
        <v>0</v>
      </c>
      <c r="C81" s="1"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3">
      <c r="A82">
        <v>80</v>
      </c>
      <c r="B82" s="1">
        <v>0</v>
      </c>
      <c r="C82" s="1">
        <v>0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2" width="16.59765625" bestFit="1" customWidth="1"/>
    <col min="3" max="4" width="6.796875" bestFit="1" customWidth="1"/>
    <col min="5" max="5" width="17.796875" bestFit="1" customWidth="1"/>
    <col min="6" max="6" width="9.5" bestFit="1" customWidth="1"/>
  </cols>
  <sheetData>
    <row r="2" spans="1:14" x14ac:dyDescent="0.3">
      <c r="A2" t="s">
        <v>0</v>
      </c>
      <c r="B2" t="s">
        <v>27</v>
      </c>
      <c r="C2" t="s">
        <v>28</v>
      </c>
      <c r="D2" t="s">
        <v>29</v>
      </c>
      <c r="E2" t="s">
        <v>30</v>
      </c>
      <c r="F2" t="s">
        <v>31</v>
      </c>
      <c r="H2" s="2" t="s">
        <v>73</v>
      </c>
    </row>
    <row r="3" spans="1:14" x14ac:dyDescent="0.3">
      <c r="A3">
        <v>1</v>
      </c>
      <c r="B3" s="1">
        <v>0</v>
      </c>
      <c r="C3" s="1">
        <v>3.6400936535783308</v>
      </c>
      <c r="D3" s="1">
        <v>0</v>
      </c>
      <c r="E3" s="1">
        <v>-4.7835080828108891</v>
      </c>
      <c r="F3" s="1">
        <v>0</v>
      </c>
      <c r="G3" s="1"/>
      <c r="H3" s="1"/>
      <c r="I3" s="1"/>
      <c r="J3" s="1"/>
      <c r="K3" s="1"/>
      <c r="L3" s="1"/>
      <c r="M3" s="1"/>
      <c r="N3" s="1"/>
    </row>
    <row r="4" spans="1:14" x14ac:dyDescent="0.3">
      <c r="A4">
        <v>2</v>
      </c>
      <c r="B4" s="1">
        <v>1.8543996810913066</v>
      </c>
      <c r="C4" s="1">
        <v>5.3550305078552514</v>
      </c>
      <c r="D4" s="1">
        <v>1.8543997349483403</v>
      </c>
      <c r="E4" s="1">
        <v>-3.6297413794481144</v>
      </c>
      <c r="F4" s="1">
        <v>0</v>
      </c>
      <c r="G4" s="1"/>
      <c r="H4" s="1"/>
      <c r="I4" s="1"/>
      <c r="J4" s="1"/>
      <c r="K4" s="1"/>
      <c r="L4" s="1"/>
      <c r="M4" s="1"/>
      <c r="N4" s="1"/>
    </row>
    <row r="5" spans="1:14" x14ac:dyDescent="0.3">
      <c r="A5">
        <v>3</v>
      </c>
      <c r="B5" s="1">
        <v>3.6124820709228733</v>
      </c>
      <c r="C5" s="1">
        <v>6.9692252307961429</v>
      </c>
      <c r="D5" s="1">
        <v>3.6124820375178581</v>
      </c>
      <c r="E5" s="1">
        <v>-2.2010732153919159</v>
      </c>
      <c r="F5" s="1">
        <v>0</v>
      </c>
      <c r="G5" s="1"/>
      <c r="H5" s="1"/>
      <c r="I5" s="1"/>
      <c r="J5" s="1"/>
      <c r="K5" s="1"/>
      <c r="L5" s="1"/>
      <c r="M5" s="1"/>
      <c r="N5" s="1"/>
    </row>
    <row r="6" spans="1:14" x14ac:dyDescent="0.3">
      <c r="A6">
        <v>4</v>
      </c>
      <c r="B6" s="1">
        <v>5.271350860595688</v>
      </c>
      <c r="C6" s="1">
        <v>8.4795770083236519</v>
      </c>
      <c r="D6" s="1">
        <v>5.2713510762397933</v>
      </c>
      <c r="E6" s="1">
        <v>-0.47830507058827637</v>
      </c>
      <c r="F6" s="1">
        <v>0.17838054556119304</v>
      </c>
      <c r="G6" s="1"/>
      <c r="H6" s="1"/>
      <c r="I6" s="1"/>
      <c r="J6" s="1"/>
      <c r="K6" s="1"/>
      <c r="L6" s="1"/>
      <c r="M6" s="1"/>
      <c r="N6" s="1"/>
    </row>
    <row r="7" spans="1:14" x14ac:dyDescent="0.3">
      <c r="A7">
        <v>5</v>
      </c>
      <c r="B7" s="1">
        <v>6.9088821411132937</v>
      </c>
      <c r="C7" s="1">
        <v>9.9635020591151982</v>
      </c>
      <c r="D7" s="1">
        <v>6.9088822962155536</v>
      </c>
      <c r="E7" s="1">
        <v>1.3039757551678965</v>
      </c>
      <c r="F7" s="1">
        <v>1.3043882705173022</v>
      </c>
      <c r="G7" s="1"/>
      <c r="H7" s="1"/>
      <c r="I7" s="1"/>
      <c r="J7" s="1"/>
      <c r="K7" s="1"/>
      <c r="L7" s="1"/>
      <c r="M7" s="1"/>
      <c r="N7" s="1"/>
    </row>
    <row r="8" spans="1:14" x14ac:dyDescent="0.3">
      <c r="A8">
        <v>6</v>
      </c>
      <c r="B8" s="1">
        <v>8.4942693710327184</v>
      </c>
      <c r="C8" s="1">
        <v>11.390072939659795</v>
      </c>
      <c r="D8" s="1">
        <v>8.4942694871440541</v>
      </c>
      <c r="E8" s="1">
        <v>3.0277603806816944</v>
      </c>
      <c r="F8" s="1">
        <v>2.6769191353838364</v>
      </c>
      <c r="G8" s="1"/>
      <c r="H8" s="1"/>
      <c r="I8" s="1"/>
      <c r="J8" s="1"/>
      <c r="K8" s="1"/>
      <c r="L8" s="1"/>
      <c r="M8" s="1"/>
      <c r="N8" s="1"/>
    </row>
    <row r="9" spans="1:14" x14ac:dyDescent="0.3">
      <c r="A9">
        <v>7</v>
      </c>
      <c r="B9" s="1">
        <v>9.9553689956664826</v>
      </c>
      <c r="C9" s="1">
        <v>12.687113375089758</v>
      </c>
      <c r="D9" s="1">
        <v>9.9553686325873496</v>
      </c>
      <c r="E9" s="1">
        <v>4.6919547735203251</v>
      </c>
      <c r="F9" s="1">
        <v>4.0091454810196172</v>
      </c>
      <c r="G9" s="1"/>
      <c r="H9" s="1"/>
      <c r="I9" s="1"/>
      <c r="J9" s="1"/>
      <c r="K9" s="1"/>
      <c r="L9" s="1"/>
      <c r="M9" s="1"/>
      <c r="N9" s="1"/>
    </row>
    <row r="10" spans="1:14" x14ac:dyDescent="0.3">
      <c r="A10">
        <v>8</v>
      </c>
      <c r="B10" s="1">
        <v>11.247868537902844</v>
      </c>
      <c r="C10" s="1">
        <v>13.810164349448039</v>
      </c>
      <c r="D10" s="1">
        <v>11.247868477806199</v>
      </c>
      <c r="E10" s="1">
        <v>6.2865245110662649</v>
      </c>
      <c r="F10" s="1">
        <v>5.253625862108275</v>
      </c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>
        <v>9</v>
      </c>
      <c r="B11" s="1">
        <v>12.386276245117186</v>
      </c>
      <c r="C11" s="1">
        <v>14.773412832849177</v>
      </c>
      <c r="D11" s="1">
        <v>12.386276599970467</v>
      </c>
      <c r="E11" s="1">
        <v>7.7304742643287661</v>
      </c>
      <c r="F11" s="1">
        <v>6.4226021924712882</v>
      </c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>
        <v>10</v>
      </c>
      <c r="B12" s="1">
        <v>13.355298042297349</v>
      </c>
      <c r="C12" s="1">
        <v>15.561304737102402</v>
      </c>
      <c r="D12" s="1">
        <v>13.355297955102335</v>
      </c>
      <c r="E12" s="1">
        <v>8.9532052307583889</v>
      </c>
      <c r="F12" s="1">
        <v>7.4971305494847282</v>
      </c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>
        <v>11</v>
      </c>
      <c r="B13" s="1">
        <v>14.098774909973111</v>
      </c>
      <c r="C13" s="1">
        <v>16.117485110469232</v>
      </c>
      <c r="D13" s="1">
        <v>14.098774562305655</v>
      </c>
      <c r="E13" s="1">
        <v>9.9286290315452028</v>
      </c>
      <c r="F13" s="1">
        <v>8.4128213478601488</v>
      </c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>
        <v>12</v>
      </c>
      <c r="B14" s="1">
        <v>14.548322677612321</v>
      </c>
      <c r="C14" s="1">
        <v>16.373350929418994</v>
      </c>
      <c r="D14" s="1">
        <v>14.548322453798995</v>
      </c>
      <c r="E14" s="1">
        <v>10.6040103776321</v>
      </c>
      <c r="F14" s="1">
        <v>9.0871187146170911</v>
      </c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>
        <v>13</v>
      </c>
      <c r="B15" s="1">
        <v>14.642816543579123</v>
      </c>
      <c r="C15" s="1">
        <v>16.267492737332738</v>
      </c>
      <c r="D15" s="1">
        <v>14.642816944351583</v>
      </c>
      <c r="E15" s="1">
        <v>10.920285688507455</v>
      </c>
      <c r="F15" s="1">
        <v>9.4386852645560104</v>
      </c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>
        <v>14</v>
      </c>
      <c r="B16" s="1">
        <v>14.358658790588374</v>
      </c>
      <c r="C16" s="1">
        <v>15.775921339071459</v>
      </c>
      <c r="D16" s="1">
        <v>14.358658992984395</v>
      </c>
      <c r="E16" s="1">
        <v>10.863625723253849</v>
      </c>
      <c r="F16" s="1">
        <v>9.4197641715699039</v>
      </c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>
        <v>15</v>
      </c>
      <c r="B17" s="1">
        <v>13.610448837280288</v>
      </c>
      <c r="C17" s="1">
        <v>14.812889561148168</v>
      </c>
      <c r="D17" s="1">
        <v>13.610448610849565</v>
      </c>
      <c r="E17" s="1">
        <v>10.382420430059105</v>
      </c>
      <c r="F17" s="1">
        <v>8.9116932427894167</v>
      </c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>
        <v>16</v>
      </c>
      <c r="B18" s="1">
        <v>12.237981796264643</v>
      </c>
      <c r="C18" s="1">
        <v>13.217846540957092</v>
      </c>
      <c r="D18" s="1">
        <v>12.237982245923707</v>
      </c>
      <c r="E18" s="1">
        <v>9.4642724609570088</v>
      </c>
      <c r="F18" s="1">
        <v>7.7053222177535012</v>
      </c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>
        <v>17</v>
      </c>
      <c r="B19" s="1">
        <v>10.143790245056117</v>
      </c>
      <c r="C19" s="1">
        <v>10.89280104181592</v>
      </c>
      <c r="D19" s="1">
        <v>10.143790365816683</v>
      </c>
      <c r="E19" s="1">
        <v>8.0489969341579339</v>
      </c>
      <c r="F19" s="1">
        <v>5.6413386959112577</v>
      </c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>
        <v>18</v>
      </c>
      <c r="B20" s="1">
        <v>7.3769030570983753</v>
      </c>
      <c r="C20" s="1">
        <v>7.8860981706453064</v>
      </c>
      <c r="D20" s="1">
        <v>7.3769031521138064</v>
      </c>
      <c r="E20" s="1">
        <v>6.0751715293452104</v>
      </c>
      <c r="F20" s="1">
        <v>2.7031426925831652</v>
      </c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>
        <v>19</v>
      </c>
      <c r="B21" s="1">
        <v>4.0286421775817853</v>
      </c>
      <c r="C21" s="1">
        <v>4.2883780236045315</v>
      </c>
      <c r="D21" s="1">
        <v>4.0286422634309265</v>
      </c>
      <c r="E21" s="1">
        <v>3.4409835170317127</v>
      </c>
      <c r="F21" s="1">
        <v>0</v>
      </c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>
        <v>20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/>
      <c r="H22" s="1"/>
      <c r="I22" s="1"/>
      <c r="J22" s="1"/>
      <c r="K22" s="1"/>
      <c r="L22" s="1"/>
      <c r="M22" s="1"/>
      <c r="N22" s="1"/>
    </row>
    <row r="23" spans="1:14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B25" s="1"/>
      <c r="C25" s="1"/>
      <c r="D25" s="1"/>
      <c r="E25" s="1"/>
      <c r="F25" s="1"/>
      <c r="G25" s="1"/>
      <c r="H25" s="3" t="s">
        <v>74</v>
      </c>
      <c r="I25" s="1"/>
      <c r="J25" s="1"/>
      <c r="K25" s="1"/>
      <c r="L25" s="1"/>
      <c r="M25" s="1"/>
      <c r="N25" s="1"/>
    </row>
    <row r="26" spans="1:14" x14ac:dyDescent="0.3">
      <c r="B26" s="1"/>
      <c r="C26" s="1"/>
      <c r="D26" s="1"/>
      <c r="E26" s="1"/>
      <c r="F26" s="1"/>
      <c r="G26" s="1"/>
      <c r="H26" s="3" t="s">
        <v>75</v>
      </c>
      <c r="I26" s="1"/>
      <c r="J26" s="1"/>
      <c r="K26" s="1"/>
      <c r="L26" s="1"/>
      <c r="M26" s="1"/>
      <c r="N26" s="1"/>
    </row>
    <row r="27" spans="1:14" x14ac:dyDescent="0.3">
      <c r="B27" s="1"/>
      <c r="C27" s="1"/>
      <c r="D27" s="1"/>
      <c r="E27" s="1"/>
      <c r="F27" s="1"/>
      <c r="G27" s="1"/>
      <c r="H27" s="3" t="s">
        <v>76</v>
      </c>
      <c r="I27" s="1"/>
      <c r="J27" s="1"/>
      <c r="K27" s="1"/>
      <c r="L27" s="1"/>
      <c r="M27" s="1"/>
      <c r="N27" s="1"/>
    </row>
    <row r="28" spans="1:14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2" width="14" bestFit="1" customWidth="1"/>
    <col min="3" max="3" width="13.59765625" bestFit="1" customWidth="1"/>
    <col min="4" max="4" width="10" bestFit="1" customWidth="1"/>
  </cols>
  <sheetData>
    <row r="2" spans="1:14" x14ac:dyDescent="0.3">
      <c r="A2" t="s">
        <v>0</v>
      </c>
      <c r="B2" t="s">
        <v>16</v>
      </c>
      <c r="C2" t="s">
        <v>32</v>
      </c>
      <c r="D2" t="s">
        <v>33</v>
      </c>
      <c r="F2" s="2" t="s">
        <v>77</v>
      </c>
    </row>
    <row r="3" spans="1:14" x14ac:dyDescent="0.3">
      <c r="A3">
        <v>1</v>
      </c>
      <c r="B3" s="1">
        <v>2543.82267278878</v>
      </c>
      <c r="C3" s="1">
        <v>0</v>
      </c>
      <c r="D3" s="1">
        <v>-1130.40375031096</v>
      </c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>
        <f>1+A3</f>
        <v>2</v>
      </c>
      <c r="B4" s="1">
        <v>3335.5937428063698</v>
      </c>
      <c r="C4" s="1">
        <v>0</v>
      </c>
      <c r="D4" s="1">
        <v>-659.19449377718502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>
        <f t="shared" ref="A5:A32" si="0">1+A4</f>
        <v>3</v>
      </c>
      <c r="B5" s="1">
        <v>4001.0555684537499</v>
      </c>
      <c r="C5" s="1">
        <v>252.43644719927499</v>
      </c>
      <c r="D5" s="1">
        <v>-225.11983083812299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>
        <f t="shared" si="0"/>
        <v>4</v>
      </c>
      <c r="B6" s="1">
        <v>4621.8465069976201</v>
      </c>
      <c r="C6" s="1">
        <v>856.42173649994595</v>
      </c>
      <c r="D6" s="1">
        <v>259.42664839920002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>
        <f t="shared" si="0"/>
        <v>5</v>
      </c>
      <c r="B7" s="1">
        <v>5223.1175373281603</v>
      </c>
      <c r="C7" s="1">
        <v>1455.4414782327799</v>
      </c>
      <c r="D7" s="1">
        <v>766.66697239327095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>
        <f t="shared" si="0"/>
        <v>6</v>
      </c>
      <c r="B8" s="1">
        <v>5765.1769727380897</v>
      </c>
      <c r="C8" s="1">
        <v>2129.5306436361602</v>
      </c>
      <c r="D8" s="1">
        <v>1245.22234147934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>
        <f t="shared" si="0"/>
        <v>7</v>
      </c>
      <c r="B9" s="1">
        <v>6552.1535806907696</v>
      </c>
      <c r="C9" s="1">
        <v>2804.0019388167302</v>
      </c>
      <c r="D9" s="1">
        <v>1669.90214226848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>
        <f t="shared" si="0"/>
        <v>8</v>
      </c>
      <c r="B10" s="1">
        <v>7398.9800112784396</v>
      </c>
      <c r="C10" s="1">
        <v>3455.5780619329598</v>
      </c>
      <c r="D10" s="1">
        <v>2113.6371685005702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>
        <f t="shared" si="0"/>
        <v>9</v>
      </c>
      <c r="B11" s="1">
        <v>8174.9845784515001</v>
      </c>
      <c r="C11" s="1">
        <v>4092.1102074117498</v>
      </c>
      <c r="D11" s="1">
        <v>2540.9846295704401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>
        <f t="shared" si="0"/>
        <v>10</v>
      </c>
      <c r="B12" s="1">
        <v>8881.2719435531799</v>
      </c>
      <c r="C12" s="1">
        <v>4713.5856357678103</v>
      </c>
      <c r="D12" s="1">
        <v>2946.4436521652301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>
        <f t="shared" si="0"/>
        <v>11</v>
      </c>
      <c r="B13" s="1">
        <v>9509.8138997445694</v>
      </c>
      <c r="C13" s="1">
        <v>5310.14037896626</v>
      </c>
      <c r="D13" s="1">
        <v>3302.42434559709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>
        <f t="shared" si="0"/>
        <v>12</v>
      </c>
      <c r="B14" s="1">
        <v>10051.5257478452</v>
      </c>
      <c r="C14" s="1">
        <v>5869.9210584581797</v>
      </c>
      <c r="D14" s="1">
        <v>3643.41850306775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>
        <f t="shared" si="0"/>
        <v>13</v>
      </c>
      <c r="B15" s="1">
        <v>10500.7434655049</v>
      </c>
      <c r="C15" s="1">
        <v>6383.8227063659997</v>
      </c>
      <c r="D15" s="1">
        <v>3929.4029283323198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>
        <f t="shared" si="0"/>
        <v>14</v>
      </c>
      <c r="B16" s="1">
        <v>10860.5429815317</v>
      </c>
      <c r="C16" s="1">
        <v>6851.7109628434901</v>
      </c>
      <c r="D16" s="1">
        <v>4180.8457589300897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>
        <f t="shared" si="0"/>
        <v>15</v>
      </c>
      <c r="B17" s="1">
        <v>11122.443354388901</v>
      </c>
      <c r="C17" s="1">
        <v>7260.73307537254</v>
      </c>
      <c r="D17" s="1">
        <v>4399.7496823819201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>
        <f t="shared" si="0"/>
        <v>16</v>
      </c>
      <c r="B18" s="1">
        <v>11265.2390479022</v>
      </c>
      <c r="C18" s="1">
        <v>7583.4639176869896</v>
      </c>
      <c r="D18" s="1">
        <v>4577.4917949274204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>
        <f t="shared" si="0"/>
        <v>17</v>
      </c>
      <c r="B19" s="1">
        <v>11282.9285700609</v>
      </c>
      <c r="C19" s="1">
        <v>7806.9913058390403</v>
      </c>
      <c r="D19" s="1">
        <v>4708.3914907921198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>
        <f t="shared" si="0"/>
        <v>18</v>
      </c>
      <c r="B20" s="1">
        <v>11197.241600786199</v>
      </c>
      <c r="C20" s="1">
        <v>7947.5653401235504</v>
      </c>
      <c r="D20" s="1">
        <v>4795.3290225730398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>
        <f t="shared" si="0"/>
        <v>19</v>
      </c>
      <c r="B21" s="1">
        <v>11034.446781066101</v>
      </c>
      <c r="C21" s="1">
        <v>8027.7640837850704</v>
      </c>
      <c r="D21" s="1">
        <v>4831.8329683280099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>
        <f t="shared" si="0"/>
        <v>20</v>
      </c>
      <c r="B22" s="1">
        <v>10787.580877262501</v>
      </c>
      <c r="C22" s="1">
        <v>8035.4604867969701</v>
      </c>
      <c r="D22" s="1">
        <v>4909.8882311092002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>
        <f t="shared" si="0"/>
        <v>21</v>
      </c>
      <c r="B23" s="1">
        <v>10445.144652609401</v>
      </c>
      <c r="C23" s="1">
        <v>7952.9049816470997</v>
      </c>
      <c r="D23" s="1">
        <v>4924.6638192045102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>
        <f t="shared" si="0"/>
        <v>22</v>
      </c>
      <c r="B24" s="1">
        <v>9958.5418044612306</v>
      </c>
      <c r="C24" s="1">
        <v>7720.65489651188</v>
      </c>
      <c r="D24" s="1">
        <v>4854.7861285667996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A25">
        <f t="shared" si="0"/>
        <v>23</v>
      </c>
      <c r="B25" s="1">
        <v>9320.7754451055298</v>
      </c>
      <c r="C25" s="1">
        <v>7319.8154251215401</v>
      </c>
      <c r="D25" s="1">
        <v>4707.6511071363802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>
        <f t="shared" si="0"/>
        <v>24</v>
      </c>
      <c r="B26" s="1">
        <v>8531.2488306941304</v>
      </c>
      <c r="C26" s="1">
        <v>6737.5075698741402</v>
      </c>
      <c r="D26" s="1">
        <v>4457.2067768756497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A27">
        <f t="shared" si="0"/>
        <v>25</v>
      </c>
      <c r="B27" s="1">
        <v>7589.6161692897904</v>
      </c>
      <c r="C27" s="1">
        <v>5959.7252572192801</v>
      </c>
      <c r="D27" s="1">
        <v>4093.1705696273302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>
        <f t="shared" si="0"/>
        <v>26</v>
      </c>
      <c r="B28" s="1">
        <v>6475.7676108147998</v>
      </c>
      <c r="C28" s="1">
        <v>4950.7269059915297</v>
      </c>
      <c r="D28" s="1">
        <v>3543.94087575085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A29">
        <f t="shared" si="0"/>
        <v>27</v>
      </c>
      <c r="B29" s="1">
        <v>5185.48448615507</v>
      </c>
      <c r="C29" s="1">
        <v>3687.19823110676</v>
      </c>
      <c r="D29" s="1">
        <v>2875.2535350926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A30">
        <f t="shared" si="0"/>
        <v>28</v>
      </c>
      <c r="B30" s="1">
        <v>3693.2390781958802</v>
      </c>
      <c r="C30" s="1">
        <v>2121.8536819470301</v>
      </c>
      <c r="D30" s="1">
        <v>2070.5847969409301</v>
      </c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>
        <f t="shared" si="0"/>
        <v>29</v>
      </c>
      <c r="B31" s="1">
        <v>1971.40354088304</v>
      </c>
      <c r="C31" s="1">
        <v>201.10622291456707</v>
      </c>
      <c r="D31" s="1">
        <v>1113.78775494261</v>
      </c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>
        <f t="shared" si="0"/>
        <v>30</v>
      </c>
      <c r="B32" s="1">
        <v>0</v>
      </c>
      <c r="C32" s="1">
        <v>0</v>
      </c>
      <c r="D32" s="1"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3" width="10" bestFit="1" customWidth="1"/>
    <col min="4" max="4" width="11.296875" bestFit="1" customWidth="1"/>
  </cols>
  <sheetData>
    <row r="2" spans="1:14" x14ac:dyDescent="0.3">
      <c r="A2" t="s">
        <v>0</v>
      </c>
      <c r="B2" t="s">
        <v>34</v>
      </c>
      <c r="C2" t="s">
        <v>35</v>
      </c>
      <c r="E2" s="2" t="s">
        <v>78</v>
      </c>
    </row>
    <row r="3" spans="1:14" x14ac:dyDescent="0.3">
      <c r="A3">
        <v>1</v>
      </c>
      <c r="B3" s="1">
        <v>-3882.4058799325999</v>
      </c>
      <c r="C3" s="1">
        <v>-1243.95300371607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>
        <f>1+A3</f>
        <v>2</v>
      </c>
      <c r="B4" s="1">
        <v>351.35133866056901</v>
      </c>
      <c r="C4" s="1">
        <v>618.39512335319705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>
        <f t="shared" ref="A5:A32" si="0">1+A4</f>
        <v>3</v>
      </c>
      <c r="B5" s="1">
        <v>387.18449296896699</v>
      </c>
      <c r="C5" s="1">
        <v>380.28560965519603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>
        <f t="shared" si="0"/>
        <v>4</v>
      </c>
      <c r="B6" s="1">
        <v>367.260653847431</v>
      </c>
      <c r="C6" s="1">
        <v>96.994389451843006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>
        <f t="shared" si="0"/>
        <v>5</v>
      </c>
      <c r="B7" s="1">
        <v>351.04088968318098</v>
      </c>
      <c r="C7" s="1">
        <v>78.719317804199306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>
        <f t="shared" si="0"/>
        <v>6</v>
      </c>
      <c r="B8" s="1">
        <v>373.39310395491998</v>
      </c>
      <c r="C8" s="1">
        <v>14.6422406521755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>
        <f t="shared" si="0"/>
        <v>7</v>
      </c>
      <c r="B9" s="1">
        <v>96.338481426269794</v>
      </c>
      <c r="C9" s="1">
        <v>3.7494331286894802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>
        <f t="shared" si="0"/>
        <v>8</v>
      </c>
      <c r="B10" s="1">
        <v>7.7782891870845097</v>
      </c>
      <c r="C10" s="1">
        <v>16.572947180714401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>
        <f t="shared" si="0"/>
        <v>9</v>
      </c>
      <c r="B11" s="1">
        <v>61.997711276161297</v>
      </c>
      <c r="C11" s="1">
        <v>25.409574649898399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>
        <f t="shared" si="0"/>
        <v>10</v>
      </c>
      <c r="B12" s="1">
        <v>110.093985657411</v>
      </c>
      <c r="C12" s="1">
        <v>30.734473056670399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>
        <f t="shared" si="0"/>
        <v>11</v>
      </c>
      <c r="B13" s="1">
        <v>157.366495022029</v>
      </c>
      <c r="C13" s="1">
        <v>37.405796611129297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>
        <f t="shared" si="0"/>
        <v>12</v>
      </c>
      <c r="B14" s="1">
        <v>204.35103382907101</v>
      </c>
      <c r="C14" s="1">
        <v>48.178715360268498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>
        <f t="shared" si="0"/>
        <v>13</v>
      </c>
      <c r="B15" s="1">
        <v>253.064219850445</v>
      </c>
      <c r="C15" s="1">
        <v>65.394408659221298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>
        <f t="shared" si="0"/>
        <v>14</v>
      </c>
      <c r="B16" s="1">
        <v>296.05494913948399</v>
      </c>
      <c r="C16" s="1">
        <v>80.698642371643302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>
        <f t="shared" si="0"/>
        <v>15</v>
      </c>
      <c r="B17" s="1">
        <v>344.16795193207599</v>
      </c>
      <c r="C17" s="1">
        <v>105.625717571631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>
        <f t="shared" si="0"/>
        <v>16</v>
      </c>
      <c r="B18" s="1">
        <v>398.50819243082998</v>
      </c>
      <c r="C18" s="1">
        <v>142.40147815640901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>
        <f t="shared" si="0"/>
        <v>17</v>
      </c>
      <c r="B19" s="1">
        <v>450.50707856326898</v>
      </c>
      <c r="C19" s="1">
        <v>182.719572929419</v>
      </c>
      <c r="D19" s="1"/>
      <c r="E19" s="3" t="s">
        <v>79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>
        <f t="shared" si="0"/>
        <v>18</v>
      </c>
      <c r="B20" s="1">
        <v>486.18133440454102</v>
      </c>
      <c r="C20" s="1">
        <v>211.37639410267801</v>
      </c>
      <c r="D20" s="1"/>
      <c r="E20" s="3" t="s">
        <v>80</v>
      </c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>
        <f t="shared" si="0"/>
        <v>19</v>
      </c>
      <c r="B21" s="1">
        <v>497.15401192770298</v>
      </c>
      <c r="C21" s="1">
        <v>218.577489546203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>
        <f t="shared" si="0"/>
        <v>20</v>
      </c>
      <c r="B22" s="1">
        <v>509.88095063175501</v>
      </c>
      <c r="C22" s="1">
        <v>231.617843199677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>
        <f t="shared" si="0"/>
        <v>21</v>
      </c>
      <c r="B23" s="1">
        <v>521.93749165548195</v>
      </c>
      <c r="C23" s="1">
        <v>248.24739768332799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>
        <f t="shared" si="0"/>
        <v>22</v>
      </c>
      <c r="B24" s="1">
        <v>555.66096463475105</v>
      </c>
      <c r="C24" s="1">
        <v>294.48670628434098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A25">
        <f t="shared" si="0"/>
        <v>23</v>
      </c>
      <c r="B25" s="1">
        <v>593.57623462138201</v>
      </c>
      <c r="C25" s="1">
        <v>353.19310977272198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>
        <f t="shared" si="0"/>
        <v>24</v>
      </c>
      <c r="B26" s="1">
        <v>612.07788708128703</v>
      </c>
      <c r="C26" s="1">
        <v>400.322265612504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A27">
        <f t="shared" si="0"/>
        <v>25</v>
      </c>
      <c r="B27" s="1">
        <v>622.71773311340303</v>
      </c>
      <c r="C27" s="1">
        <v>447.94725281396501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>
        <f t="shared" si="0"/>
        <v>26</v>
      </c>
      <c r="B28" s="1">
        <v>599.53647042053399</v>
      </c>
      <c r="C28" s="1">
        <v>470.99007276670699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A29">
        <f t="shared" si="0"/>
        <v>27</v>
      </c>
      <c r="B29" s="1">
        <v>620.94056820567096</v>
      </c>
      <c r="C29" s="1">
        <v>549.69576794196098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A30">
        <f t="shared" si="0"/>
        <v>28</v>
      </c>
      <c r="B30" s="1">
        <v>646.221149375967</v>
      </c>
      <c r="C30" s="1">
        <v>644.52306766541403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>
        <f t="shared" si="0"/>
        <v>29</v>
      </c>
      <c r="B31" s="1">
        <v>678.19490504112196</v>
      </c>
      <c r="C31" s="1">
        <v>-186.21159418155301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>
        <f t="shared" si="0"/>
        <v>30</v>
      </c>
      <c r="B32" s="1">
        <v>716.57131169000695</v>
      </c>
      <c r="C32" s="1">
        <v>416.93062409179498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2"/>
  <sheetViews>
    <sheetView zoomScale="80" zoomScaleNormal="80" workbookViewId="0"/>
  </sheetViews>
  <sheetFormatPr defaultRowHeight="15.6" x14ac:dyDescent="0.3"/>
  <cols>
    <col min="2" max="2" width="10.296875" customWidth="1"/>
    <col min="3" max="3" width="11" customWidth="1"/>
    <col min="4" max="6" width="10.296875" customWidth="1"/>
    <col min="7" max="7" width="11" customWidth="1"/>
  </cols>
  <sheetData>
    <row r="2" spans="1:13" x14ac:dyDescent="0.3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I2" s="2" t="s">
        <v>45</v>
      </c>
    </row>
    <row r="3" spans="1:13" x14ac:dyDescent="0.3">
      <c r="A3">
        <v>1</v>
      </c>
      <c r="B3" s="1">
        <v>0</v>
      </c>
      <c r="C3" s="1">
        <v>6669</v>
      </c>
      <c r="D3" s="1">
        <v>-4496</v>
      </c>
      <c r="E3" s="1">
        <v>-5040</v>
      </c>
      <c r="F3" s="1">
        <v>-5086</v>
      </c>
      <c r="G3" s="1">
        <v>-13715</v>
      </c>
      <c r="H3" s="1"/>
      <c r="I3" s="1"/>
      <c r="J3" s="1"/>
      <c r="K3" s="1"/>
      <c r="L3" s="1"/>
      <c r="M3" s="1"/>
    </row>
    <row r="4" spans="1:13" x14ac:dyDescent="0.3">
      <c r="A4">
        <v>2</v>
      </c>
      <c r="B4" s="1">
        <v>16</v>
      </c>
      <c r="C4" s="1">
        <v>8218</v>
      </c>
      <c r="D4" s="1">
        <v>-2441</v>
      </c>
      <c r="E4" s="1">
        <v>-2946</v>
      </c>
      <c r="F4" s="1">
        <v>-2989</v>
      </c>
      <c r="G4" s="1">
        <v>-10074</v>
      </c>
      <c r="H4" s="1"/>
      <c r="I4" s="1"/>
      <c r="J4" s="1"/>
      <c r="K4" s="1"/>
      <c r="L4" s="1"/>
      <c r="M4" s="1"/>
    </row>
    <row r="5" spans="1:13" x14ac:dyDescent="0.3">
      <c r="A5">
        <v>3</v>
      </c>
      <c r="B5" s="1">
        <v>216</v>
      </c>
      <c r="C5" s="1">
        <v>10193</v>
      </c>
      <c r="D5" s="1">
        <v>-128</v>
      </c>
      <c r="E5" s="1">
        <v>-604</v>
      </c>
      <c r="F5" s="1">
        <v>-645</v>
      </c>
      <c r="G5" s="1">
        <v>-6499</v>
      </c>
      <c r="H5" s="1"/>
      <c r="I5" s="1"/>
      <c r="J5" s="1"/>
      <c r="K5" s="1"/>
      <c r="L5" s="1"/>
      <c r="M5" s="1"/>
    </row>
    <row r="6" spans="1:13" x14ac:dyDescent="0.3">
      <c r="A6">
        <v>4</v>
      </c>
      <c r="B6" s="1">
        <v>1976</v>
      </c>
      <c r="C6" s="1">
        <v>13111</v>
      </c>
      <c r="D6" s="1">
        <v>2684</v>
      </c>
      <c r="E6" s="1">
        <v>2229</v>
      </c>
      <c r="F6" s="1">
        <v>2189</v>
      </c>
      <c r="G6" s="1">
        <v>-2941</v>
      </c>
      <c r="H6" s="1"/>
      <c r="I6" s="1"/>
      <c r="J6" s="1"/>
      <c r="K6" s="1"/>
      <c r="L6" s="1"/>
      <c r="M6" s="1"/>
    </row>
    <row r="7" spans="1:13" x14ac:dyDescent="0.3">
      <c r="A7">
        <v>5</v>
      </c>
      <c r="B7" s="1">
        <v>4514</v>
      </c>
      <c r="C7" s="1">
        <v>16877</v>
      </c>
      <c r="D7" s="1">
        <v>6246</v>
      </c>
      <c r="E7" s="1">
        <v>5788</v>
      </c>
      <c r="F7" s="1">
        <v>5749</v>
      </c>
      <c r="G7" s="1">
        <v>605</v>
      </c>
      <c r="H7" s="1"/>
      <c r="I7" s="1"/>
      <c r="J7" s="1"/>
      <c r="K7" s="1"/>
      <c r="L7" s="1"/>
      <c r="M7" s="1"/>
    </row>
    <row r="8" spans="1:13" x14ac:dyDescent="0.3">
      <c r="A8">
        <v>6</v>
      </c>
      <c r="B8" s="1">
        <v>8076</v>
      </c>
      <c r="C8" s="1">
        <v>20646</v>
      </c>
      <c r="D8" s="1">
        <v>9793</v>
      </c>
      <c r="E8" s="1">
        <v>9337</v>
      </c>
      <c r="F8" s="1">
        <v>9298</v>
      </c>
      <c r="G8" s="1">
        <v>4164</v>
      </c>
      <c r="H8" s="1"/>
      <c r="I8" s="1"/>
      <c r="J8" s="1"/>
      <c r="K8" s="1"/>
      <c r="L8" s="1"/>
      <c r="M8" s="1"/>
    </row>
    <row r="9" spans="1:13" x14ac:dyDescent="0.3">
      <c r="A9">
        <v>7</v>
      </c>
      <c r="B9" s="1">
        <v>11944</v>
      </c>
      <c r="C9" s="1">
        <v>23744</v>
      </c>
      <c r="D9" s="1">
        <v>12680</v>
      </c>
      <c r="E9" s="1">
        <v>12248</v>
      </c>
      <c r="F9" s="1">
        <v>12210</v>
      </c>
      <c r="G9" s="1">
        <v>7742</v>
      </c>
      <c r="H9" s="1"/>
      <c r="I9" s="1"/>
      <c r="J9" s="1"/>
      <c r="K9" s="1"/>
      <c r="L9" s="1"/>
      <c r="M9" s="1"/>
    </row>
    <row r="10" spans="1:13" x14ac:dyDescent="0.3">
      <c r="A10">
        <v>8</v>
      </c>
      <c r="B10" s="1">
        <v>15941</v>
      </c>
      <c r="C10" s="1">
        <v>27547</v>
      </c>
      <c r="D10" s="1">
        <v>16219</v>
      </c>
      <c r="E10" s="1">
        <v>15795</v>
      </c>
      <c r="F10" s="1">
        <v>15758</v>
      </c>
      <c r="G10" s="1">
        <v>11322</v>
      </c>
      <c r="H10" s="1"/>
      <c r="I10" s="1"/>
      <c r="J10" s="1"/>
      <c r="K10" s="1"/>
      <c r="L10" s="1"/>
      <c r="M10" s="1"/>
    </row>
    <row r="11" spans="1:13" x14ac:dyDescent="0.3">
      <c r="A11">
        <v>9</v>
      </c>
      <c r="B11" s="1">
        <v>20050</v>
      </c>
      <c r="C11" s="1">
        <v>31367</v>
      </c>
      <c r="D11" s="1">
        <v>19751</v>
      </c>
      <c r="E11" s="1">
        <v>19340</v>
      </c>
      <c r="F11" s="1">
        <v>19304</v>
      </c>
      <c r="G11" s="1">
        <v>14904</v>
      </c>
      <c r="H11" s="1"/>
      <c r="I11" s="1"/>
      <c r="J11" s="1"/>
      <c r="K11" s="1"/>
      <c r="L11" s="1"/>
      <c r="M11" s="1"/>
    </row>
    <row r="12" spans="1:13" x14ac:dyDescent="0.3">
      <c r="A12">
        <v>10</v>
      </c>
      <c r="B12" s="1">
        <v>24234</v>
      </c>
      <c r="C12" s="1">
        <v>35093</v>
      </c>
      <c r="D12" s="1">
        <v>23182</v>
      </c>
      <c r="E12" s="1">
        <v>22812</v>
      </c>
      <c r="F12" s="1">
        <v>22777</v>
      </c>
      <c r="G12" s="1">
        <v>18430</v>
      </c>
      <c r="H12" s="1"/>
      <c r="I12" s="1"/>
      <c r="J12" s="1"/>
      <c r="K12" s="1"/>
      <c r="L12" s="1"/>
      <c r="M12" s="1"/>
    </row>
    <row r="13" spans="1:13" x14ac:dyDescent="0.3">
      <c r="A13">
        <v>11</v>
      </c>
      <c r="B13" s="1">
        <v>28045</v>
      </c>
      <c r="C13" s="1">
        <v>38781</v>
      </c>
      <c r="D13" s="1">
        <v>26565</v>
      </c>
      <c r="E13" s="1">
        <v>26235</v>
      </c>
      <c r="F13" s="1">
        <v>26201</v>
      </c>
      <c r="G13" s="1">
        <v>21922</v>
      </c>
      <c r="H13" s="1"/>
      <c r="I13" s="1"/>
      <c r="J13" s="1"/>
      <c r="K13" s="1"/>
      <c r="L13" s="1"/>
      <c r="M13" s="1"/>
    </row>
    <row r="14" spans="1:13" x14ac:dyDescent="0.3">
      <c r="A14">
        <v>12</v>
      </c>
      <c r="B14" s="1">
        <v>31692</v>
      </c>
      <c r="C14" s="1">
        <v>42821</v>
      </c>
      <c r="D14" s="1">
        <v>30317</v>
      </c>
      <c r="E14" s="1">
        <v>30017</v>
      </c>
      <c r="F14" s="1">
        <v>29984</v>
      </c>
      <c r="G14" s="1">
        <v>25324</v>
      </c>
      <c r="H14" s="1"/>
      <c r="I14" s="1"/>
      <c r="J14" s="1"/>
      <c r="K14" s="1"/>
      <c r="L14" s="1"/>
      <c r="M14" s="1"/>
    </row>
    <row r="15" spans="1:13" x14ac:dyDescent="0.3">
      <c r="A15">
        <v>13</v>
      </c>
      <c r="B15" s="1">
        <v>35131</v>
      </c>
      <c r="C15" s="1">
        <v>46310</v>
      </c>
      <c r="D15" s="1">
        <v>33479</v>
      </c>
      <c r="E15" s="1">
        <v>33229</v>
      </c>
      <c r="F15" s="1">
        <v>33197</v>
      </c>
      <c r="G15" s="1">
        <v>28666</v>
      </c>
      <c r="H15" s="1"/>
      <c r="I15" s="1"/>
      <c r="J15" s="1"/>
      <c r="K15" s="1"/>
      <c r="L15" s="1"/>
      <c r="M15" s="1"/>
    </row>
    <row r="16" spans="1:13" x14ac:dyDescent="0.3">
      <c r="A16">
        <v>14</v>
      </c>
      <c r="B16" s="1">
        <v>38379</v>
      </c>
      <c r="C16" s="1">
        <v>49570</v>
      </c>
      <c r="D16" s="1">
        <v>36424</v>
      </c>
      <c r="E16" s="1">
        <v>36204</v>
      </c>
      <c r="F16" s="1">
        <v>36173</v>
      </c>
      <c r="G16" s="1">
        <v>31800</v>
      </c>
      <c r="H16" s="1"/>
      <c r="I16" s="1"/>
      <c r="J16" s="1"/>
      <c r="K16" s="1"/>
      <c r="L16" s="1"/>
      <c r="M16" s="1"/>
    </row>
    <row r="17" spans="1:13" x14ac:dyDescent="0.3">
      <c r="A17">
        <v>15</v>
      </c>
      <c r="B17" s="1">
        <v>41380</v>
      </c>
      <c r="C17" s="1">
        <v>52724</v>
      </c>
      <c r="D17" s="1">
        <v>39225</v>
      </c>
      <c r="E17" s="1">
        <v>39025</v>
      </c>
      <c r="F17" s="1">
        <v>38994</v>
      </c>
      <c r="G17" s="1">
        <v>34766</v>
      </c>
      <c r="H17" s="1"/>
      <c r="I17" s="1"/>
      <c r="J17" s="1"/>
      <c r="K17" s="1"/>
      <c r="L17" s="1"/>
      <c r="M17" s="1"/>
    </row>
    <row r="18" spans="1:13" x14ac:dyDescent="0.3">
      <c r="A18">
        <v>16</v>
      </c>
      <c r="B18" s="1">
        <v>44230</v>
      </c>
      <c r="C18" s="1">
        <v>55727</v>
      </c>
      <c r="D18" s="1">
        <v>41866</v>
      </c>
      <c r="E18" s="1">
        <v>41679</v>
      </c>
      <c r="F18" s="1">
        <v>41650</v>
      </c>
      <c r="G18" s="1">
        <v>37578</v>
      </c>
      <c r="H18" s="1"/>
      <c r="I18" s="1"/>
      <c r="J18" s="1"/>
      <c r="K18" s="1"/>
      <c r="L18" s="1"/>
      <c r="M18" s="1"/>
    </row>
    <row r="19" spans="1:13" x14ac:dyDescent="0.3">
      <c r="A19">
        <v>17</v>
      </c>
      <c r="B19" s="1">
        <v>46991</v>
      </c>
      <c r="C19" s="1">
        <v>58527</v>
      </c>
      <c r="D19" s="1">
        <v>44292</v>
      </c>
      <c r="E19" s="1">
        <v>44119</v>
      </c>
      <c r="F19" s="1">
        <v>44091</v>
      </c>
      <c r="G19" s="1">
        <v>40210</v>
      </c>
      <c r="H19" s="1"/>
      <c r="I19" s="1"/>
      <c r="J19" s="1"/>
      <c r="K19" s="1"/>
      <c r="L19" s="1"/>
      <c r="M19" s="1"/>
    </row>
    <row r="20" spans="1:13" x14ac:dyDescent="0.3">
      <c r="A20">
        <v>18</v>
      </c>
      <c r="B20" s="1">
        <v>49528</v>
      </c>
      <c r="C20" s="1">
        <v>61232</v>
      </c>
      <c r="D20" s="1">
        <v>46585</v>
      </c>
      <c r="E20" s="1">
        <v>46434</v>
      </c>
      <c r="F20" s="1">
        <v>46407</v>
      </c>
      <c r="G20" s="1">
        <v>42701</v>
      </c>
      <c r="H20" s="1"/>
      <c r="I20" s="1"/>
      <c r="J20" s="1"/>
      <c r="K20" s="1"/>
      <c r="L20" s="1"/>
      <c r="M20" s="1"/>
    </row>
    <row r="21" spans="1:13" x14ac:dyDescent="0.3">
      <c r="A21">
        <v>19</v>
      </c>
      <c r="B21" s="1">
        <v>51767</v>
      </c>
      <c r="C21" s="1">
        <v>63833</v>
      </c>
      <c r="D21" s="1">
        <v>48739</v>
      </c>
      <c r="E21" s="1">
        <v>48605</v>
      </c>
      <c r="F21" s="1">
        <v>48579</v>
      </c>
      <c r="G21" s="1">
        <v>45045</v>
      </c>
      <c r="H21" s="1"/>
      <c r="I21" s="3" t="s">
        <v>46</v>
      </c>
      <c r="J21" s="1"/>
      <c r="K21" s="1"/>
      <c r="L21" s="1"/>
      <c r="M21" s="1"/>
    </row>
    <row r="22" spans="1:13" x14ac:dyDescent="0.3">
      <c r="A22">
        <v>20</v>
      </c>
      <c r="B22" s="1">
        <v>53757</v>
      </c>
      <c r="C22" s="1">
        <v>66239</v>
      </c>
      <c r="D22" s="1">
        <v>50674</v>
      </c>
      <c r="E22" s="1">
        <v>50560</v>
      </c>
      <c r="F22" s="1">
        <v>50535</v>
      </c>
      <c r="G22" s="1">
        <v>47176</v>
      </c>
      <c r="H22" s="1"/>
      <c r="I22" s="3" t="s">
        <v>41</v>
      </c>
      <c r="J22" s="1"/>
      <c r="K22" s="1"/>
      <c r="L22" s="1"/>
      <c r="M22" s="1"/>
    </row>
    <row r="23" spans="1:13" x14ac:dyDescent="0.3">
      <c r="A23">
        <v>21</v>
      </c>
      <c r="B23" s="1">
        <v>55421</v>
      </c>
      <c r="C23" s="1">
        <v>68810</v>
      </c>
      <c r="D23" s="1">
        <v>52842</v>
      </c>
      <c r="E23" s="1">
        <v>52741</v>
      </c>
      <c r="F23" s="1">
        <v>52716</v>
      </c>
      <c r="G23" s="1">
        <v>49219</v>
      </c>
      <c r="H23" s="1"/>
      <c r="I23" s="3" t="s">
        <v>42</v>
      </c>
      <c r="J23" s="1"/>
      <c r="K23" s="1"/>
      <c r="L23" s="1"/>
      <c r="M23" s="1"/>
    </row>
    <row r="24" spans="1:13" x14ac:dyDescent="0.3">
      <c r="A24">
        <v>22</v>
      </c>
      <c r="B24" s="1">
        <v>56780</v>
      </c>
      <c r="C24" s="1">
        <v>70658</v>
      </c>
      <c r="D24" s="1">
        <v>54367</v>
      </c>
      <c r="E24" s="1">
        <v>54278</v>
      </c>
      <c r="F24" s="1">
        <v>54255</v>
      </c>
      <c r="G24" s="1">
        <v>50958</v>
      </c>
      <c r="H24" s="1"/>
      <c r="I24" s="3" t="s">
        <v>47</v>
      </c>
      <c r="J24" s="1"/>
      <c r="K24" s="1"/>
      <c r="L24" s="1"/>
      <c r="M24" s="1"/>
    </row>
    <row r="25" spans="1:13" x14ac:dyDescent="0.3">
      <c r="A25">
        <v>23</v>
      </c>
      <c r="B25" s="1">
        <v>57801</v>
      </c>
      <c r="C25" s="1">
        <v>72601</v>
      </c>
      <c r="D25" s="1">
        <v>56005</v>
      </c>
      <c r="E25" s="1">
        <v>55929</v>
      </c>
      <c r="F25" s="1">
        <v>55907</v>
      </c>
      <c r="G25" s="1">
        <v>52790</v>
      </c>
      <c r="H25" s="1"/>
      <c r="J25" s="1"/>
      <c r="K25" s="1"/>
      <c r="L25" s="1"/>
      <c r="M25" s="1"/>
    </row>
    <row r="26" spans="1:13" x14ac:dyDescent="0.3">
      <c r="A26">
        <v>24</v>
      </c>
      <c r="B26" s="1">
        <v>58447</v>
      </c>
      <c r="C26" s="1">
        <v>73490</v>
      </c>
      <c r="D26" s="1">
        <v>56856</v>
      </c>
      <c r="E26" s="1">
        <v>56785</v>
      </c>
      <c r="F26" s="1">
        <v>56764</v>
      </c>
      <c r="G26" s="1">
        <v>53860</v>
      </c>
      <c r="H26" s="1"/>
      <c r="I26" s="1"/>
      <c r="J26" s="1"/>
      <c r="K26" s="1"/>
      <c r="L26" s="1"/>
      <c r="M26" s="1"/>
    </row>
    <row r="27" spans="1:13" x14ac:dyDescent="0.3">
      <c r="A27">
        <v>25</v>
      </c>
      <c r="B27" s="1">
        <v>58721</v>
      </c>
      <c r="C27" s="1">
        <v>74217</v>
      </c>
      <c r="D27" s="1">
        <v>57612</v>
      </c>
      <c r="E27" s="1">
        <v>57549</v>
      </c>
      <c r="F27" s="1">
        <v>57529</v>
      </c>
      <c r="G27" s="1">
        <v>54815</v>
      </c>
      <c r="H27" s="1"/>
      <c r="I27" s="1"/>
      <c r="J27" s="1"/>
      <c r="K27" s="1"/>
      <c r="L27" s="1"/>
      <c r="M27" s="1"/>
    </row>
    <row r="28" spans="1:13" x14ac:dyDescent="0.3">
      <c r="A28">
        <v>26</v>
      </c>
      <c r="B28" s="1">
        <v>58409</v>
      </c>
      <c r="C28" s="1">
        <v>74016</v>
      </c>
      <c r="D28" s="1">
        <v>57476</v>
      </c>
      <c r="E28" s="1">
        <v>57422</v>
      </c>
      <c r="F28" s="1">
        <v>57403</v>
      </c>
      <c r="G28" s="1">
        <v>54877</v>
      </c>
      <c r="H28" s="1"/>
      <c r="I28" s="1"/>
      <c r="J28" s="1"/>
      <c r="K28" s="1"/>
      <c r="L28" s="1"/>
      <c r="M28" s="1"/>
    </row>
    <row r="29" spans="1:13" x14ac:dyDescent="0.3">
      <c r="A29">
        <v>27</v>
      </c>
      <c r="B29" s="1">
        <v>58012</v>
      </c>
      <c r="C29" s="1">
        <v>73362</v>
      </c>
      <c r="D29" s="1">
        <v>57003</v>
      </c>
      <c r="E29" s="1">
        <v>56960</v>
      </c>
      <c r="F29" s="1">
        <v>56942</v>
      </c>
      <c r="G29" s="1">
        <v>54598</v>
      </c>
      <c r="H29" s="1"/>
      <c r="I29" s="1"/>
      <c r="J29" s="1"/>
      <c r="K29" s="1"/>
      <c r="L29" s="1"/>
      <c r="M29" s="1"/>
    </row>
    <row r="30" spans="1:13" x14ac:dyDescent="0.3">
      <c r="A30">
        <v>28</v>
      </c>
      <c r="B30" s="1">
        <v>57261</v>
      </c>
      <c r="C30" s="1">
        <v>72310</v>
      </c>
      <c r="D30" s="1">
        <v>56233</v>
      </c>
      <c r="E30" s="1">
        <v>56198</v>
      </c>
      <c r="F30" s="1">
        <v>56181</v>
      </c>
      <c r="G30" s="1">
        <v>54014</v>
      </c>
      <c r="H30" s="1"/>
      <c r="I30" s="1"/>
      <c r="J30" s="1"/>
      <c r="K30" s="1"/>
      <c r="L30" s="1"/>
      <c r="M30" s="1"/>
    </row>
    <row r="31" spans="1:13" x14ac:dyDescent="0.3">
      <c r="A31">
        <v>29</v>
      </c>
      <c r="B31" s="1">
        <v>56229</v>
      </c>
      <c r="C31" s="1">
        <v>70882</v>
      </c>
      <c r="D31" s="1">
        <v>55205</v>
      </c>
      <c r="E31" s="1">
        <v>55176</v>
      </c>
      <c r="F31" s="1">
        <v>55160</v>
      </c>
      <c r="G31" s="1">
        <v>53166</v>
      </c>
      <c r="H31" s="1"/>
      <c r="I31" s="1"/>
      <c r="J31" s="1"/>
      <c r="K31" s="1"/>
      <c r="L31" s="1"/>
      <c r="M31" s="1"/>
    </row>
    <row r="32" spans="1:13" x14ac:dyDescent="0.3">
      <c r="A32">
        <v>30</v>
      </c>
      <c r="B32" s="1">
        <v>54906</v>
      </c>
      <c r="C32" s="1">
        <v>69127</v>
      </c>
      <c r="D32" s="1">
        <v>53923</v>
      </c>
      <c r="E32" s="1">
        <v>53899</v>
      </c>
      <c r="F32" s="1">
        <v>53884</v>
      </c>
      <c r="G32" s="1">
        <v>52055</v>
      </c>
      <c r="H32" s="1"/>
      <c r="I32" s="1"/>
      <c r="J32" s="1"/>
      <c r="K32" s="1"/>
      <c r="L32" s="1"/>
      <c r="M32" s="1"/>
    </row>
    <row r="33" spans="1:13" x14ac:dyDescent="0.3">
      <c r="A33">
        <v>31</v>
      </c>
      <c r="B33" s="1">
        <v>53319</v>
      </c>
      <c r="C33" s="1">
        <v>67034</v>
      </c>
      <c r="D33" s="1">
        <v>52405</v>
      </c>
      <c r="E33" s="1">
        <v>52386</v>
      </c>
      <c r="F33" s="1">
        <v>52372</v>
      </c>
      <c r="G33" s="1">
        <v>50694</v>
      </c>
      <c r="H33" s="1"/>
      <c r="I33" s="1"/>
      <c r="J33" s="1"/>
      <c r="K33" s="1"/>
      <c r="L33" s="1"/>
      <c r="M33" s="1"/>
    </row>
    <row r="34" spans="1:13" x14ac:dyDescent="0.3">
      <c r="A34">
        <v>32</v>
      </c>
      <c r="B34" s="1">
        <v>51499</v>
      </c>
      <c r="C34" s="1">
        <v>64675</v>
      </c>
      <c r="D34" s="1">
        <v>50705</v>
      </c>
      <c r="E34" s="1">
        <v>50691</v>
      </c>
      <c r="F34" s="1">
        <v>50678</v>
      </c>
      <c r="G34" s="1">
        <v>49138</v>
      </c>
      <c r="H34" s="1"/>
      <c r="I34" s="1"/>
      <c r="J34" s="1"/>
      <c r="K34" s="1"/>
      <c r="L34" s="1"/>
      <c r="M34" s="1"/>
    </row>
    <row r="35" spans="1:13" x14ac:dyDescent="0.3">
      <c r="A35">
        <v>33</v>
      </c>
      <c r="B35" s="1">
        <v>49488</v>
      </c>
      <c r="C35" s="1">
        <v>62037</v>
      </c>
      <c r="D35" s="1">
        <v>48822</v>
      </c>
      <c r="E35" s="1">
        <v>48811</v>
      </c>
      <c r="F35" s="1">
        <v>48799</v>
      </c>
      <c r="G35" s="1">
        <v>47393</v>
      </c>
      <c r="H35" s="1"/>
      <c r="I35" s="1"/>
      <c r="J35" s="1"/>
      <c r="K35" s="1"/>
      <c r="L35" s="1"/>
      <c r="M35" s="1"/>
    </row>
    <row r="36" spans="1:13" x14ac:dyDescent="0.3">
      <c r="A36">
        <v>34</v>
      </c>
      <c r="B36" s="1">
        <v>47295</v>
      </c>
      <c r="C36" s="1">
        <v>59142</v>
      </c>
      <c r="D36" s="1">
        <v>46748</v>
      </c>
      <c r="E36" s="1">
        <v>46740</v>
      </c>
      <c r="F36" s="1">
        <v>46729</v>
      </c>
      <c r="G36" s="1">
        <v>45448</v>
      </c>
      <c r="H36" s="1"/>
      <c r="I36" s="1"/>
      <c r="J36" s="1"/>
      <c r="K36" s="1"/>
      <c r="L36" s="1"/>
      <c r="M36" s="1"/>
    </row>
    <row r="37" spans="1:13" x14ac:dyDescent="0.3">
      <c r="A37">
        <v>35</v>
      </c>
      <c r="B37" s="1">
        <v>44938</v>
      </c>
      <c r="C37" s="1">
        <v>55989</v>
      </c>
      <c r="D37" s="1">
        <v>44500</v>
      </c>
      <c r="E37" s="1">
        <v>44495</v>
      </c>
      <c r="F37" s="1">
        <v>44485</v>
      </c>
      <c r="G37" s="1">
        <v>43322</v>
      </c>
      <c r="H37" s="1"/>
      <c r="I37" s="1"/>
      <c r="J37" s="1"/>
      <c r="K37" s="1"/>
      <c r="L37" s="1"/>
      <c r="M37" s="1"/>
    </row>
    <row r="38" spans="1:13" x14ac:dyDescent="0.3">
      <c r="A38">
        <v>36</v>
      </c>
      <c r="B38" s="1">
        <v>42448</v>
      </c>
      <c r="C38" s="1">
        <v>52733</v>
      </c>
      <c r="D38" s="1">
        <v>42119</v>
      </c>
      <c r="E38" s="1">
        <v>42117</v>
      </c>
      <c r="F38" s="1">
        <v>42108</v>
      </c>
      <c r="G38" s="1">
        <v>41055</v>
      </c>
      <c r="H38" s="1"/>
      <c r="I38" s="1"/>
      <c r="J38" s="1"/>
      <c r="K38" s="1"/>
      <c r="L38" s="1"/>
      <c r="M38" s="1"/>
    </row>
    <row r="39" spans="1:13" x14ac:dyDescent="0.3">
      <c r="A39">
        <v>37</v>
      </c>
      <c r="B39" s="1">
        <v>39995</v>
      </c>
      <c r="C39" s="1">
        <v>49411</v>
      </c>
      <c r="D39" s="1">
        <v>39649</v>
      </c>
      <c r="E39" s="1">
        <v>39649</v>
      </c>
      <c r="F39" s="1">
        <v>39640</v>
      </c>
      <c r="G39" s="1">
        <v>38692</v>
      </c>
      <c r="H39" s="1"/>
      <c r="I39" s="1"/>
      <c r="J39" s="1"/>
      <c r="K39" s="1"/>
      <c r="L39" s="1"/>
      <c r="M39" s="1"/>
    </row>
    <row r="40" spans="1:13" x14ac:dyDescent="0.3">
      <c r="A40">
        <v>38</v>
      </c>
      <c r="B40" s="1">
        <v>37505</v>
      </c>
      <c r="C40" s="1">
        <v>46086</v>
      </c>
      <c r="D40" s="1">
        <v>37136</v>
      </c>
      <c r="E40" s="1">
        <v>37136</v>
      </c>
      <c r="F40" s="1">
        <v>37128</v>
      </c>
      <c r="G40" s="1">
        <v>36277</v>
      </c>
      <c r="H40" s="1"/>
      <c r="I40" s="1"/>
      <c r="J40" s="1"/>
      <c r="K40" s="1"/>
      <c r="L40" s="1"/>
      <c r="M40" s="1"/>
    </row>
    <row r="41" spans="1:13" x14ac:dyDescent="0.3">
      <c r="A41">
        <v>39</v>
      </c>
      <c r="B41" s="1">
        <v>35019</v>
      </c>
      <c r="C41" s="1">
        <v>42822</v>
      </c>
      <c r="D41" s="1">
        <v>34655</v>
      </c>
      <c r="E41" s="1">
        <v>34655</v>
      </c>
      <c r="F41" s="1">
        <v>34648</v>
      </c>
      <c r="G41" s="1">
        <v>33886</v>
      </c>
      <c r="H41" s="1"/>
      <c r="I41" s="1"/>
      <c r="J41" s="1"/>
      <c r="K41" s="1"/>
      <c r="L41" s="1"/>
      <c r="M41" s="1"/>
    </row>
    <row r="42" spans="1:13" x14ac:dyDescent="0.3">
      <c r="A42">
        <v>40</v>
      </c>
      <c r="B42" s="1">
        <v>32554</v>
      </c>
      <c r="C42" s="1">
        <v>39617</v>
      </c>
      <c r="D42" s="1">
        <v>32169</v>
      </c>
      <c r="E42" s="1">
        <v>32169</v>
      </c>
      <c r="F42" s="1">
        <v>32163</v>
      </c>
      <c r="G42" s="1">
        <v>31483</v>
      </c>
      <c r="H42" s="1"/>
      <c r="I42" s="1"/>
      <c r="J42" s="1"/>
      <c r="K42" s="1"/>
      <c r="L42" s="1"/>
      <c r="M42" s="1"/>
    </row>
    <row r="43" spans="1:13" x14ac:dyDescent="0.3">
      <c r="A43">
        <v>41</v>
      </c>
      <c r="B43" s="1">
        <v>30124</v>
      </c>
      <c r="C43" s="1">
        <v>36484</v>
      </c>
      <c r="D43" s="1">
        <v>29711</v>
      </c>
      <c r="E43" s="1">
        <v>29711</v>
      </c>
      <c r="F43" s="1">
        <v>29705</v>
      </c>
      <c r="G43" s="1">
        <v>29101</v>
      </c>
      <c r="H43" s="1"/>
      <c r="I43" s="1"/>
      <c r="J43" s="1"/>
      <c r="K43" s="1"/>
      <c r="L43" s="1"/>
      <c r="M43" s="1"/>
    </row>
    <row r="44" spans="1:13" x14ac:dyDescent="0.3">
      <c r="A44">
        <v>42</v>
      </c>
      <c r="B44" s="1">
        <v>27763</v>
      </c>
      <c r="C44" s="1">
        <v>33459</v>
      </c>
      <c r="D44" s="1">
        <v>27321</v>
      </c>
      <c r="E44" s="1">
        <v>27321</v>
      </c>
      <c r="F44" s="1">
        <v>27316</v>
      </c>
      <c r="G44" s="1">
        <v>26781</v>
      </c>
      <c r="H44" s="1"/>
      <c r="I44" s="1"/>
      <c r="J44" s="1"/>
      <c r="K44" s="1"/>
      <c r="L44" s="1"/>
      <c r="M44" s="1"/>
    </row>
    <row r="45" spans="1:13" x14ac:dyDescent="0.3">
      <c r="A45">
        <v>43</v>
      </c>
      <c r="B45" s="1">
        <v>25482</v>
      </c>
      <c r="C45" s="1">
        <v>30544</v>
      </c>
      <c r="D45" s="1">
        <v>25015</v>
      </c>
      <c r="E45" s="1">
        <v>25015</v>
      </c>
      <c r="F45" s="1">
        <v>25010</v>
      </c>
      <c r="G45" s="1">
        <v>24538</v>
      </c>
      <c r="H45" s="1"/>
      <c r="I45" s="1"/>
      <c r="J45" s="1"/>
      <c r="K45" s="1"/>
      <c r="L45" s="1"/>
      <c r="M45" s="1"/>
    </row>
    <row r="46" spans="1:13" x14ac:dyDescent="0.3">
      <c r="A46">
        <v>44</v>
      </c>
      <c r="B46" s="1">
        <v>23256</v>
      </c>
      <c r="C46" s="1">
        <v>27732</v>
      </c>
      <c r="D46" s="1">
        <v>22782</v>
      </c>
      <c r="E46" s="1">
        <v>22782</v>
      </c>
      <c r="F46" s="1">
        <v>22777</v>
      </c>
      <c r="G46" s="1">
        <v>22362</v>
      </c>
      <c r="H46" s="1"/>
      <c r="I46" s="1"/>
      <c r="J46" s="1"/>
      <c r="K46" s="1"/>
      <c r="L46" s="1"/>
      <c r="M46" s="1"/>
    </row>
    <row r="47" spans="1:13" x14ac:dyDescent="0.3">
      <c r="A47">
        <v>45</v>
      </c>
      <c r="B47" s="1">
        <v>21133</v>
      </c>
      <c r="C47" s="1">
        <v>25017</v>
      </c>
      <c r="D47" s="1">
        <v>20614</v>
      </c>
      <c r="E47" s="1">
        <v>20614</v>
      </c>
      <c r="F47" s="1">
        <v>20610</v>
      </c>
      <c r="G47" s="1">
        <v>20246</v>
      </c>
      <c r="H47" s="1"/>
      <c r="I47" s="1"/>
      <c r="J47" s="1"/>
      <c r="K47" s="1"/>
      <c r="L47" s="1"/>
      <c r="M47" s="1"/>
    </row>
    <row r="48" spans="1:13" x14ac:dyDescent="0.3">
      <c r="A48">
        <v>46</v>
      </c>
      <c r="B48" s="1">
        <v>19159</v>
      </c>
      <c r="C48" s="1">
        <v>22556</v>
      </c>
      <c r="D48" s="1">
        <v>18663</v>
      </c>
      <c r="E48" s="1">
        <v>18663</v>
      </c>
      <c r="F48" s="1">
        <v>18659</v>
      </c>
      <c r="G48" s="1">
        <v>18342</v>
      </c>
      <c r="H48" s="1"/>
      <c r="I48" s="1"/>
      <c r="J48" s="1"/>
      <c r="K48" s="1"/>
      <c r="L48" s="1"/>
      <c r="M48" s="1"/>
    </row>
    <row r="49" spans="1:13" x14ac:dyDescent="0.3">
      <c r="A49">
        <v>47</v>
      </c>
      <c r="B49" s="1">
        <v>17332</v>
      </c>
      <c r="C49" s="1">
        <v>20289</v>
      </c>
      <c r="D49" s="1">
        <v>16876</v>
      </c>
      <c r="E49" s="1">
        <v>16876</v>
      </c>
      <c r="F49" s="1">
        <v>16873</v>
      </c>
      <c r="G49" s="1">
        <v>16596</v>
      </c>
      <c r="H49" s="1"/>
      <c r="I49" s="1"/>
      <c r="J49" s="1"/>
      <c r="K49" s="1"/>
      <c r="L49" s="1"/>
      <c r="M49" s="1"/>
    </row>
    <row r="50" spans="1:13" x14ac:dyDescent="0.3">
      <c r="A50">
        <v>48</v>
      </c>
      <c r="B50" s="1">
        <v>15644</v>
      </c>
      <c r="C50" s="1">
        <v>18269</v>
      </c>
      <c r="D50" s="1">
        <v>15253</v>
      </c>
      <c r="E50" s="1">
        <v>15253</v>
      </c>
      <c r="F50" s="1">
        <v>15250</v>
      </c>
      <c r="G50" s="1">
        <v>15011</v>
      </c>
      <c r="H50" s="1"/>
      <c r="I50" s="1"/>
      <c r="J50" s="1"/>
      <c r="K50" s="1"/>
      <c r="L50" s="1"/>
      <c r="M50" s="1"/>
    </row>
    <row r="51" spans="1:13" x14ac:dyDescent="0.3">
      <c r="A51">
        <v>49</v>
      </c>
      <c r="B51" s="1">
        <v>14057</v>
      </c>
      <c r="C51" s="1">
        <v>16410</v>
      </c>
      <c r="D51" s="1">
        <v>13742</v>
      </c>
      <c r="E51" s="1">
        <v>13742</v>
      </c>
      <c r="F51" s="1">
        <v>13740</v>
      </c>
      <c r="G51" s="1">
        <v>13533</v>
      </c>
      <c r="H51" s="1"/>
      <c r="I51" s="1"/>
      <c r="J51" s="1"/>
      <c r="K51" s="1"/>
      <c r="L51" s="1"/>
      <c r="M51" s="1"/>
    </row>
    <row r="52" spans="1:13" x14ac:dyDescent="0.3">
      <c r="A52">
        <v>50</v>
      </c>
      <c r="B52" s="1">
        <v>12564</v>
      </c>
      <c r="C52" s="1">
        <v>14671</v>
      </c>
      <c r="D52" s="1">
        <v>12311</v>
      </c>
      <c r="E52" s="1">
        <v>12311</v>
      </c>
      <c r="F52" s="1">
        <v>12309</v>
      </c>
      <c r="G52" s="1">
        <v>12132</v>
      </c>
      <c r="H52" s="1"/>
      <c r="I52" s="1"/>
      <c r="J52" s="1"/>
      <c r="K52" s="1"/>
      <c r="L52" s="1"/>
      <c r="M52" s="1"/>
    </row>
    <row r="53" spans="1:13" x14ac:dyDescent="0.3">
      <c r="A53">
        <v>51</v>
      </c>
      <c r="B53" s="1">
        <v>11169</v>
      </c>
      <c r="C53" s="1">
        <v>13056</v>
      </c>
      <c r="D53" s="1">
        <v>10980</v>
      </c>
      <c r="E53" s="1">
        <v>10980</v>
      </c>
      <c r="F53" s="1">
        <v>10978</v>
      </c>
      <c r="G53" s="1">
        <v>10811</v>
      </c>
      <c r="H53" s="1"/>
      <c r="I53" s="1"/>
      <c r="J53" s="1"/>
      <c r="K53" s="1"/>
      <c r="L53" s="1"/>
      <c r="M53" s="1"/>
    </row>
    <row r="54" spans="1:13" x14ac:dyDescent="0.3">
      <c r="A54">
        <v>52</v>
      </c>
      <c r="B54" s="1">
        <v>9880</v>
      </c>
      <c r="C54" s="1">
        <v>11563</v>
      </c>
      <c r="D54" s="1">
        <v>9738</v>
      </c>
      <c r="E54" s="1">
        <v>9738</v>
      </c>
      <c r="F54" s="1">
        <v>9737</v>
      </c>
      <c r="G54" s="1">
        <v>9580</v>
      </c>
      <c r="H54" s="1"/>
      <c r="I54" s="1"/>
      <c r="J54" s="1"/>
      <c r="K54" s="1"/>
      <c r="L54" s="1"/>
      <c r="M54" s="1"/>
    </row>
    <row r="55" spans="1:13" x14ac:dyDescent="0.3">
      <c r="A55">
        <v>53</v>
      </c>
      <c r="B55" s="1">
        <v>8695</v>
      </c>
      <c r="C55" s="1">
        <v>10185</v>
      </c>
      <c r="D55" s="1">
        <v>8588</v>
      </c>
      <c r="E55" s="1">
        <v>8588</v>
      </c>
      <c r="F55" s="1">
        <v>8587</v>
      </c>
      <c r="G55" s="1">
        <v>8441</v>
      </c>
      <c r="H55" s="1"/>
      <c r="I55" s="1"/>
      <c r="J55" s="1"/>
      <c r="K55" s="1"/>
      <c r="L55" s="1"/>
      <c r="M55" s="1"/>
    </row>
    <row r="56" spans="1:13" x14ac:dyDescent="0.3">
      <c r="A56">
        <v>54</v>
      </c>
      <c r="B56" s="1">
        <v>7590</v>
      </c>
      <c r="C56" s="1">
        <v>8912</v>
      </c>
      <c r="D56" s="1">
        <v>7519</v>
      </c>
      <c r="E56" s="1">
        <v>7519</v>
      </c>
      <c r="F56" s="1">
        <v>7518</v>
      </c>
      <c r="G56" s="1">
        <v>7382</v>
      </c>
      <c r="H56" s="1"/>
      <c r="I56" s="1"/>
      <c r="J56" s="1"/>
      <c r="K56" s="1"/>
      <c r="L56" s="1"/>
      <c r="M56" s="1"/>
    </row>
    <row r="57" spans="1:13" x14ac:dyDescent="0.3">
      <c r="A57">
        <v>55</v>
      </c>
      <c r="B57" s="1">
        <v>6580</v>
      </c>
      <c r="C57" s="1">
        <v>7722</v>
      </c>
      <c r="D57" s="1">
        <v>6509</v>
      </c>
      <c r="E57" s="1">
        <v>6509</v>
      </c>
      <c r="F57" s="1">
        <v>6508</v>
      </c>
      <c r="G57" s="1">
        <v>6383</v>
      </c>
      <c r="H57" s="1"/>
      <c r="I57" s="1"/>
      <c r="J57" s="1"/>
      <c r="K57" s="1"/>
      <c r="L57" s="1"/>
      <c r="M57" s="1"/>
    </row>
    <row r="58" spans="1:13" x14ac:dyDescent="0.3">
      <c r="A58">
        <v>56</v>
      </c>
      <c r="B58" s="1">
        <v>5695</v>
      </c>
      <c r="C58" s="1">
        <v>6683</v>
      </c>
      <c r="D58" s="1">
        <v>5641</v>
      </c>
      <c r="E58" s="1">
        <v>5641</v>
      </c>
      <c r="F58" s="1">
        <v>5640</v>
      </c>
      <c r="G58" s="1">
        <v>5525</v>
      </c>
      <c r="H58" s="1"/>
      <c r="I58" s="1"/>
      <c r="J58" s="1"/>
      <c r="K58" s="1"/>
      <c r="L58" s="1"/>
      <c r="M58" s="1"/>
    </row>
    <row r="59" spans="1:13" x14ac:dyDescent="0.3">
      <c r="A59">
        <v>57</v>
      </c>
      <c r="B59" s="1">
        <v>4918</v>
      </c>
      <c r="C59" s="1">
        <v>5753</v>
      </c>
      <c r="D59" s="1">
        <v>4878</v>
      </c>
      <c r="E59" s="1">
        <v>4878</v>
      </c>
      <c r="F59" s="1">
        <v>4877</v>
      </c>
      <c r="G59" s="1">
        <v>4773</v>
      </c>
      <c r="H59" s="1"/>
      <c r="I59" s="1"/>
      <c r="J59" s="1"/>
      <c r="K59" s="1"/>
      <c r="L59" s="1"/>
      <c r="M59" s="1"/>
    </row>
    <row r="60" spans="1:13" x14ac:dyDescent="0.3">
      <c r="A60">
        <v>58</v>
      </c>
      <c r="B60" s="1">
        <v>4235</v>
      </c>
      <c r="C60" s="1">
        <v>4949</v>
      </c>
      <c r="D60" s="1">
        <v>4225</v>
      </c>
      <c r="E60" s="1">
        <v>4225</v>
      </c>
      <c r="F60" s="1">
        <v>4225</v>
      </c>
      <c r="G60" s="1">
        <v>4131</v>
      </c>
      <c r="H60" s="1"/>
      <c r="I60" s="1"/>
      <c r="J60" s="1"/>
      <c r="K60" s="1"/>
      <c r="L60" s="1"/>
      <c r="M60" s="1"/>
    </row>
    <row r="61" spans="1:13" x14ac:dyDescent="0.3">
      <c r="A61">
        <v>59</v>
      </c>
      <c r="B61" s="1">
        <v>3626</v>
      </c>
      <c r="C61" s="1">
        <v>4236</v>
      </c>
      <c r="D61" s="1">
        <v>3650</v>
      </c>
      <c r="E61" s="1">
        <v>3650</v>
      </c>
      <c r="F61" s="1">
        <v>3649</v>
      </c>
      <c r="G61" s="1">
        <v>3567</v>
      </c>
      <c r="H61" s="1"/>
      <c r="I61" s="1"/>
      <c r="J61" s="1"/>
      <c r="K61" s="1"/>
      <c r="L61" s="1"/>
      <c r="M61" s="1"/>
    </row>
    <row r="62" spans="1:13" x14ac:dyDescent="0.3">
      <c r="A62">
        <v>60</v>
      </c>
      <c r="B62" s="1">
        <v>3091</v>
      </c>
      <c r="C62" s="1">
        <v>3645</v>
      </c>
      <c r="D62" s="1">
        <v>3147</v>
      </c>
      <c r="E62" s="1">
        <v>3147</v>
      </c>
      <c r="F62" s="1">
        <v>3147</v>
      </c>
      <c r="G62" s="1">
        <v>3075</v>
      </c>
      <c r="H62" s="1"/>
      <c r="I62" s="1"/>
      <c r="J62" s="1"/>
      <c r="K62" s="1"/>
      <c r="L62" s="1"/>
      <c r="M62" s="1"/>
    </row>
    <row r="63" spans="1:13" x14ac:dyDescent="0.3">
      <c r="A63">
        <v>61</v>
      </c>
      <c r="B63" s="1">
        <v>2606</v>
      </c>
      <c r="C63" s="1">
        <v>3104</v>
      </c>
      <c r="D63" s="1">
        <v>2682</v>
      </c>
      <c r="E63" s="1">
        <v>2682</v>
      </c>
      <c r="F63" s="1">
        <v>2681</v>
      </c>
      <c r="G63" s="1">
        <v>2619</v>
      </c>
      <c r="H63" s="1"/>
      <c r="I63" s="1"/>
      <c r="J63" s="1"/>
      <c r="K63" s="1"/>
      <c r="L63" s="1"/>
      <c r="M63" s="1"/>
    </row>
    <row r="64" spans="1:13" x14ac:dyDescent="0.3">
      <c r="A64">
        <v>62</v>
      </c>
      <c r="B64" s="1">
        <v>2173</v>
      </c>
      <c r="C64" s="1">
        <v>2614</v>
      </c>
      <c r="D64" s="1">
        <v>2257</v>
      </c>
      <c r="E64" s="1">
        <v>2257</v>
      </c>
      <c r="F64" s="1">
        <v>2257</v>
      </c>
      <c r="G64" s="1">
        <v>2204</v>
      </c>
      <c r="H64" s="1"/>
      <c r="I64" s="1"/>
      <c r="J64" s="1"/>
      <c r="K64" s="1"/>
      <c r="L64" s="1"/>
      <c r="M64" s="1"/>
    </row>
    <row r="65" spans="1:13" x14ac:dyDescent="0.3">
      <c r="A65">
        <v>63</v>
      </c>
      <c r="B65" s="1">
        <v>1790</v>
      </c>
      <c r="C65" s="1">
        <v>2175</v>
      </c>
      <c r="D65" s="1">
        <v>1875</v>
      </c>
      <c r="E65" s="1">
        <v>1875</v>
      </c>
      <c r="F65" s="1">
        <v>1874</v>
      </c>
      <c r="G65" s="1">
        <v>1831</v>
      </c>
      <c r="H65" s="1"/>
      <c r="I65" s="1"/>
      <c r="J65" s="1"/>
      <c r="K65" s="1"/>
      <c r="L65" s="1"/>
      <c r="M65" s="1"/>
    </row>
    <row r="66" spans="1:13" x14ac:dyDescent="0.3">
      <c r="A66">
        <v>64</v>
      </c>
      <c r="B66" s="1">
        <v>1449</v>
      </c>
      <c r="C66" s="1">
        <v>1782</v>
      </c>
      <c r="D66" s="1">
        <v>1532</v>
      </c>
      <c r="E66" s="1">
        <v>1532</v>
      </c>
      <c r="F66" s="1">
        <v>1532</v>
      </c>
      <c r="G66" s="1">
        <v>1496</v>
      </c>
      <c r="H66" s="1"/>
      <c r="I66" s="1"/>
      <c r="J66" s="1"/>
      <c r="K66" s="1"/>
      <c r="L66" s="1"/>
      <c r="M66" s="1"/>
    </row>
    <row r="67" spans="1:13" x14ac:dyDescent="0.3">
      <c r="A67">
        <v>65</v>
      </c>
      <c r="B67" s="1">
        <v>1155</v>
      </c>
      <c r="C67" s="1">
        <v>1430</v>
      </c>
      <c r="D67" s="1">
        <v>1221</v>
      </c>
      <c r="E67" s="1">
        <v>1221</v>
      </c>
      <c r="F67" s="1">
        <v>1221</v>
      </c>
      <c r="G67" s="1">
        <v>1192</v>
      </c>
      <c r="H67" s="1"/>
      <c r="I67" s="1"/>
      <c r="J67" s="1"/>
      <c r="K67" s="1"/>
      <c r="L67" s="1"/>
      <c r="M67" s="1"/>
    </row>
    <row r="68" spans="1:13" x14ac:dyDescent="0.3">
      <c r="A68">
        <v>66</v>
      </c>
      <c r="B68" s="1">
        <v>915</v>
      </c>
      <c r="C68" s="1">
        <v>1138</v>
      </c>
      <c r="D68" s="1">
        <v>971</v>
      </c>
      <c r="E68" s="1">
        <v>971</v>
      </c>
      <c r="F68" s="1">
        <v>971</v>
      </c>
      <c r="G68" s="1">
        <v>947</v>
      </c>
      <c r="H68" s="1"/>
      <c r="I68" s="1"/>
      <c r="J68" s="1"/>
      <c r="K68" s="1"/>
      <c r="L68" s="1"/>
      <c r="M68" s="1"/>
    </row>
    <row r="69" spans="1:13" x14ac:dyDescent="0.3">
      <c r="A69">
        <v>67</v>
      </c>
      <c r="B69" s="1">
        <v>718</v>
      </c>
      <c r="C69" s="1">
        <v>888</v>
      </c>
      <c r="D69" s="1">
        <v>765</v>
      </c>
      <c r="E69" s="1">
        <v>765</v>
      </c>
      <c r="F69" s="1">
        <v>765</v>
      </c>
      <c r="G69" s="1">
        <v>747</v>
      </c>
      <c r="H69" s="1"/>
      <c r="I69" s="1"/>
      <c r="J69" s="1"/>
      <c r="K69" s="1"/>
      <c r="L69" s="1"/>
      <c r="M69" s="1"/>
    </row>
    <row r="70" spans="1:13" x14ac:dyDescent="0.3">
      <c r="A70">
        <v>68</v>
      </c>
      <c r="B70" s="1">
        <v>563</v>
      </c>
      <c r="C70" s="1">
        <v>687</v>
      </c>
      <c r="D70" s="1">
        <v>605</v>
      </c>
      <c r="E70" s="1">
        <v>605</v>
      </c>
      <c r="F70" s="1">
        <v>605</v>
      </c>
      <c r="G70" s="1">
        <v>590</v>
      </c>
      <c r="H70" s="1"/>
      <c r="I70" s="1"/>
      <c r="J70" s="1"/>
      <c r="K70" s="1"/>
      <c r="L70" s="1"/>
      <c r="M70" s="1"/>
    </row>
    <row r="71" spans="1:13" x14ac:dyDescent="0.3">
      <c r="A71">
        <v>69</v>
      </c>
      <c r="B71" s="1">
        <v>442</v>
      </c>
      <c r="C71" s="1">
        <v>554</v>
      </c>
      <c r="D71" s="1">
        <v>488</v>
      </c>
      <c r="E71" s="1">
        <v>488</v>
      </c>
      <c r="F71" s="1">
        <v>488</v>
      </c>
      <c r="G71" s="1">
        <v>476</v>
      </c>
      <c r="H71" s="1"/>
      <c r="I71" s="1"/>
      <c r="J71" s="1"/>
      <c r="K71" s="1"/>
      <c r="L71" s="1"/>
      <c r="M71" s="1"/>
    </row>
    <row r="72" spans="1:13" x14ac:dyDescent="0.3">
      <c r="A72">
        <v>70</v>
      </c>
      <c r="B72" s="1">
        <v>339</v>
      </c>
      <c r="C72" s="1">
        <v>439</v>
      </c>
      <c r="D72" s="1">
        <v>386</v>
      </c>
      <c r="E72" s="1">
        <v>386</v>
      </c>
      <c r="F72" s="1">
        <v>386</v>
      </c>
      <c r="G72" s="1">
        <v>378</v>
      </c>
      <c r="H72" s="1"/>
      <c r="I72" s="1"/>
      <c r="J72" s="1"/>
      <c r="K72" s="1"/>
      <c r="L72" s="1"/>
      <c r="M72" s="1"/>
    </row>
    <row r="73" spans="1:13" x14ac:dyDescent="0.3">
      <c r="A73">
        <v>71</v>
      </c>
      <c r="B73" s="1">
        <v>254</v>
      </c>
      <c r="C73" s="1">
        <v>341</v>
      </c>
      <c r="D73" s="1">
        <v>298</v>
      </c>
      <c r="E73" s="1">
        <v>298</v>
      </c>
      <c r="F73" s="1">
        <v>298</v>
      </c>
      <c r="G73" s="1">
        <v>292</v>
      </c>
      <c r="H73" s="1"/>
      <c r="I73" s="1"/>
      <c r="J73" s="1"/>
      <c r="K73" s="1"/>
      <c r="L73" s="1"/>
      <c r="M73" s="1"/>
    </row>
    <row r="74" spans="1:13" x14ac:dyDescent="0.3">
      <c r="A74">
        <v>72</v>
      </c>
      <c r="B74" s="1">
        <v>184</v>
      </c>
      <c r="C74" s="1">
        <v>258</v>
      </c>
      <c r="D74" s="1">
        <v>223</v>
      </c>
      <c r="E74" s="1">
        <v>223</v>
      </c>
      <c r="F74" s="1">
        <v>223</v>
      </c>
      <c r="G74" s="1">
        <v>219</v>
      </c>
      <c r="H74" s="1"/>
      <c r="I74" s="1"/>
      <c r="J74" s="1"/>
      <c r="K74" s="1"/>
      <c r="L74" s="1"/>
      <c r="M74" s="1"/>
    </row>
    <row r="75" spans="1:13" x14ac:dyDescent="0.3">
      <c r="A75">
        <v>73</v>
      </c>
      <c r="B75" s="1">
        <v>127</v>
      </c>
      <c r="C75" s="1">
        <v>189</v>
      </c>
      <c r="D75" s="1">
        <v>161</v>
      </c>
      <c r="E75" s="1">
        <v>161</v>
      </c>
      <c r="F75" s="1">
        <v>161</v>
      </c>
      <c r="G75" s="1">
        <v>158</v>
      </c>
      <c r="H75" s="1"/>
      <c r="I75" s="1"/>
      <c r="J75" s="1"/>
      <c r="K75" s="1"/>
      <c r="L75" s="1"/>
      <c r="M75" s="1"/>
    </row>
    <row r="76" spans="1:13" x14ac:dyDescent="0.3">
      <c r="A76">
        <v>74</v>
      </c>
      <c r="B76" s="1">
        <v>81</v>
      </c>
      <c r="C76" s="1">
        <v>132</v>
      </c>
      <c r="D76" s="1">
        <v>109</v>
      </c>
      <c r="E76" s="1">
        <v>109</v>
      </c>
      <c r="F76" s="1">
        <v>109</v>
      </c>
      <c r="G76" s="1">
        <v>107</v>
      </c>
      <c r="H76" s="1"/>
      <c r="I76" s="1"/>
      <c r="J76" s="1"/>
      <c r="K76" s="1"/>
      <c r="L76" s="1"/>
      <c r="M76" s="1"/>
    </row>
    <row r="77" spans="1:13" x14ac:dyDescent="0.3">
      <c r="A77">
        <v>75</v>
      </c>
      <c r="B77" s="1">
        <v>46</v>
      </c>
      <c r="C77" s="1">
        <v>83</v>
      </c>
      <c r="D77" s="1">
        <v>64</v>
      </c>
      <c r="E77" s="1">
        <v>64</v>
      </c>
      <c r="F77" s="1">
        <v>64</v>
      </c>
      <c r="G77" s="1">
        <v>63</v>
      </c>
      <c r="H77" s="1"/>
      <c r="I77" s="1"/>
      <c r="J77" s="1"/>
      <c r="K77" s="1"/>
      <c r="L77" s="1"/>
      <c r="M77" s="1"/>
    </row>
    <row r="78" spans="1:13" x14ac:dyDescent="0.3">
      <c r="A78">
        <v>76</v>
      </c>
      <c r="B78" s="1">
        <v>23</v>
      </c>
      <c r="C78" s="1">
        <v>49</v>
      </c>
      <c r="D78" s="1">
        <v>34</v>
      </c>
      <c r="E78" s="1">
        <v>34</v>
      </c>
      <c r="F78" s="1">
        <v>34</v>
      </c>
      <c r="G78" s="1">
        <v>34</v>
      </c>
      <c r="H78" s="1"/>
      <c r="I78" s="1"/>
      <c r="J78" s="1"/>
      <c r="K78" s="1"/>
      <c r="L78" s="1"/>
      <c r="M78" s="1"/>
    </row>
    <row r="79" spans="1:13" x14ac:dyDescent="0.3">
      <c r="A79">
        <v>77</v>
      </c>
      <c r="B79" s="1">
        <v>9</v>
      </c>
      <c r="C79" s="1">
        <v>23</v>
      </c>
      <c r="D79" s="1">
        <v>14</v>
      </c>
      <c r="E79" s="1">
        <v>14</v>
      </c>
      <c r="F79" s="1">
        <v>14</v>
      </c>
      <c r="G79" s="1">
        <v>14</v>
      </c>
      <c r="H79" s="1"/>
      <c r="I79" s="1"/>
      <c r="J79" s="1"/>
      <c r="K79" s="1"/>
      <c r="L79" s="1"/>
      <c r="M79" s="1"/>
    </row>
    <row r="80" spans="1:13" x14ac:dyDescent="0.3">
      <c r="A80">
        <v>78</v>
      </c>
      <c r="B80" s="1">
        <v>1</v>
      </c>
      <c r="C80" s="1">
        <v>3</v>
      </c>
      <c r="D80" s="1">
        <v>2</v>
      </c>
      <c r="E80" s="1">
        <v>2</v>
      </c>
      <c r="F80" s="1">
        <v>2</v>
      </c>
      <c r="G80" s="1">
        <v>2</v>
      </c>
      <c r="H80" s="1"/>
      <c r="I80" s="1"/>
      <c r="J80" s="1"/>
      <c r="K80" s="1"/>
      <c r="L80" s="1"/>
      <c r="M80" s="1"/>
    </row>
    <row r="81" spans="1:13" x14ac:dyDescent="0.3">
      <c r="A81">
        <v>79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/>
      <c r="I81" s="1"/>
      <c r="J81" s="1"/>
      <c r="K81" s="1"/>
      <c r="L81" s="1"/>
      <c r="M81" s="1"/>
    </row>
    <row r="82" spans="1:13" x14ac:dyDescent="0.3">
      <c r="A82">
        <v>80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/>
      <c r="I82" s="1"/>
      <c r="J82" s="1"/>
      <c r="K82" s="1"/>
      <c r="L82" s="1"/>
      <c r="M82" s="1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2" width="10.296875" bestFit="1" customWidth="1"/>
    <col min="3" max="4" width="11.296875" bestFit="1" customWidth="1"/>
  </cols>
  <sheetData>
    <row r="2" spans="1:14" x14ac:dyDescent="0.3">
      <c r="B2" t="s">
        <v>36</v>
      </c>
      <c r="C2" t="s">
        <v>37</v>
      </c>
      <c r="D2" t="s">
        <v>38</v>
      </c>
      <c r="F2" s="2" t="s">
        <v>81</v>
      </c>
    </row>
    <row r="3" spans="1:14" x14ac:dyDescent="0.3">
      <c r="A3">
        <v>1</v>
      </c>
      <c r="B3" s="1">
        <v>549</v>
      </c>
      <c r="C3" s="1">
        <v>11532</v>
      </c>
      <c r="D3" s="1">
        <v>101490</v>
      </c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>
        <v>2</v>
      </c>
      <c r="B4" s="1">
        <v>1703</v>
      </c>
      <c r="C4" s="1">
        <v>17958</v>
      </c>
      <c r="D4" s="1">
        <v>97613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>
        <v>3</v>
      </c>
      <c r="B5" s="1">
        <v>4198</v>
      </c>
      <c r="C5" s="1">
        <v>25077</v>
      </c>
      <c r="D5" s="1">
        <v>94806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>
        <v>4</v>
      </c>
      <c r="B6" s="1">
        <v>7461</v>
      </c>
      <c r="C6" s="1">
        <v>33192</v>
      </c>
      <c r="D6" s="1">
        <v>97461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>
        <v>5</v>
      </c>
      <c r="B7" s="1">
        <v>12049</v>
      </c>
      <c r="C7" s="1">
        <v>45408</v>
      </c>
      <c r="D7" s="1">
        <v>101552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>
        <v>6</v>
      </c>
      <c r="B8" s="1">
        <v>16231</v>
      </c>
      <c r="C8" s="1">
        <v>56061</v>
      </c>
      <c r="D8" s="1">
        <v>103859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>
        <v>7</v>
      </c>
      <c r="B9" s="1">
        <v>19720</v>
      </c>
      <c r="C9" s="1">
        <v>65733</v>
      </c>
      <c r="D9" s="1">
        <v>107534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>
        <v>8</v>
      </c>
      <c r="B10" s="1">
        <v>23850</v>
      </c>
      <c r="C10" s="1">
        <v>76477</v>
      </c>
      <c r="D10" s="1">
        <v>111147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>
        <v>9</v>
      </c>
      <c r="B11" s="1">
        <v>27932</v>
      </c>
      <c r="C11" s="1">
        <v>90842</v>
      </c>
      <c r="D11" s="1">
        <v>114700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>
        <v>10</v>
      </c>
      <c r="B12" s="1">
        <v>31771</v>
      </c>
      <c r="C12" s="1">
        <v>106241</v>
      </c>
      <c r="D12" s="1">
        <v>118232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>
        <v>11</v>
      </c>
      <c r="B13" s="1">
        <v>35445</v>
      </c>
      <c r="C13" s="1">
        <v>109043</v>
      </c>
      <c r="D13" s="1">
        <v>120846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>
        <v>12</v>
      </c>
      <c r="B14" s="1">
        <v>39485</v>
      </c>
      <c r="C14" s="1">
        <v>112146</v>
      </c>
      <c r="D14" s="1">
        <v>123383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>
        <v>13</v>
      </c>
      <c r="B15" s="1">
        <v>42917</v>
      </c>
      <c r="C15" s="1">
        <v>114971</v>
      </c>
      <c r="D15" s="1">
        <v>126602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>
        <v>14</v>
      </c>
      <c r="B16" s="1">
        <v>46274</v>
      </c>
      <c r="C16" s="1">
        <v>117546</v>
      </c>
      <c r="D16" s="1">
        <v>129534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>
        <v>15</v>
      </c>
      <c r="B17" s="1">
        <v>49530</v>
      </c>
      <c r="C17" s="1">
        <v>119903</v>
      </c>
      <c r="D17" s="1">
        <v>132216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>
        <v>16</v>
      </c>
      <c r="B18" s="1">
        <v>52784</v>
      </c>
      <c r="C18" s="1">
        <v>122007</v>
      </c>
      <c r="D18" s="1">
        <v>134609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>
        <v>17</v>
      </c>
      <c r="B19" s="1">
        <v>56270</v>
      </c>
      <c r="C19" s="1">
        <v>123879</v>
      </c>
      <c r="D19" s="1">
        <v>136739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>
        <v>18</v>
      </c>
      <c r="B20" s="1">
        <v>59769</v>
      </c>
      <c r="C20" s="1">
        <v>125493</v>
      </c>
      <c r="D20" s="1">
        <v>138577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>
        <v>19</v>
      </c>
      <c r="B21" s="1">
        <v>62798</v>
      </c>
      <c r="C21" s="1">
        <v>126823</v>
      </c>
      <c r="D21" s="1">
        <v>140092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>
        <v>20</v>
      </c>
      <c r="B22" s="1">
        <v>65664</v>
      </c>
      <c r="C22" s="1">
        <v>127845</v>
      </c>
      <c r="D22" s="1">
        <v>141261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>
        <v>21</v>
      </c>
      <c r="B23" s="1">
        <v>68810</v>
      </c>
      <c r="C23" s="1">
        <v>128558</v>
      </c>
      <c r="D23" s="1">
        <v>142082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>
        <v>22</v>
      </c>
      <c r="B24" s="1">
        <v>71361</v>
      </c>
      <c r="C24" s="1">
        <v>128890</v>
      </c>
      <c r="D24" s="1">
        <v>142475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A25">
        <v>23</v>
      </c>
      <c r="B25" s="1">
        <v>74087</v>
      </c>
      <c r="C25" s="1">
        <v>128816</v>
      </c>
      <c r="D25" s="1">
        <v>142414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>
        <v>24</v>
      </c>
      <c r="B26" s="1">
        <v>75798</v>
      </c>
      <c r="C26" s="1">
        <v>128210</v>
      </c>
      <c r="D26" s="1">
        <v>141916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A27">
        <v>25</v>
      </c>
      <c r="B27" s="1">
        <v>77424</v>
      </c>
      <c r="C27" s="1">
        <v>129112</v>
      </c>
      <c r="D27" s="1">
        <v>140985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>
        <v>26</v>
      </c>
      <c r="B28" s="1">
        <v>78497</v>
      </c>
      <c r="C28" s="1">
        <v>129444</v>
      </c>
      <c r="D28" s="1">
        <v>139055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A29">
        <v>27</v>
      </c>
      <c r="B29" s="1">
        <v>79124</v>
      </c>
      <c r="C29" s="1">
        <v>129305</v>
      </c>
      <c r="D29" s="1">
        <v>138905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A30">
        <v>28</v>
      </c>
      <c r="B30" s="1">
        <v>79280</v>
      </c>
      <c r="C30" s="1">
        <v>128647</v>
      </c>
      <c r="D30" s="1">
        <v>138199</v>
      </c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>
        <v>29</v>
      </c>
      <c r="B31" s="1">
        <v>78871</v>
      </c>
      <c r="C31" s="1">
        <v>127364</v>
      </c>
      <c r="D31" s="1">
        <v>136821</v>
      </c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>
        <v>30</v>
      </c>
      <c r="B32" s="1">
        <v>77894</v>
      </c>
      <c r="C32" s="1">
        <v>125385</v>
      </c>
      <c r="D32" s="1">
        <v>134695</v>
      </c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>
        <v>31</v>
      </c>
      <c r="B33" s="1">
        <v>76299</v>
      </c>
      <c r="C33" s="1">
        <v>122676</v>
      </c>
      <c r="D33" s="1">
        <v>131784</v>
      </c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">
      <c r="A34">
        <v>32</v>
      </c>
      <c r="B34" s="1">
        <v>74058</v>
      </c>
      <c r="C34" s="1">
        <v>119173</v>
      </c>
      <c r="D34" s="1">
        <v>128021</v>
      </c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">
      <c r="A35">
        <v>33</v>
      </c>
      <c r="B35" s="1">
        <v>71136</v>
      </c>
      <c r="C35" s="1">
        <v>114851</v>
      </c>
      <c r="D35" s="1">
        <v>123379</v>
      </c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>
        <v>34</v>
      </c>
      <c r="B36" s="1">
        <v>67547</v>
      </c>
      <c r="C36" s="1">
        <v>109698</v>
      </c>
      <c r="D36" s="1">
        <v>117843</v>
      </c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>
        <v>35</v>
      </c>
      <c r="B37" s="1">
        <v>63296</v>
      </c>
      <c r="C37" s="1">
        <v>103725</v>
      </c>
      <c r="D37" s="1">
        <v>111426</v>
      </c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">
      <c r="A38">
        <v>36</v>
      </c>
      <c r="B38" s="1">
        <v>58636</v>
      </c>
      <c r="C38" s="1">
        <v>97051</v>
      </c>
      <c r="D38" s="1">
        <v>104257</v>
      </c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">
      <c r="A39">
        <v>37</v>
      </c>
      <c r="B39" s="1">
        <v>53596</v>
      </c>
      <c r="C39" s="1">
        <v>89691</v>
      </c>
      <c r="D39" s="1">
        <v>96350</v>
      </c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">
      <c r="A40">
        <v>38</v>
      </c>
      <c r="B40" s="1">
        <v>48320</v>
      </c>
      <c r="C40" s="1">
        <v>81796</v>
      </c>
      <c r="D40" s="1">
        <v>87869</v>
      </c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">
      <c r="A41">
        <v>39</v>
      </c>
      <c r="B41" s="1">
        <v>42872</v>
      </c>
      <c r="C41" s="1">
        <v>73469</v>
      </c>
      <c r="D41" s="1">
        <v>78923</v>
      </c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>
        <v>40</v>
      </c>
      <c r="B42" s="1">
        <v>37419</v>
      </c>
      <c r="C42" s="1">
        <v>64899</v>
      </c>
      <c r="D42" s="1">
        <v>69718</v>
      </c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">
      <c r="A43">
        <v>41</v>
      </c>
      <c r="B43" s="1">
        <v>32090</v>
      </c>
      <c r="C43" s="1">
        <v>56318</v>
      </c>
      <c r="D43" s="1">
        <v>60499</v>
      </c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">
      <c r="A44">
        <v>42</v>
      </c>
      <c r="B44" s="1">
        <v>27032</v>
      </c>
      <c r="C44" s="1">
        <v>48012</v>
      </c>
      <c r="D44" s="1">
        <v>51576</v>
      </c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>
        <v>43</v>
      </c>
      <c r="B45" s="1">
        <v>22333</v>
      </c>
      <c r="C45" s="1">
        <v>40165</v>
      </c>
      <c r="D45" s="1">
        <v>43147</v>
      </c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">
      <c r="A46">
        <v>44</v>
      </c>
      <c r="B46" s="1">
        <v>18038</v>
      </c>
      <c r="C46" s="1">
        <v>32852</v>
      </c>
      <c r="D46" s="1">
        <v>35291</v>
      </c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">
      <c r="A47">
        <v>45</v>
      </c>
      <c r="B47" s="1">
        <v>14230</v>
      </c>
      <c r="C47" s="1">
        <v>26259</v>
      </c>
      <c r="D47" s="1">
        <v>28209</v>
      </c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>
        <v>46</v>
      </c>
      <c r="B48" s="1">
        <v>10953</v>
      </c>
      <c r="C48" s="1">
        <v>20480</v>
      </c>
      <c r="D48" s="1">
        <v>22001</v>
      </c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">
      <c r="A49">
        <v>47</v>
      </c>
      <c r="B49" s="1">
        <v>8208</v>
      </c>
      <c r="C49" s="1">
        <v>15565</v>
      </c>
      <c r="D49" s="1">
        <v>16721</v>
      </c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">
      <c r="A50">
        <v>48</v>
      </c>
      <c r="B50" s="1">
        <v>5973</v>
      </c>
      <c r="C50" s="1">
        <v>11493</v>
      </c>
      <c r="D50" s="1">
        <v>12347</v>
      </c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">
      <c r="A51">
        <v>49</v>
      </c>
      <c r="B51" s="1">
        <v>4210</v>
      </c>
      <c r="C51" s="1">
        <v>8228</v>
      </c>
      <c r="D51" s="1">
        <v>8839</v>
      </c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">
      <c r="A52">
        <v>50</v>
      </c>
      <c r="B52" s="1">
        <v>2861</v>
      </c>
      <c r="C52" s="1">
        <v>5688</v>
      </c>
      <c r="D52" s="1">
        <v>6110</v>
      </c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">
      <c r="A53">
        <v>51</v>
      </c>
      <c r="B53" s="1">
        <v>1864</v>
      </c>
      <c r="C53" s="1">
        <v>3782</v>
      </c>
      <c r="D53" s="1">
        <v>4063</v>
      </c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">
      <c r="A54">
        <v>52</v>
      </c>
      <c r="B54" s="1">
        <v>1164</v>
      </c>
      <c r="C54" s="1">
        <v>2421</v>
      </c>
      <c r="D54" s="1">
        <v>2601</v>
      </c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3">
      <c r="A55">
        <v>53</v>
      </c>
      <c r="B55" s="1">
        <v>698</v>
      </c>
      <c r="C55" s="1">
        <v>1503</v>
      </c>
      <c r="D55" s="1">
        <v>1615</v>
      </c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">
      <c r="A56">
        <v>54</v>
      </c>
      <c r="B56" s="1">
        <v>395</v>
      </c>
      <c r="C56" s="1">
        <v>902</v>
      </c>
      <c r="D56" s="1">
        <v>969</v>
      </c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3">
      <c r="A57">
        <v>55</v>
      </c>
      <c r="B57" s="1">
        <v>206</v>
      </c>
      <c r="C57" s="1">
        <v>522</v>
      </c>
      <c r="D57" s="1">
        <v>561</v>
      </c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3">
      <c r="A58">
        <v>56</v>
      </c>
      <c r="B58" s="1">
        <v>92</v>
      </c>
      <c r="C58" s="1">
        <v>301</v>
      </c>
      <c r="D58" s="1">
        <v>323</v>
      </c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3">
      <c r="A59">
        <v>57</v>
      </c>
      <c r="B59" s="1">
        <v>21</v>
      </c>
      <c r="C59" s="1">
        <v>172</v>
      </c>
      <c r="D59" s="1">
        <v>184</v>
      </c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3">
      <c r="A60">
        <v>58</v>
      </c>
      <c r="B60" s="1">
        <v>0</v>
      </c>
      <c r="C60" s="1">
        <v>97</v>
      </c>
      <c r="D60" s="1">
        <v>105</v>
      </c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3">
      <c r="A61">
        <v>59</v>
      </c>
      <c r="B61" s="1">
        <v>0</v>
      </c>
      <c r="C61" s="1">
        <v>55</v>
      </c>
      <c r="D61" s="1">
        <v>59</v>
      </c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3">
      <c r="A62">
        <v>60</v>
      </c>
      <c r="B62" s="1">
        <v>0</v>
      </c>
      <c r="C62" s="1">
        <v>31</v>
      </c>
      <c r="D62" s="1">
        <v>33</v>
      </c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3">
      <c r="A63">
        <v>61</v>
      </c>
      <c r="B63" s="1">
        <v>0</v>
      </c>
      <c r="C63" s="1">
        <v>17</v>
      </c>
      <c r="D63" s="1">
        <v>19</v>
      </c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3">
      <c r="A64">
        <v>62</v>
      </c>
      <c r="B64" s="1">
        <v>0</v>
      </c>
      <c r="C64" s="1">
        <v>10</v>
      </c>
      <c r="D64" s="1">
        <v>10</v>
      </c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3">
      <c r="A65">
        <v>63</v>
      </c>
      <c r="B65" s="1">
        <v>0</v>
      </c>
      <c r="C65" s="1">
        <v>5</v>
      </c>
      <c r="D65" s="1">
        <v>6</v>
      </c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3">
      <c r="A66">
        <v>64</v>
      </c>
      <c r="B66" s="1">
        <v>0</v>
      </c>
      <c r="C66" s="1">
        <v>3</v>
      </c>
      <c r="D66" s="1">
        <v>3</v>
      </c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3">
      <c r="A67">
        <v>65</v>
      </c>
      <c r="B67" s="1">
        <v>0</v>
      </c>
      <c r="C67" s="1">
        <v>2</v>
      </c>
      <c r="D67" s="1">
        <v>2</v>
      </c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3">
      <c r="A68">
        <v>66</v>
      </c>
      <c r="B68" s="1">
        <v>0</v>
      </c>
      <c r="C68" s="1">
        <v>1</v>
      </c>
      <c r="D68" s="1">
        <v>1</v>
      </c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3">
      <c r="A69">
        <v>67</v>
      </c>
      <c r="B69" s="1">
        <v>0</v>
      </c>
      <c r="C69" s="1">
        <v>0</v>
      </c>
      <c r="D69" s="1"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3">
      <c r="A70">
        <v>68</v>
      </c>
      <c r="B70" s="1">
        <v>0</v>
      </c>
      <c r="C70" s="1">
        <v>0</v>
      </c>
      <c r="D70" s="1"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3">
      <c r="A71">
        <v>69</v>
      </c>
      <c r="B71" s="1">
        <v>0</v>
      </c>
      <c r="C71" s="1">
        <v>0</v>
      </c>
      <c r="D71" s="1"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3">
      <c r="A72">
        <v>70</v>
      </c>
      <c r="B72" s="1">
        <v>0</v>
      </c>
      <c r="C72" s="1">
        <v>0</v>
      </c>
      <c r="D72" s="1"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3">
      <c r="A73">
        <v>71</v>
      </c>
      <c r="B73" s="1">
        <v>0</v>
      </c>
      <c r="C73" s="1">
        <v>0</v>
      </c>
      <c r="D73" s="1"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3">
      <c r="A74">
        <v>72</v>
      </c>
      <c r="B74" s="1">
        <v>0</v>
      </c>
      <c r="C74" s="1">
        <v>0</v>
      </c>
      <c r="D74" s="1"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3">
      <c r="A75">
        <v>73</v>
      </c>
      <c r="B75" s="1">
        <v>0</v>
      </c>
      <c r="C75" s="1">
        <v>0</v>
      </c>
      <c r="D75" s="1"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3">
      <c r="A76">
        <v>74</v>
      </c>
      <c r="B76" s="1">
        <v>0</v>
      </c>
      <c r="C76" s="1">
        <v>0</v>
      </c>
      <c r="D76" s="1"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3">
      <c r="A77">
        <v>75</v>
      </c>
      <c r="B77" s="1">
        <v>0</v>
      </c>
      <c r="C77" s="1">
        <v>0</v>
      </c>
      <c r="D77" s="1"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3">
      <c r="A78">
        <v>76</v>
      </c>
      <c r="B78" s="1">
        <v>0</v>
      </c>
      <c r="C78" s="1">
        <v>0</v>
      </c>
      <c r="D78" s="1">
        <v>0</v>
      </c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3">
      <c r="A79">
        <v>77</v>
      </c>
      <c r="B79" s="1">
        <v>0</v>
      </c>
      <c r="C79" s="1">
        <v>0</v>
      </c>
      <c r="D79" s="1"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3">
      <c r="A80">
        <v>78</v>
      </c>
      <c r="B80" s="1">
        <v>0</v>
      </c>
      <c r="C80" s="1">
        <v>0</v>
      </c>
      <c r="D80" s="1"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3">
      <c r="A81">
        <v>79</v>
      </c>
      <c r="B81" s="1">
        <v>0</v>
      </c>
      <c r="C81" s="1">
        <v>0</v>
      </c>
      <c r="D81" s="1"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3">
      <c r="A82">
        <v>80</v>
      </c>
      <c r="B82" s="1">
        <v>0</v>
      </c>
      <c r="C82" s="1">
        <v>0</v>
      </c>
      <c r="D82" s="1"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3" width="13.59765625" bestFit="1" customWidth="1"/>
    <col min="4" max="4" width="12" bestFit="1" customWidth="1"/>
  </cols>
  <sheetData>
    <row r="2" spans="1:14" x14ac:dyDescent="0.3">
      <c r="A2" t="s">
        <v>0</v>
      </c>
      <c r="B2" t="s">
        <v>7</v>
      </c>
      <c r="C2" t="s">
        <v>8</v>
      </c>
      <c r="D2" t="s">
        <v>9</v>
      </c>
      <c r="F2" s="2" t="s">
        <v>48</v>
      </c>
    </row>
    <row r="3" spans="1:14" x14ac:dyDescent="0.3">
      <c r="A3">
        <v>1</v>
      </c>
      <c r="B3" s="1">
        <v>-1470336.4362536501</v>
      </c>
      <c r="C3" s="1">
        <v>-1470336.4362536501</v>
      </c>
      <c r="D3" s="1">
        <v>-758775.79841301497</v>
      </c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>
        <v>2</v>
      </c>
      <c r="B4" s="1">
        <v>447421.66977714101</v>
      </c>
      <c r="C4" s="1">
        <v>91854.985240158407</v>
      </c>
      <c r="D4" s="1">
        <v>140620.94991382101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>
        <v>3</v>
      </c>
      <c r="B5" s="1">
        <v>329346.02013921499</v>
      </c>
      <c r="C5" s="1">
        <v>-8158.5759063919604</v>
      </c>
      <c r="D5" s="1">
        <v>112106.987907034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>
        <v>4</v>
      </c>
      <c r="B6" s="1">
        <v>239692.03140921399</v>
      </c>
      <c r="C6" s="1">
        <v>54962.875078112898</v>
      </c>
      <c r="D6" s="1">
        <v>89918.833552692406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>
        <v>5</v>
      </c>
      <c r="B7" s="1">
        <v>213315.32368336999</v>
      </c>
      <c r="C7" s="1">
        <v>108134.887923792</v>
      </c>
      <c r="D7" s="1">
        <v>81127.527269552302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>
        <v>6</v>
      </c>
      <c r="B8" s="1">
        <v>167199.73472464201</v>
      </c>
      <c r="C8" s="1">
        <v>177438.73893466601</v>
      </c>
      <c r="D8" s="1">
        <v>22440.376954192601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>
        <v>7</v>
      </c>
      <c r="B9" s="1">
        <v>60884.142823183902</v>
      </c>
      <c r="C9" s="1">
        <v>253882.60662627799</v>
      </c>
      <c r="D9" s="1">
        <v>34470.752375715398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>
        <v>8</v>
      </c>
      <c r="B10" s="1">
        <v>49654.932554858897</v>
      </c>
      <c r="C10" s="1">
        <v>310762.14119185897</v>
      </c>
      <c r="D10" s="1">
        <v>47073.8761453396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>
        <v>9</v>
      </c>
      <c r="B11" s="1">
        <v>80936.568225702897</v>
      </c>
      <c r="C11" s="1">
        <v>401732.82884506701</v>
      </c>
      <c r="D11" s="1">
        <v>66844.1421603419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>
        <v>10</v>
      </c>
      <c r="B12" s="1">
        <v>102609.060706328</v>
      </c>
      <c r="C12" s="1">
        <v>492942.69670568302</v>
      </c>
      <c r="D12" s="1">
        <v>86535.761734587897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3">
      <c r="B19" s="1"/>
      <c r="C19" s="1"/>
      <c r="D19" s="1"/>
      <c r="E19" s="1"/>
      <c r="F19" s="3" t="s">
        <v>54</v>
      </c>
      <c r="G19" s="1"/>
      <c r="H19" s="1"/>
      <c r="I19" s="1"/>
      <c r="J19" s="1"/>
      <c r="K19" s="1"/>
      <c r="L19" s="1"/>
      <c r="M19" s="1"/>
      <c r="N19" s="1"/>
    </row>
    <row r="20" spans="2:14" x14ac:dyDescent="0.3">
      <c r="B20" s="1"/>
      <c r="C20" s="1"/>
      <c r="D20" s="1"/>
      <c r="E20" s="1"/>
      <c r="F20" s="3"/>
      <c r="G20" s="1"/>
      <c r="H20" s="1"/>
      <c r="I20" s="1"/>
      <c r="J20" s="1"/>
      <c r="K20" s="1"/>
      <c r="L20" s="1"/>
      <c r="M20" s="1"/>
      <c r="N20" s="1"/>
    </row>
    <row r="21" spans="2:14" x14ac:dyDescent="0.3">
      <c r="B21" s="1"/>
      <c r="C21" s="1"/>
      <c r="D21" s="1"/>
      <c r="E21" s="1"/>
      <c r="F21" s="3"/>
      <c r="G21" s="1"/>
      <c r="H21" s="1"/>
      <c r="I21" s="1"/>
      <c r="J21" s="1"/>
      <c r="K21" s="1"/>
      <c r="L21" s="1"/>
      <c r="M21" s="1"/>
      <c r="N21" s="1"/>
    </row>
    <row r="22" spans="2:14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2:14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4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4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3" width="13.59765625" bestFit="1" customWidth="1"/>
    <col min="4" max="4" width="12" bestFit="1" customWidth="1"/>
  </cols>
  <sheetData>
    <row r="2" spans="1:14" x14ac:dyDescent="0.3">
      <c r="A2" t="s">
        <v>0</v>
      </c>
      <c r="B2" t="s">
        <v>7</v>
      </c>
      <c r="C2" t="s">
        <v>8</v>
      </c>
      <c r="D2" t="s">
        <v>9</v>
      </c>
      <c r="F2" s="2" t="s">
        <v>49</v>
      </c>
    </row>
    <row r="3" spans="1:14" x14ac:dyDescent="0.3">
      <c r="A3">
        <v>1</v>
      </c>
      <c r="B3" s="1">
        <v>-1335566.5699765801</v>
      </c>
      <c r="C3" s="1">
        <v>-2012910.4402860701</v>
      </c>
      <c r="D3" s="1">
        <v>-570201.69027339097</v>
      </c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>
        <v>2</v>
      </c>
      <c r="B4" s="1">
        <v>428274.07633841201</v>
      </c>
      <c r="C4" s="1">
        <v>-86052.356244357798</v>
      </c>
      <c r="D4" s="1">
        <v>92210.926166777397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>
        <v>3</v>
      </c>
      <c r="B5" s="1">
        <v>297949.97035843303</v>
      </c>
      <c r="C5" s="1">
        <v>-11116.710775957499</v>
      </c>
      <c r="D5" s="1">
        <v>77004.0056982487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>
        <v>4</v>
      </c>
      <c r="B6" s="1">
        <v>207360.35051345601</v>
      </c>
      <c r="C6" s="1">
        <v>66422.174191135302</v>
      </c>
      <c r="D6" s="1">
        <v>65836.079242646607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>
        <v>5</v>
      </c>
      <c r="B7" s="1">
        <v>95598.637883166506</v>
      </c>
      <c r="C7" s="1">
        <v>141591.057885363</v>
      </c>
      <c r="D7" s="1">
        <v>61427.534390444802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>
        <v>6</v>
      </c>
      <c r="B8" s="1">
        <v>43205.654538854396</v>
      </c>
      <c r="C8" s="1">
        <v>244118.900723067</v>
      </c>
      <c r="D8" s="1">
        <v>55086.070000687898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>
        <v>7</v>
      </c>
      <c r="B9" s="1">
        <v>40470.435484927999</v>
      </c>
      <c r="C9" s="1">
        <v>360584.29574707203</v>
      </c>
      <c r="D9" s="1">
        <v>52281.856591629301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>
        <v>8</v>
      </c>
      <c r="B10" s="1">
        <v>60316.1577839456</v>
      </c>
      <c r="C10" s="1">
        <v>445920.18353442103</v>
      </c>
      <c r="D10" s="1">
        <v>45746.569139679697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>
        <v>9</v>
      </c>
      <c r="B11" s="1">
        <v>105445.283943367</v>
      </c>
      <c r="C11" s="1">
        <v>578652.07389708702</v>
      </c>
      <c r="D11" s="1">
        <v>30008.811679712198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>
        <v>10</v>
      </c>
      <c r="B12" s="1">
        <v>140308.67704727</v>
      </c>
      <c r="C12" s="1">
        <v>717544.40467185003</v>
      </c>
      <c r="D12" s="1">
        <v>37726.854391009401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3">
      <c r="B19" s="1"/>
      <c r="C19" s="1"/>
      <c r="D19" s="1"/>
      <c r="E19" s="1"/>
      <c r="F19" s="3" t="s">
        <v>54</v>
      </c>
      <c r="G19" s="1"/>
      <c r="H19" s="1"/>
      <c r="I19" s="1"/>
      <c r="J19" s="1"/>
      <c r="K19" s="1"/>
      <c r="L19" s="1"/>
      <c r="M19" s="1"/>
      <c r="N19" s="1"/>
    </row>
    <row r="20" spans="2:14" x14ac:dyDescent="0.3">
      <c r="B20" s="1"/>
      <c r="C20" s="1"/>
      <c r="D20" s="1"/>
      <c r="E20" s="1"/>
      <c r="F20" s="3"/>
      <c r="G20" s="1"/>
      <c r="H20" s="1"/>
      <c r="I20" s="1"/>
      <c r="J20" s="1"/>
      <c r="K20" s="1"/>
      <c r="L20" s="1"/>
      <c r="M20" s="1"/>
      <c r="N20" s="1"/>
    </row>
    <row r="21" spans="2:14" x14ac:dyDescent="0.3">
      <c r="B21" s="1"/>
      <c r="C21" s="1"/>
      <c r="D21" s="1"/>
      <c r="E21" s="1"/>
      <c r="F21" s="3"/>
      <c r="G21" s="1"/>
      <c r="H21" s="1"/>
      <c r="I21" s="1"/>
      <c r="J21" s="1"/>
      <c r="K21" s="1"/>
      <c r="L21" s="1"/>
      <c r="M21" s="1"/>
      <c r="N21" s="1"/>
    </row>
    <row r="22" spans="2:14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2:14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4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4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4" width="13.59765625" bestFit="1" customWidth="1"/>
  </cols>
  <sheetData>
    <row r="2" spans="1:14" x14ac:dyDescent="0.3">
      <c r="A2" t="s">
        <v>0</v>
      </c>
      <c r="B2" t="s">
        <v>7</v>
      </c>
      <c r="C2" t="s">
        <v>8</v>
      </c>
      <c r="D2" t="s">
        <v>9</v>
      </c>
      <c r="F2" s="2" t="s">
        <v>50</v>
      </c>
    </row>
    <row r="3" spans="1:14" x14ac:dyDescent="0.3">
      <c r="A3">
        <v>1</v>
      </c>
      <c r="B3" s="1">
        <v>-1999704.7514185</v>
      </c>
      <c r="C3" s="1">
        <v>-3162655.5890222802</v>
      </c>
      <c r="D3" s="1">
        <v>-1026346.81038127</v>
      </c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>
        <v>2</v>
      </c>
      <c r="B4" s="1">
        <v>527031.36497296405</v>
      </c>
      <c r="C4" s="1">
        <v>29704.864332420799</v>
      </c>
      <c r="D4" s="1">
        <v>159988.25154698399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>
        <v>3</v>
      </c>
      <c r="B5" s="1">
        <v>356841.75115393201</v>
      </c>
      <c r="C5" s="1">
        <v>79810.2321448648</v>
      </c>
      <c r="D5" s="1">
        <v>121804.46664186699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>
        <v>4</v>
      </c>
      <c r="B6" s="1">
        <v>229372.290761112</v>
      </c>
      <c r="C6" s="1">
        <v>36227.054119527798</v>
      </c>
      <c r="D6" s="1">
        <v>92841.149661059797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>
        <v>5</v>
      </c>
      <c r="B7" s="1">
        <v>155293.892012586</v>
      </c>
      <c r="C7" s="1">
        <v>47344.126581126402</v>
      </c>
      <c r="D7" s="1">
        <v>75283.123525849107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>
        <v>6</v>
      </c>
      <c r="B8" s="1">
        <v>63955.662541730097</v>
      </c>
      <c r="C8" s="1">
        <v>137385.35564198301</v>
      </c>
      <c r="D8" s="1">
        <v>43522.976019194401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>
        <v>7</v>
      </c>
      <c r="B9" s="1">
        <v>44618.800235335999</v>
      </c>
      <c r="C9" s="1">
        <v>181101.79323693801</v>
      </c>
      <c r="D9" s="1">
        <v>19525.479572203101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>
        <v>8</v>
      </c>
      <c r="B10" s="1">
        <v>46522.075762182998</v>
      </c>
      <c r="C10" s="1">
        <v>198706.76893919599</v>
      </c>
      <c r="D10" s="1">
        <v>24768.533770229002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>
        <v>9</v>
      </c>
      <c r="B11" s="1">
        <v>67049.662222030005</v>
      </c>
      <c r="C11" s="1">
        <v>226860.022875806</v>
      </c>
      <c r="D11" s="1">
        <v>31732.134922878799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>
        <v>10</v>
      </c>
      <c r="B12" s="1">
        <v>86988.827070182102</v>
      </c>
      <c r="C12" s="1">
        <v>254755.85563359299</v>
      </c>
      <c r="D12" s="1">
        <v>38578.639541712699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>
        <v>11</v>
      </c>
      <c r="B13" s="1">
        <v>105747.878266627</v>
      </c>
      <c r="C13" s="1">
        <v>274058.045899146</v>
      </c>
      <c r="D13" s="1">
        <v>42412.870688180497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>
        <v>12</v>
      </c>
      <c r="B14" s="1">
        <v>132242.77334355199</v>
      </c>
      <c r="C14" s="1">
        <v>292927.02386157098</v>
      </c>
      <c r="D14" s="1">
        <v>45813.075483624802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>
        <v>13</v>
      </c>
      <c r="B15" s="1">
        <v>174620.843162142</v>
      </c>
      <c r="C15" s="1">
        <v>328732.02481785201</v>
      </c>
      <c r="D15" s="1">
        <v>53377.995088303498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>
        <v>14</v>
      </c>
      <c r="B16" s="1">
        <v>217776.176588117</v>
      </c>
      <c r="C16" s="1">
        <v>357047.11971030501</v>
      </c>
      <c r="D16" s="1">
        <v>59308.871597634497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>
        <v>15</v>
      </c>
      <c r="B17" s="1">
        <v>262224.97860542999</v>
      </c>
      <c r="C17" s="1">
        <v>383066.43800186203</v>
      </c>
      <c r="D17" s="1">
        <v>64685.4509939048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>
        <v>16</v>
      </c>
      <c r="B18" s="1">
        <v>319503.72132526402</v>
      </c>
      <c r="C18" s="1">
        <v>416425.29424550099</v>
      </c>
      <c r="D18" s="1">
        <v>71488.427947995893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>
        <v>17</v>
      </c>
      <c r="B19" s="1">
        <v>381494.87884207303</v>
      </c>
      <c r="C19" s="1">
        <v>450228.91108982899</v>
      </c>
      <c r="D19" s="1">
        <v>78346.143923853</v>
      </c>
      <c r="E19" s="1"/>
      <c r="F19" s="3" t="s">
        <v>54</v>
      </c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>
        <v>18</v>
      </c>
      <c r="B20" s="1">
        <v>108642.536825761</v>
      </c>
      <c r="C20" s="1">
        <v>487267.86052242201</v>
      </c>
      <c r="D20" s="1">
        <v>85746.526882542705</v>
      </c>
      <c r="E20" s="1"/>
      <c r="F20" s="3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>
        <v>19</v>
      </c>
      <c r="B21" s="1">
        <v>47572.932915852703</v>
      </c>
      <c r="C21" s="1">
        <v>708111.47053639404</v>
      </c>
      <c r="D21" s="1">
        <v>129883.92848998999</v>
      </c>
      <c r="E21" s="1"/>
      <c r="F21" s="3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>
        <v>20</v>
      </c>
      <c r="B22" s="1">
        <v>223259.63137567299</v>
      </c>
      <c r="C22" s="1">
        <v>990269.62711671798</v>
      </c>
      <c r="D22" s="1">
        <v>186122.37397884199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3" width="13.59765625" bestFit="1" customWidth="1"/>
    <col min="4" max="4" width="12" bestFit="1" customWidth="1"/>
  </cols>
  <sheetData>
    <row r="2" spans="1:14" x14ac:dyDescent="0.3">
      <c r="A2" t="s">
        <v>0</v>
      </c>
      <c r="B2" t="s">
        <v>7</v>
      </c>
      <c r="C2" t="s">
        <v>8</v>
      </c>
      <c r="D2" t="s">
        <v>9</v>
      </c>
      <c r="F2" s="2" t="s">
        <v>51</v>
      </c>
    </row>
    <row r="3" spans="1:14" x14ac:dyDescent="0.3">
      <c r="A3">
        <v>1</v>
      </c>
      <c r="B3" s="1">
        <v>-1784522.3448445401</v>
      </c>
      <c r="C3" s="1">
        <v>-4717130.6205138899</v>
      </c>
      <c r="D3" s="1">
        <v>-750475.35652199795</v>
      </c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>
        <v>2</v>
      </c>
      <c r="B4" s="1">
        <v>523596.78084344201</v>
      </c>
      <c r="C4" s="1">
        <v>59345.5760702892</v>
      </c>
      <c r="D4" s="1">
        <v>103548.16660036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>
        <v>3</v>
      </c>
      <c r="B5" s="1">
        <v>334292.83529053698</v>
      </c>
      <c r="C5" s="1">
        <v>104766.33914038401</v>
      </c>
      <c r="D5" s="1">
        <v>84175.427693939797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>
        <v>4</v>
      </c>
      <c r="B6" s="1">
        <v>197944.62883273399</v>
      </c>
      <c r="C6" s="1">
        <v>26572.7591026966</v>
      </c>
      <c r="D6" s="1">
        <v>70027.1687736077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>
        <v>5</v>
      </c>
      <c r="B7" s="1">
        <v>117602.31612054299</v>
      </c>
      <c r="C7" s="1">
        <v>44664.134058361902</v>
      </c>
      <c r="D7" s="1">
        <v>61183.407418282302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>
        <v>6</v>
      </c>
      <c r="B8" s="1">
        <v>6602.0200638229799</v>
      </c>
      <c r="C8" s="1">
        <v>159609.62957071199</v>
      </c>
      <c r="D8" s="1">
        <v>50774.563647278002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>
        <v>7</v>
      </c>
      <c r="B9" s="1">
        <v>-10479.890275473401</v>
      </c>
      <c r="C9" s="1">
        <v>232130.236148503</v>
      </c>
      <c r="D9" s="1">
        <v>48114.696336465197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>
        <v>8</v>
      </c>
      <c r="B10" s="1">
        <v>-7578.7576747578596</v>
      </c>
      <c r="C10" s="1">
        <v>259350.23599006099</v>
      </c>
      <c r="D10" s="1">
        <v>47567.6461904885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>
        <v>9</v>
      </c>
      <c r="B11" s="1">
        <v>18675.343139933</v>
      </c>
      <c r="C11" s="1">
        <v>301887.589714995</v>
      </c>
      <c r="D11" s="1">
        <v>49016.737407609602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>
        <v>10</v>
      </c>
      <c r="B12" s="1">
        <v>43800.698283717997</v>
      </c>
      <c r="C12" s="1">
        <v>344530.16437894001</v>
      </c>
      <c r="D12" s="1">
        <v>50341.860038762097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>
        <v>11</v>
      </c>
      <c r="B13" s="1">
        <v>71249.078664284796</v>
      </c>
      <c r="C13" s="1">
        <v>378136.04198634101</v>
      </c>
      <c r="D13" s="1">
        <v>50526.644808737597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>
        <v>12</v>
      </c>
      <c r="B14" s="1">
        <v>106997.024311381</v>
      </c>
      <c r="C14" s="1">
        <v>408934.78005151398</v>
      </c>
      <c r="D14" s="1">
        <v>51014.280782226298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>
        <v>13</v>
      </c>
      <c r="B15" s="1">
        <v>163088.96807276501</v>
      </c>
      <c r="C15" s="1">
        <v>461045.204855358</v>
      </c>
      <c r="D15" s="1">
        <v>54227.448320656396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>
        <v>14</v>
      </c>
      <c r="B16" s="1">
        <v>224682.80667464199</v>
      </c>
      <c r="C16" s="1">
        <v>505971.72246095701</v>
      </c>
      <c r="D16" s="1">
        <v>57784.720574864798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>
        <v>15</v>
      </c>
      <c r="B17" s="1">
        <v>288101.77701297001</v>
      </c>
      <c r="C17" s="1">
        <v>546168.89861960604</v>
      </c>
      <c r="D17" s="1">
        <v>61378.206806411501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>
        <v>16</v>
      </c>
      <c r="B18" s="1">
        <v>369190.11116877501</v>
      </c>
      <c r="C18" s="1">
        <v>594766.22393621702</v>
      </c>
      <c r="D18" s="1">
        <v>46486.700987678501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>
        <v>17</v>
      </c>
      <c r="B19" s="1">
        <v>457636.68779543199</v>
      </c>
      <c r="C19" s="1">
        <v>642443.59888551605</v>
      </c>
      <c r="D19" s="1">
        <v>30716.497205665401</v>
      </c>
      <c r="E19" s="1"/>
      <c r="F19" s="3" t="s">
        <v>54</v>
      </c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>
        <v>18</v>
      </c>
      <c r="B20" s="1">
        <v>-87885.376613280197</v>
      </c>
      <c r="C20" s="1">
        <v>696737.82817311597</v>
      </c>
      <c r="D20" s="1">
        <v>34232.006896652398</v>
      </c>
      <c r="E20" s="1"/>
      <c r="F20" s="3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>
        <v>19</v>
      </c>
      <c r="B21" s="1">
        <v>79290.860870796896</v>
      </c>
      <c r="C21" s="1">
        <v>1007732.24953318</v>
      </c>
      <c r="D21" s="1">
        <v>58983.217334855399</v>
      </c>
      <c r="E21" s="1"/>
      <c r="F21" s="3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>
        <v>20</v>
      </c>
      <c r="B22" s="1">
        <v>329775.21584574803</v>
      </c>
      <c r="C22" s="1">
        <v>1414622.39717456</v>
      </c>
      <c r="D22" s="1">
        <v>91352.970006690695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2" width="13.59765625" bestFit="1" customWidth="1"/>
    <col min="3" max="3" width="11.296875" bestFit="1" customWidth="1"/>
    <col min="4" max="4" width="13.59765625" bestFit="1" customWidth="1"/>
    <col min="5" max="5" width="12.796875" bestFit="1" customWidth="1"/>
    <col min="6" max="6" width="12" bestFit="1" customWidth="1"/>
    <col min="7" max="7" width="10.296875" bestFit="1" customWidth="1"/>
    <col min="8" max="8" width="14.09765625" bestFit="1" customWidth="1"/>
  </cols>
  <sheetData>
    <row r="2" spans="1:14" x14ac:dyDescent="0.3">
      <c r="A2" t="s">
        <v>0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J2" s="2" t="s">
        <v>52</v>
      </c>
    </row>
    <row r="3" spans="1:14" x14ac:dyDescent="0.3">
      <c r="A3">
        <v>1</v>
      </c>
      <c r="B3" s="1">
        <v>-1279973.72889644</v>
      </c>
      <c r="C3" s="1">
        <v>0</v>
      </c>
      <c r="D3" s="1">
        <v>-1279973.72889644</v>
      </c>
      <c r="E3" s="1">
        <v>-156522.08787516801</v>
      </c>
      <c r="F3" s="1">
        <v>-455305.14908373402</v>
      </c>
      <c r="G3" s="1">
        <v>0</v>
      </c>
      <c r="H3" s="1">
        <v>3036.8755219302502</v>
      </c>
      <c r="I3" s="1"/>
      <c r="J3" s="1"/>
      <c r="K3" s="1"/>
      <c r="L3" s="1"/>
      <c r="M3" s="1"/>
      <c r="N3" s="1"/>
    </row>
    <row r="4" spans="1:14" x14ac:dyDescent="0.3">
      <c r="A4">
        <v>2</v>
      </c>
      <c r="B4" s="1">
        <v>-795504.13381577295</v>
      </c>
      <c r="C4" s="1">
        <v>16321.862895212</v>
      </c>
      <c r="D4" s="1">
        <v>-795504.13381577295</v>
      </c>
      <c r="E4" s="1">
        <v>359135.86651265802</v>
      </c>
      <c r="F4" s="1">
        <v>-290988.362204484</v>
      </c>
      <c r="G4" s="1">
        <v>3264.3725819410101</v>
      </c>
      <c r="H4" s="1">
        <v>613125.35443705402</v>
      </c>
      <c r="I4" s="1"/>
      <c r="J4" s="1"/>
      <c r="K4" s="1"/>
      <c r="L4" s="1"/>
      <c r="M4" s="1"/>
      <c r="N4" s="1"/>
    </row>
    <row r="5" spans="1:14" x14ac:dyDescent="0.3">
      <c r="A5">
        <v>3</v>
      </c>
      <c r="B5" s="1">
        <v>-450393.63656591502</v>
      </c>
      <c r="C5" s="1">
        <v>62684.337071482398</v>
      </c>
      <c r="D5" s="1">
        <v>-450393.63656591502</v>
      </c>
      <c r="E5" s="1">
        <v>741307.50960928597</v>
      </c>
      <c r="F5" s="1">
        <v>-159795.99790576499</v>
      </c>
      <c r="G5" s="1">
        <v>12536.8672595964</v>
      </c>
      <c r="H5" s="1">
        <v>981708.28793188196</v>
      </c>
      <c r="I5" s="1"/>
      <c r="J5" s="1"/>
      <c r="K5" s="1"/>
      <c r="L5" s="1"/>
      <c r="M5" s="1"/>
      <c r="N5" s="1"/>
    </row>
    <row r="6" spans="1:14" x14ac:dyDescent="0.3">
      <c r="A6">
        <v>4</v>
      </c>
      <c r="B6" s="1">
        <v>-189039.093859635</v>
      </c>
      <c r="C6" s="1">
        <v>125556.836869865</v>
      </c>
      <c r="D6" s="1">
        <v>-189039.093859635</v>
      </c>
      <c r="E6" s="1">
        <v>1003398.9985010501</v>
      </c>
      <c r="F6" s="1">
        <v>-54365.509741719703</v>
      </c>
      <c r="G6" s="1">
        <v>25111.367428565802</v>
      </c>
      <c r="H6" s="1">
        <v>1175540.8397759299</v>
      </c>
      <c r="I6" s="1"/>
      <c r="J6" s="1"/>
      <c r="K6" s="1"/>
      <c r="L6" s="1"/>
      <c r="M6" s="1"/>
      <c r="N6" s="1"/>
    </row>
    <row r="7" spans="1:14" x14ac:dyDescent="0.3">
      <c r="A7">
        <v>5</v>
      </c>
      <c r="B7" s="1">
        <v>-11421.2407269879</v>
      </c>
      <c r="C7" s="1">
        <v>131562.405987184</v>
      </c>
      <c r="D7" s="1">
        <v>-11421.2407269879</v>
      </c>
      <c r="E7" s="1">
        <v>1138524.16925872</v>
      </c>
      <c r="F7" s="1">
        <v>21462.972985363402</v>
      </c>
      <c r="G7" s="1">
        <v>26312.481224412099</v>
      </c>
      <c r="H7" s="1">
        <v>1228199.1833039301</v>
      </c>
      <c r="I7" s="1"/>
      <c r="J7" s="1"/>
      <c r="K7" s="1"/>
      <c r="L7" s="1"/>
      <c r="M7" s="1"/>
      <c r="N7" s="1"/>
    </row>
    <row r="8" spans="1:14" x14ac:dyDescent="0.3">
      <c r="A8">
        <v>6</v>
      </c>
      <c r="B8" s="1">
        <v>99853.867648921601</v>
      </c>
      <c r="C8" s="1">
        <v>123289.73374888601</v>
      </c>
      <c r="D8" s="1">
        <v>99853.867648921601</v>
      </c>
      <c r="E8" s="1">
        <v>1152472.65310414</v>
      </c>
      <c r="F8" s="1">
        <v>69580.682681196398</v>
      </c>
      <c r="G8" s="1">
        <v>24657.946762661995</v>
      </c>
      <c r="H8" s="1">
        <v>1175440.3139895301</v>
      </c>
      <c r="I8" s="1"/>
      <c r="J8" s="1"/>
      <c r="K8" s="1"/>
      <c r="L8" s="1"/>
      <c r="M8" s="1"/>
      <c r="N8" s="1"/>
    </row>
    <row r="9" spans="1:14" x14ac:dyDescent="0.3">
      <c r="A9">
        <v>7</v>
      </c>
      <c r="B9" s="1">
        <v>156836.470832747</v>
      </c>
      <c r="C9" s="1">
        <v>67525.110534866093</v>
      </c>
      <c r="D9" s="1">
        <v>156836.470832747</v>
      </c>
      <c r="E9" s="1">
        <v>1032967.76353997</v>
      </c>
      <c r="F9" s="1">
        <v>88309.093366069705</v>
      </c>
      <c r="G9" s="1">
        <v>13505.022203392407</v>
      </c>
      <c r="H9" s="1">
        <v>1032670.8914979401</v>
      </c>
      <c r="I9" s="1"/>
      <c r="J9" s="1"/>
      <c r="K9" s="1"/>
      <c r="L9" s="1"/>
      <c r="M9" s="1"/>
      <c r="N9" s="1"/>
    </row>
    <row r="10" spans="1:14" x14ac:dyDescent="0.3">
      <c r="A10">
        <v>8</v>
      </c>
      <c r="B10" s="1">
        <v>158298.278974266</v>
      </c>
      <c r="C10" s="1">
        <v>13136.922260978987</v>
      </c>
      <c r="D10" s="1">
        <v>158298.278974266</v>
      </c>
      <c r="E10" s="1">
        <v>810943.947897317</v>
      </c>
      <c r="F10" s="1">
        <v>84793.226630186196</v>
      </c>
      <c r="G10" s="1">
        <v>2627.3844607467036</v>
      </c>
      <c r="H10" s="1">
        <v>800726.25829617598</v>
      </c>
      <c r="I10" s="1"/>
      <c r="J10" s="1"/>
      <c r="K10" s="1"/>
      <c r="L10" s="1"/>
      <c r="M10" s="1"/>
      <c r="N10" s="1"/>
    </row>
    <row r="11" spans="1:14" x14ac:dyDescent="0.3">
      <c r="A11">
        <v>9</v>
      </c>
      <c r="B11" s="1">
        <v>106702.21806530601</v>
      </c>
      <c r="C11" s="1">
        <v>0</v>
      </c>
      <c r="D11" s="1">
        <v>106702.21806530601</v>
      </c>
      <c r="E11" s="1">
        <v>471189.30848448398</v>
      </c>
      <c r="F11" s="1">
        <v>56201.529433516698</v>
      </c>
      <c r="G11" s="1">
        <v>0</v>
      </c>
      <c r="H11" s="1">
        <v>458165.111808685</v>
      </c>
      <c r="I11" s="1"/>
      <c r="J11" s="1"/>
      <c r="K11" s="1"/>
      <c r="L11" s="1"/>
      <c r="M11" s="1"/>
      <c r="N11" s="1"/>
    </row>
    <row r="12" spans="1:14" x14ac:dyDescent="0.3">
      <c r="A12">
        <v>10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3.0489755750030501</v>
      </c>
      <c r="I12" s="1"/>
      <c r="J12" s="1"/>
      <c r="K12" s="1"/>
      <c r="L12" s="1"/>
      <c r="M12" s="1"/>
      <c r="N12" s="1"/>
    </row>
    <row r="13" spans="1:14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ht="16.8" x14ac:dyDescent="0.3">
      <c r="B19" s="1"/>
      <c r="C19" s="1"/>
      <c r="D19" s="1"/>
      <c r="E19" s="1"/>
      <c r="F19" s="1"/>
      <c r="G19" s="1"/>
      <c r="H19" s="1"/>
      <c r="I19" s="1"/>
      <c r="J19" s="5" t="s">
        <v>53</v>
      </c>
      <c r="K19" s="1"/>
      <c r="L19" s="1"/>
      <c r="M19" s="1"/>
      <c r="N19" s="1"/>
    </row>
    <row r="20" spans="2:14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2:14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4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4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2" width="12" bestFit="1" customWidth="1"/>
    <col min="3" max="3" width="11.296875" bestFit="1" customWidth="1"/>
    <col min="4" max="4" width="12" bestFit="1" customWidth="1"/>
    <col min="5" max="5" width="12.796875" bestFit="1" customWidth="1"/>
    <col min="6" max="6" width="12" bestFit="1" customWidth="1"/>
    <col min="7" max="7" width="10.296875" bestFit="1" customWidth="1"/>
    <col min="8" max="8" width="14" bestFit="1" customWidth="1"/>
  </cols>
  <sheetData>
    <row r="2" spans="1:14" x14ac:dyDescent="0.3">
      <c r="A2" t="s">
        <v>0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J2" s="2" t="s">
        <v>55</v>
      </c>
    </row>
    <row r="3" spans="1:14" x14ac:dyDescent="0.3">
      <c r="A3">
        <v>1</v>
      </c>
      <c r="B3" s="1">
        <v>-983664.03732033505</v>
      </c>
      <c r="C3" s="1">
        <v>0</v>
      </c>
      <c r="D3" s="1">
        <v>-983664.03724718199</v>
      </c>
      <c r="E3" s="1">
        <v>653050.39559341397</v>
      </c>
      <c r="F3" s="1">
        <v>-476423.95275377802</v>
      </c>
      <c r="G3" s="1">
        <v>0</v>
      </c>
      <c r="H3" s="1">
        <v>3539.81256042315</v>
      </c>
      <c r="I3" s="1"/>
      <c r="J3" s="1"/>
      <c r="K3" s="1"/>
      <c r="L3" s="1"/>
      <c r="M3" s="1"/>
      <c r="N3" s="1"/>
    </row>
    <row r="4" spans="1:14" x14ac:dyDescent="0.3">
      <c r="A4">
        <v>2</v>
      </c>
      <c r="B4" s="1">
        <v>-495370.36728108302</v>
      </c>
      <c r="C4" s="1">
        <v>19219.890094562699</v>
      </c>
      <c r="D4" s="1">
        <v>-495370.36721388402</v>
      </c>
      <c r="E4" s="1">
        <v>1187009.05930289</v>
      </c>
      <c r="F4" s="1">
        <v>-363182.69702302897</v>
      </c>
      <c r="G4" s="1">
        <v>1601.65744524457</v>
      </c>
      <c r="H4" s="1">
        <v>722462.433238053</v>
      </c>
      <c r="I4" s="1"/>
      <c r="J4" s="1"/>
      <c r="K4" s="1"/>
      <c r="L4" s="1"/>
      <c r="M4" s="1"/>
      <c r="N4" s="1"/>
    </row>
    <row r="5" spans="1:14" x14ac:dyDescent="0.3">
      <c r="A5">
        <v>3</v>
      </c>
      <c r="B5" s="1">
        <v>-160297.62979776799</v>
      </c>
      <c r="C5" s="1">
        <v>75438.354325021806</v>
      </c>
      <c r="D5" s="1">
        <v>-160297.62973632399</v>
      </c>
      <c r="E5" s="1">
        <v>1576668.84699061</v>
      </c>
      <c r="F5" s="1">
        <v>-267439.84050865698</v>
      </c>
      <c r="G5" s="1">
        <v>6286.5291980239199</v>
      </c>
      <c r="H5" s="1">
        <v>1180821.3413203701</v>
      </c>
      <c r="I5" s="1"/>
      <c r="J5" s="1"/>
      <c r="K5" s="1"/>
      <c r="L5" s="1"/>
      <c r="M5" s="1"/>
      <c r="N5" s="1"/>
    </row>
    <row r="6" spans="1:14" x14ac:dyDescent="0.3">
      <c r="A6">
        <v>4</v>
      </c>
      <c r="B6" s="1">
        <v>90582.899313063695</v>
      </c>
      <c r="C6" s="1">
        <v>154384.73398584599</v>
      </c>
      <c r="D6" s="1">
        <v>90582.899361946998</v>
      </c>
      <c r="E6" s="1">
        <v>1838209.17519172</v>
      </c>
      <c r="F6" s="1">
        <v>-183741.60279842399</v>
      </c>
      <c r="G6" s="1">
        <v>12865.3940119037</v>
      </c>
      <c r="H6" s="1">
        <v>1444693.28767534</v>
      </c>
      <c r="I6" s="1"/>
      <c r="J6" s="1"/>
      <c r="K6" s="1"/>
      <c r="L6" s="1"/>
      <c r="M6" s="1"/>
      <c r="N6" s="1"/>
    </row>
    <row r="7" spans="1:14" x14ac:dyDescent="0.3">
      <c r="A7">
        <v>5</v>
      </c>
      <c r="B7" s="1">
        <v>256233.71399428201</v>
      </c>
      <c r="C7" s="1">
        <v>165322.62849920982</v>
      </c>
      <c r="D7" s="1">
        <v>256233.71403096599</v>
      </c>
      <c r="E7" s="1">
        <v>1948869.92253329</v>
      </c>
      <c r="F7" s="1">
        <v>-115518.521062578</v>
      </c>
      <c r="G7" s="1">
        <v>13776.8851713166</v>
      </c>
      <c r="H7" s="1">
        <v>1542303.17816701</v>
      </c>
      <c r="I7" s="1"/>
      <c r="J7" s="1"/>
      <c r="K7" s="1"/>
      <c r="L7" s="1"/>
      <c r="M7" s="1"/>
      <c r="N7" s="1"/>
    </row>
    <row r="8" spans="1:14" x14ac:dyDescent="0.3">
      <c r="A8">
        <v>6</v>
      </c>
      <c r="B8" s="1">
        <v>348845.40073301003</v>
      </c>
      <c r="C8" s="1">
        <v>158340.68248501903</v>
      </c>
      <c r="D8" s="1">
        <v>348845.40076475602</v>
      </c>
      <c r="E8" s="1">
        <v>1901720.37191237</v>
      </c>
      <c r="F8" s="1">
        <v>-62655.395172931698</v>
      </c>
      <c r="G8" s="1">
        <v>13195.0563528084</v>
      </c>
      <c r="H8" s="1">
        <v>1508153.4119857601</v>
      </c>
      <c r="I8" s="1"/>
      <c r="J8" s="1"/>
      <c r="K8" s="1"/>
      <c r="L8" s="1"/>
      <c r="M8" s="1"/>
      <c r="N8" s="1"/>
    </row>
    <row r="9" spans="1:14" x14ac:dyDescent="0.3">
      <c r="A9">
        <v>7</v>
      </c>
      <c r="B9" s="1">
        <v>375740.29602138</v>
      </c>
      <c r="C9" s="1">
        <v>88656.346152618993</v>
      </c>
      <c r="D9" s="1">
        <v>375740.296045986</v>
      </c>
      <c r="E9" s="1">
        <v>1669811.75886621</v>
      </c>
      <c r="F9" s="1">
        <v>-26550.995610075101</v>
      </c>
      <c r="G9" s="1">
        <v>7388.0286026247204</v>
      </c>
      <c r="H9" s="1">
        <v>1353246.3025601199</v>
      </c>
      <c r="I9" s="1"/>
      <c r="J9" s="1"/>
      <c r="K9" s="1"/>
      <c r="L9" s="1"/>
      <c r="M9" s="1"/>
      <c r="N9" s="1"/>
    </row>
    <row r="10" spans="1:14" x14ac:dyDescent="0.3">
      <c r="A10">
        <v>8</v>
      </c>
      <c r="B10" s="1">
        <v>330138.44337572902</v>
      </c>
      <c r="C10" s="1">
        <v>17656.484630519</v>
      </c>
      <c r="D10" s="1">
        <v>330138.443395084</v>
      </c>
      <c r="E10" s="1">
        <v>1294171.94443186</v>
      </c>
      <c r="F10" s="1">
        <v>-2689.9928996588801</v>
      </c>
      <c r="G10" s="1">
        <v>1471.3736651465899</v>
      </c>
      <c r="H10" s="1">
        <v>1070754.8798148599</v>
      </c>
      <c r="I10" s="1"/>
      <c r="J10" s="1"/>
      <c r="K10" s="1"/>
      <c r="L10" s="1"/>
      <c r="M10" s="1"/>
      <c r="N10" s="1"/>
    </row>
    <row r="11" spans="1:14" x14ac:dyDescent="0.3">
      <c r="A11">
        <v>9</v>
      </c>
      <c r="B11" s="1">
        <v>207501.447368158</v>
      </c>
      <c r="C11" s="1">
        <v>0</v>
      </c>
      <c r="D11" s="1">
        <v>207501.44737895799</v>
      </c>
      <c r="E11" s="1">
        <v>746514.61827624601</v>
      </c>
      <c r="F11" s="1">
        <v>6836.3382243107999</v>
      </c>
      <c r="G11" s="1">
        <v>0</v>
      </c>
      <c r="H11" s="1">
        <v>625865.75029192201</v>
      </c>
      <c r="I11" s="1"/>
      <c r="J11" s="1"/>
      <c r="K11" s="1"/>
      <c r="L11" s="1"/>
      <c r="M11" s="1"/>
      <c r="N11" s="1"/>
    </row>
    <row r="12" spans="1:14" x14ac:dyDescent="0.3">
      <c r="A12">
        <v>10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1.2675651419849101E-8</v>
      </c>
      <c r="I12" s="1"/>
      <c r="J12" s="1"/>
      <c r="K12" s="1"/>
      <c r="L12" s="1"/>
      <c r="M12" s="1"/>
      <c r="N12" s="1"/>
    </row>
    <row r="13" spans="1:14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ht="16.8" x14ac:dyDescent="0.3">
      <c r="B19" s="1"/>
      <c r="C19" s="1"/>
      <c r="D19" s="1"/>
      <c r="E19" s="1"/>
      <c r="F19" s="1"/>
      <c r="G19" s="1"/>
      <c r="H19" s="1"/>
      <c r="I19" s="1"/>
      <c r="J19" s="5" t="s">
        <v>56</v>
      </c>
      <c r="K19" s="1"/>
      <c r="L19" s="1"/>
      <c r="M19" s="1"/>
      <c r="N19" s="1"/>
    </row>
    <row r="20" spans="2:14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2:14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4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4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zoomScale="80" zoomScaleNormal="80" workbookViewId="0"/>
  </sheetViews>
  <sheetFormatPr defaultRowHeight="15.6" x14ac:dyDescent="0.3"/>
  <cols>
    <col min="2" max="2" width="13.59765625" bestFit="1" customWidth="1"/>
    <col min="3" max="3" width="12.796875" bestFit="1" customWidth="1"/>
    <col min="4" max="4" width="13.59765625" bestFit="1" customWidth="1"/>
    <col min="5" max="5" width="12.796875" bestFit="1" customWidth="1"/>
    <col min="6" max="6" width="12" bestFit="1" customWidth="1"/>
    <col min="7" max="7" width="11.296875" bestFit="1" customWidth="1"/>
    <col min="8" max="8" width="14" bestFit="1" customWidth="1"/>
  </cols>
  <sheetData>
    <row r="2" spans="1:14" x14ac:dyDescent="0.3">
      <c r="A2" t="s">
        <v>0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J2" s="2" t="s">
        <v>57</v>
      </c>
    </row>
    <row r="3" spans="1:14" x14ac:dyDescent="0.3">
      <c r="A3">
        <v>1</v>
      </c>
      <c r="B3" s="1">
        <v>-1422680.81958426</v>
      </c>
      <c r="C3" s="1">
        <v>0</v>
      </c>
      <c r="D3" s="1">
        <v>-1422680.81958426</v>
      </c>
      <c r="E3" s="1">
        <v>1121240.68415328</v>
      </c>
      <c r="F3" s="1">
        <v>-482409.50504602201</v>
      </c>
      <c r="G3" s="1">
        <v>0</v>
      </c>
      <c r="H3" s="1">
        <v>73935.687021595906</v>
      </c>
      <c r="I3" s="1"/>
      <c r="J3" s="1"/>
      <c r="K3" s="1"/>
      <c r="L3" s="1"/>
      <c r="M3" s="1"/>
      <c r="N3" s="1"/>
    </row>
    <row r="4" spans="1:14" x14ac:dyDescent="0.3">
      <c r="A4">
        <v>2</v>
      </c>
      <c r="B4" s="1">
        <v>-941210.99023846094</v>
      </c>
      <c r="C4" s="1">
        <v>18859.7282624693</v>
      </c>
      <c r="D4" s="1">
        <v>-941210.99023846094</v>
      </c>
      <c r="E4" s="1">
        <v>1651969.5676524099</v>
      </c>
      <c r="F4" s="1">
        <v>-313576.90291389602</v>
      </c>
      <c r="G4" s="1">
        <v>3771.9456413417602</v>
      </c>
      <c r="H4" s="1">
        <v>949375.64562267403</v>
      </c>
      <c r="I4" s="1"/>
      <c r="J4" s="1"/>
      <c r="K4" s="1"/>
      <c r="L4" s="1"/>
      <c r="M4" s="1"/>
      <c r="N4" s="1"/>
    </row>
    <row r="5" spans="1:14" x14ac:dyDescent="0.3">
      <c r="A5">
        <v>3</v>
      </c>
      <c r="B5" s="1">
        <v>-539550.13143872004</v>
      </c>
      <c r="C5" s="1">
        <v>179870.25734092601</v>
      </c>
      <c r="D5" s="1">
        <v>-539550.13143872004</v>
      </c>
      <c r="E5" s="1">
        <v>2129664.5467814398</v>
      </c>
      <c r="F5" s="1">
        <v>-163551.351042725</v>
      </c>
      <c r="G5" s="1">
        <v>35974.051447687903</v>
      </c>
      <c r="H5" s="1">
        <v>1671717.0230535001</v>
      </c>
      <c r="I5" s="1"/>
      <c r="J5" s="1"/>
      <c r="K5" s="1"/>
      <c r="L5" s="1"/>
      <c r="M5" s="1"/>
      <c r="N5" s="1"/>
    </row>
    <row r="6" spans="1:14" x14ac:dyDescent="0.3">
      <c r="A6">
        <v>4</v>
      </c>
      <c r="B6" s="1">
        <v>-159351.79157591899</v>
      </c>
      <c r="C6" s="1">
        <v>445480.759198418</v>
      </c>
      <c r="D6" s="1">
        <v>-159351.79157591899</v>
      </c>
      <c r="E6" s="1">
        <v>2642160.6221451201</v>
      </c>
      <c r="F6" s="1">
        <v>-17287.493196595598</v>
      </c>
      <c r="G6" s="1">
        <v>89096.1513679458</v>
      </c>
      <c r="H6" s="1">
        <v>2290530.1794126499</v>
      </c>
      <c r="I6" s="1"/>
      <c r="J6" s="1"/>
      <c r="K6" s="1"/>
      <c r="L6" s="1"/>
      <c r="M6" s="1"/>
      <c r="N6" s="1"/>
    </row>
    <row r="7" spans="1:14" x14ac:dyDescent="0.3">
      <c r="A7">
        <v>5</v>
      </c>
      <c r="B7" s="1">
        <v>184658.335560965</v>
      </c>
      <c r="C7" s="1">
        <v>754222.970517874</v>
      </c>
      <c r="D7" s="1">
        <v>184658.335560965</v>
      </c>
      <c r="E7" s="1">
        <v>3124325.2495691902</v>
      </c>
      <c r="F7" s="1">
        <v>119496.737105988</v>
      </c>
      <c r="G7" s="1">
        <v>150844.594452241</v>
      </c>
      <c r="H7" s="1">
        <v>2844187.5922884601</v>
      </c>
      <c r="I7" s="1"/>
      <c r="J7" s="1"/>
      <c r="K7" s="1"/>
      <c r="L7" s="1"/>
      <c r="M7" s="1"/>
      <c r="N7" s="1"/>
    </row>
    <row r="8" spans="1:14" x14ac:dyDescent="0.3">
      <c r="A8">
        <v>6</v>
      </c>
      <c r="B8" s="1">
        <v>488378.30108145601</v>
      </c>
      <c r="C8" s="1">
        <v>1158242.4181410701</v>
      </c>
      <c r="D8" s="1">
        <v>488378.30108145601</v>
      </c>
      <c r="E8" s="1">
        <v>3533086.2674070201</v>
      </c>
      <c r="F8" s="1">
        <v>242819.16633387801</v>
      </c>
      <c r="G8" s="1">
        <v>231648.483392686</v>
      </c>
      <c r="H8" s="1">
        <v>3318971.9100138</v>
      </c>
      <c r="I8" s="1"/>
      <c r="J8" s="1"/>
      <c r="K8" s="1"/>
      <c r="L8" s="1"/>
      <c r="M8" s="1"/>
      <c r="N8" s="1"/>
    </row>
    <row r="9" spans="1:14" x14ac:dyDescent="0.3">
      <c r="A9">
        <v>7</v>
      </c>
      <c r="B9" s="1">
        <v>754550.52221168601</v>
      </c>
      <c r="C9" s="1">
        <v>1550651.46642008</v>
      </c>
      <c r="D9" s="1">
        <v>754550.52221168601</v>
      </c>
      <c r="E9" s="1">
        <v>3870112.2356278598</v>
      </c>
      <c r="F9" s="1">
        <v>350463.425578013</v>
      </c>
      <c r="G9" s="1">
        <v>310130.29153189447</v>
      </c>
      <c r="H9" s="1">
        <v>3748707.8573792898</v>
      </c>
      <c r="I9" s="1"/>
      <c r="J9" s="1"/>
      <c r="K9" s="1"/>
      <c r="L9" s="1"/>
      <c r="M9" s="1"/>
      <c r="N9" s="1"/>
    </row>
    <row r="10" spans="1:14" x14ac:dyDescent="0.3">
      <c r="A10">
        <v>8</v>
      </c>
      <c r="B10" s="1">
        <v>987406.01849904901</v>
      </c>
      <c r="C10" s="1">
        <v>1910636.6256460501</v>
      </c>
      <c r="D10" s="1">
        <v>987406.01849904901</v>
      </c>
      <c r="E10" s="1">
        <v>4158177.6095640599</v>
      </c>
      <c r="F10" s="1">
        <v>446565.023181136</v>
      </c>
      <c r="G10" s="1">
        <v>382127.32595410262</v>
      </c>
      <c r="H10" s="1">
        <v>4094158.9773824601</v>
      </c>
      <c r="I10" s="1"/>
      <c r="J10" s="1"/>
      <c r="K10" s="1"/>
      <c r="L10" s="1"/>
      <c r="M10" s="1"/>
      <c r="N10" s="1"/>
    </row>
    <row r="11" spans="1:14" x14ac:dyDescent="0.3">
      <c r="A11">
        <v>9</v>
      </c>
      <c r="B11" s="1">
        <v>1180859.0803457201</v>
      </c>
      <c r="C11" s="1">
        <v>2210151.0433624401</v>
      </c>
      <c r="D11" s="1">
        <v>1180859.0803457201</v>
      </c>
      <c r="E11" s="1">
        <v>4376386.7086327299</v>
      </c>
      <c r="F11" s="1">
        <v>527394.37639681005</v>
      </c>
      <c r="G11" s="1">
        <v>442030.20848871436</v>
      </c>
      <c r="H11" s="1">
        <v>4347861.7775584301</v>
      </c>
      <c r="I11" s="1"/>
      <c r="J11" s="1"/>
      <c r="K11" s="1"/>
      <c r="L11" s="1"/>
      <c r="M11" s="1"/>
      <c r="N11" s="1"/>
    </row>
    <row r="12" spans="1:14" x14ac:dyDescent="0.3">
      <c r="A12">
        <v>10</v>
      </c>
      <c r="B12" s="1">
        <v>1331525.1405988601</v>
      </c>
      <c r="C12" s="1">
        <v>2445138.89579796</v>
      </c>
      <c r="D12" s="1">
        <v>1331525.1405988601</v>
      </c>
      <c r="E12" s="1">
        <v>4520033.7516719503</v>
      </c>
      <c r="F12" s="1">
        <v>592099.224236771</v>
      </c>
      <c r="G12" s="1">
        <v>489027.77593573293</v>
      </c>
      <c r="H12" s="1">
        <v>4508277.0388278896</v>
      </c>
      <c r="I12" s="1"/>
      <c r="J12" s="1"/>
      <c r="K12" s="1"/>
      <c r="L12" s="1"/>
      <c r="M12" s="1"/>
      <c r="N12" s="1"/>
    </row>
    <row r="13" spans="1:14" x14ac:dyDescent="0.3">
      <c r="A13">
        <f>1+A12</f>
        <v>11</v>
      </c>
      <c r="B13" s="1">
        <v>1437569.90175301</v>
      </c>
      <c r="C13" s="1">
        <v>2610489.1568893399</v>
      </c>
      <c r="D13" s="1">
        <v>1437569.90175301</v>
      </c>
      <c r="E13" s="1">
        <v>4591242.3328180099</v>
      </c>
      <c r="F13" s="1">
        <v>641164.71453457896</v>
      </c>
      <c r="G13" s="1">
        <v>522097.83212238498</v>
      </c>
      <c r="H13" s="1">
        <v>4582531.4347407399</v>
      </c>
      <c r="I13" s="1"/>
      <c r="J13" s="1"/>
      <c r="K13" s="1"/>
      <c r="L13" s="1"/>
      <c r="M13" s="1"/>
      <c r="N13" s="1"/>
    </row>
    <row r="14" spans="1:14" x14ac:dyDescent="0.3">
      <c r="A14">
        <f t="shared" ref="A14:A22" si="0">1+A13</f>
        <v>12</v>
      </c>
      <c r="B14" s="1">
        <v>1498857.06642018</v>
      </c>
      <c r="C14" s="1">
        <v>2691927.8966962202</v>
      </c>
      <c r="D14" s="1">
        <v>1498857.06642018</v>
      </c>
      <c r="E14" s="1">
        <v>4583129.5947251702</v>
      </c>
      <c r="F14" s="1">
        <v>673319.374035644</v>
      </c>
      <c r="G14" s="1">
        <v>538385.57948756102</v>
      </c>
      <c r="H14" s="1">
        <v>4561883.7049977398</v>
      </c>
      <c r="I14" s="1"/>
      <c r="J14" s="1"/>
      <c r="K14" s="1"/>
      <c r="L14" s="1"/>
      <c r="M14" s="1"/>
      <c r="N14" s="1"/>
    </row>
    <row r="15" spans="1:14" x14ac:dyDescent="0.3">
      <c r="A15">
        <f t="shared" si="0"/>
        <v>13</v>
      </c>
      <c r="B15" s="1">
        <v>1515441.2229880299</v>
      </c>
      <c r="C15" s="1">
        <v>2665946.2327710502</v>
      </c>
      <c r="D15" s="1">
        <v>1515441.2229880299</v>
      </c>
      <c r="E15" s="1">
        <v>4471014.1672036098</v>
      </c>
      <c r="F15" s="1">
        <v>683806.84273963806</v>
      </c>
      <c r="G15" s="1">
        <v>533189.24899633497</v>
      </c>
      <c r="H15" s="1">
        <v>4431657.0997418202</v>
      </c>
      <c r="I15" s="1"/>
      <c r="J15" s="1"/>
      <c r="K15" s="1"/>
      <c r="L15" s="1"/>
      <c r="M15" s="1"/>
      <c r="N15" s="1"/>
    </row>
    <row r="16" spans="1:14" x14ac:dyDescent="0.3">
      <c r="A16">
        <f t="shared" si="0"/>
        <v>14</v>
      </c>
      <c r="B16" s="1">
        <v>1481535.6518283701</v>
      </c>
      <c r="C16" s="1">
        <v>2520785.7282785098</v>
      </c>
      <c r="D16" s="1">
        <v>1481535.6518283701</v>
      </c>
      <c r="E16" s="1">
        <v>4251214.92613973</v>
      </c>
      <c r="F16" s="1">
        <v>671903.521793177</v>
      </c>
      <c r="G16" s="1">
        <v>504157.14418726199</v>
      </c>
      <c r="H16" s="1">
        <v>4188911.72918199</v>
      </c>
      <c r="I16" s="1"/>
      <c r="J16" s="1"/>
      <c r="K16" s="1"/>
      <c r="L16" s="1"/>
      <c r="M16" s="1"/>
      <c r="N16" s="1"/>
    </row>
    <row r="17" spans="1:14" x14ac:dyDescent="0.3">
      <c r="A17">
        <f t="shared" si="0"/>
        <v>15</v>
      </c>
      <c r="B17" s="1">
        <v>1392936.3134881801</v>
      </c>
      <c r="C17" s="1">
        <v>2246612.1242254898</v>
      </c>
      <c r="D17" s="1">
        <v>1392936.3134881801</v>
      </c>
      <c r="E17" s="1">
        <v>3917732.7769999201</v>
      </c>
      <c r="F17" s="1">
        <v>636487.10452382895</v>
      </c>
      <c r="G17" s="1">
        <v>449322.424682529</v>
      </c>
      <c r="H17" s="1">
        <v>3832844.3715236802</v>
      </c>
      <c r="I17" s="1"/>
      <c r="J17" s="1"/>
      <c r="K17" s="1"/>
      <c r="L17" s="1"/>
      <c r="M17" s="1"/>
      <c r="N17" s="1"/>
    </row>
    <row r="18" spans="1:14" x14ac:dyDescent="0.3">
      <c r="A18">
        <f t="shared" si="0"/>
        <v>16</v>
      </c>
      <c r="B18" s="1">
        <v>1246658.1614750801</v>
      </c>
      <c r="C18" s="1">
        <v>1817332.5667829199</v>
      </c>
      <c r="D18" s="1">
        <v>1246658.1614750801</v>
      </c>
      <c r="E18" s="1">
        <v>3450270.8604624998</v>
      </c>
      <c r="F18" s="1">
        <v>573558.18394049304</v>
      </c>
      <c r="G18" s="1">
        <v>363466.51125341706</v>
      </c>
      <c r="H18" s="1">
        <v>3348139.6146690398</v>
      </c>
      <c r="I18" s="1"/>
      <c r="J18" s="1"/>
      <c r="K18" s="1"/>
      <c r="L18" s="1"/>
      <c r="M18" s="1"/>
      <c r="N18" s="1"/>
    </row>
    <row r="19" spans="1:14" ht="16.8" x14ac:dyDescent="0.3">
      <c r="A19">
        <f t="shared" si="0"/>
        <v>17</v>
      </c>
      <c r="B19" s="1">
        <v>1039595.93379255</v>
      </c>
      <c r="C19" s="1">
        <v>1217763.83293396</v>
      </c>
      <c r="D19" s="1">
        <v>1039595.93379255</v>
      </c>
      <c r="E19" s="1">
        <v>2838455.9852350298</v>
      </c>
      <c r="F19" s="1">
        <v>481110.63121477002</v>
      </c>
      <c r="G19" s="1">
        <v>243552.76512307403</v>
      </c>
      <c r="H19" s="1">
        <v>2730098.5648766202</v>
      </c>
      <c r="I19" s="1"/>
      <c r="J19" s="5" t="s">
        <v>53</v>
      </c>
      <c r="K19" s="1"/>
      <c r="L19" s="1"/>
      <c r="M19" s="1"/>
      <c r="N19" s="1"/>
    </row>
    <row r="20" spans="1:14" x14ac:dyDescent="0.3">
      <c r="A20">
        <f t="shared" si="0"/>
        <v>18</v>
      </c>
      <c r="B20" s="1">
        <v>765601.63122534403</v>
      </c>
      <c r="C20" s="1">
        <v>456462.84378471703</v>
      </c>
      <c r="D20" s="1">
        <v>765601.63122534403</v>
      </c>
      <c r="E20" s="1">
        <v>2074886.2707934801</v>
      </c>
      <c r="F20" s="1">
        <v>357736.58424777299</v>
      </c>
      <c r="G20" s="1">
        <v>91292.568913166004</v>
      </c>
      <c r="H20" s="1">
        <v>1976450.2717283301</v>
      </c>
      <c r="I20" s="1"/>
      <c r="J20" s="1"/>
      <c r="K20" s="1"/>
      <c r="L20" s="1"/>
      <c r="M20" s="1"/>
      <c r="N20" s="1"/>
    </row>
    <row r="21" spans="1:14" x14ac:dyDescent="0.3">
      <c r="A21">
        <f t="shared" si="0"/>
        <v>19</v>
      </c>
      <c r="B21" s="1">
        <v>422035.925937586</v>
      </c>
      <c r="C21" s="1">
        <v>9431.6883108029724</v>
      </c>
      <c r="D21" s="1">
        <v>422035.925937586</v>
      </c>
      <c r="E21" s="1">
        <v>1137820.05903251</v>
      </c>
      <c r="F21" s="1">
        <v>199155.967450027</v>
      </c>
      <c r="G21" s="1">
        <v>1886.337675221992</v>
      </c>
      <c r="H21" s="1">
        <v>1073488.2833253299</v>
      </c>
      <c r="I21" s="1"/>
      <c r="J21" s="1"/>
      <c r="K21" s="1"/>
      <c r="L21" s="1"/>
      <c r="M21" s="1"/>
      <c r="N21" s="1"/>
    </row>
    <row r="22" spans="1:14" x14ac:dyDescent="0.3">
      <c r="A22">
        <f t="shared" si="0"/>
        <v>20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1.32005617944126E-8</v>
      </c>
      <c r="I22" s="1"/>
      <c r="J22" s="1"/>
      <c r="K22" s="1"/>
      <c r="L22" s="1"/>
      <c r="M22" s="1"/>
      <c r="N22" s="1"/>
    </row>
    <row r="23" spans="1:14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Figure 1</vt:lpstr>
      <vt:lpstr>Figure 3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18</vt:lpstr>
      <vt:lpstr>Figure 19</vt:lpstr>
      <vt:lpstr>Figure 20</vt:lpstr>
      <vt:lpstr>Figure 23</vt:lpstr>
      <vt:lpstr>Figure 24</vt:lpstr>
      <vt:lpstr>Figure 27</vt:lpstr>
      <vt:lpstr>Figure 35</vt:lpstr>
      <vt:lpstr>Figure 37</vt:lpstr>
      <vt:lpstr>Figure 38</vt:lpstr>
      <vt:lpstr>Figure 40</vt:lpstr>
    </vt:vector>
  </TitlesOfParts>
  <Company>Milliman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 McCall</dc:creator>
  <cp:lastModifiedBy>Administrator</cp:lastModifiedBy>
  <dcterms:created xsi:type="dcterms:W3CDTF">2017-12-08T16:45:48Z</dcterms:created>
  <dcterms:modified xsi:type="dcterms:W3CDTF">2017-12-28T21:20:43Z</dcterms:modified>
</cp:coreProperties>
</file>